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REL2017\Alliances, Collaborations, Tasks\M - MERA\00 Deliverables\5.1.M15.W (FP) - Post Secondary Success Training 1 &amp; 2 (Web Post)\"/>
    </mc:Choice>
  </mc:AlternateContent>
  <xr:revisionPtr revIDLastSave="0" documentId="13_ncr:1_{B63E85FE-869D-43C4-B1B0-071BE3E50BBE}" xr6:coauthVersionLast="47" xr6:coauthVersionMax="47" xr10:uidLastSave="{00000000-0000-0000-0000-000000000000}"/>
  <bookViews>
    <workbookView xWindow="1065" yWindow="-120" windowWidth="27855" windowHeight="16440" xr2:uid="{9F509CD9-20A9-45A2-9807-B42BF45522EE}"/>
  </bookViews>
  <sheets>
    <sheet name="Instructions" sheetId="35" r:id="rId1"/>
    <sheet name="Step 1 tribal college data" sheetId="2" r:id="rId2"/>
    <sheet name="Step 2 MUS data" sheetId="26" r:id="rId3"/>
    <sheet name="Step 3 transfer rate" sheetId="29" r:id="rId4"/>
    <sheet name="Step 4 degree attainment rate" sheetId="30" r:id="rId5"/>
    <sheet name="Step 5 credit mobility rate" sheetId="34" r:id="rId6"/>
  </sheet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34" l="1"/>
  <c r="C453" i="34" l="1"/>
  <c r="D453" i="34" s="1"/>
  <c r="C421" i="34"/>
  <c r="C389" i="34"/>
  <c r="C357" i="34"/>
  <c r="C325" i="34"/>
  <c r="C293" i="34"/>
  <c r="C261" i="34"/>
  <c r="C229" i="34"/>
  <c r="D229" i="34" s="1"/>
  <c r="C197" i="34"/>
  <c r="D197" i="34" s="1"/>
  <c r="C163" i="34"/>
  <c r="C126" i="34"/>
  <c r="C84" i="34"/>
  <c r="C448" i="34"/>
  <c r="D448" i="34" s="1"/>
  <c r="C445" i="34"/>
  <c r="C253" i="34"/>
  <c r="C154" i="34"/>
  <c r="D154" i="34" s="1"/>
  <c r="C117" i="34"/>
  <c r="D117" i="34" s="1"/>
  <c r="C75" i="34"/>
  <c r="C416" i="34"/>
  <c r="D416" i="34" s="1"/>
  <c r="C288" i="34"/>
  <c r="C121" i="34"/>
  <c r="C381" i="34"/>
  <c r="C285" i="34"/>
  <c r="C408" i="34"/>
  <c r="D408" i="34" s="1"/>
  <c r="C312" i="34"/>
  <c r="D312" i="34" s="1"/>
  <c r="C280" i="34"/>
  <c r="C248" i="34"/>
  <c r="C216" i="34"/>
  <c r="C184" i="34"/>
  <c r="C148" i="34"/>
  <c r="C112" i="34"/>
  <c r="C72" i="34"/>
  <c r="D72" i="34" s="1"/>
  <c r="C320" i="34"/>
  <c r="C224" i="34"/>
  <c r="C81" i="34"/>
  <c r="C317" i="34"/>
  <c r="C221" i="34"/>
  <c r="C504" i="34"/>
  <c r="C440" i="34"/>
  <c r="C376" i="34"/>
  <c r="D376" i="34" s="1"/>
  <c r="C437" i="34"/>
  <c r="D437" i="34" s="1"/>
  <c r="C405" i="34"/>
  <c r="C373" i="34"/>
  <c r="C341" i="34"/>
  <c r="C309" i="34"/>
  <c r="C277" i="34"/>
  <c r="C245" i="34"/>
  <c r="C213" i="34"/>
  <c r="D213" i="34" s="1"/>
  <c r="C181" i="34"/>
  <c r="D181" i="34" s="1"/>
  <c r="C145" i="34"/>
  <c r="C108" i="34"/>
  <c r="C66" i="34"/>
  <c r="C480" i="34"/>
  <c r="D480" i="34" s="1"/>
  <c r="C384" i="34"/>
  <c r="D384" i="34" s="1"/>
  <c r="C256" i="34"/>
  <c r="C157" i="34"/>
  <c r="D157" i="34" s="1"/>
  <c r="C477" i="34"/>
  <c r="D477" i="34" s="1"/>
  <c r="C349" i="34"/>
  <c r="C189" i="34"/>
  <c r="C472" i="34"/>
  <c r="C344" i="34"/>
  <c r="C501" i="34"/>
  <c r="C469" i="34"/>
  <c r="C496" i="34"/>
  <c r="D496" i="34" s="1"/>
  <c r="C464" i="34"/>
  <c r="D464" i="34" s="1"/>
  <c r="C432" i="34"/>
  <c r="C400" i="34"/>
  <c r="C368" i="34"/>
  <c r="C336" i="34"/>
  <c r="C304" i="34"/>
  <c r="C272" i="34"/>
  <c r="C240" i="34"/>
  <c r="D240" i="34" s="1"/>
  <c r="C208" i="34"/>
  <c r="D208" i="34" s="1"/>
  <c r="C176" i="34"/>
  <c r="C139" i="34"/>
  <c r="C102" i="34"/>
  <c r="C57" i="34"/>
  <c r="C485" i="34"/>
  <c r="C352" i="34"/>
  <c r="D352" i="34" s="1"/>
  <c r="C192" i="34"/>
  <c r="D192" i="34" s="1"/>
  <c r="C509" i="34"/>
  <c r="D509" i="34" s="1"/>
  <c r="C413" i="34"/>
  <c r="C493" i="34"/>
  <c r="C461" i="34"/>
  <c r="C429" i="34"/>
  <c r="C397" i="34"/>
  <c r="C365" i="34"/>
  <c r="C333" i="34"/>
  <c r="D333" i="34" s="1"/>
  <c r="C301" i="34"/>
  <c r="D301" i="34" s="1"/>
  <c r="C269" i="34"/>
  <c r="C237" i="34"/>
  <c r="C205" i="34"/>
  <c r="C172" i="34"/>
  <c r="C136" i="34"/>
  <c r="C99" i="34"/>
  <c r="C40" i="34"/>
  <c r="D40" i="34" s="1"/>
  <c r="C488" i="34"/>
  <c r="D488" i="34" s="1"/>
  <c r="C456" i="34"/>
  <c r="C424" i="34"/>
  <c r="C392" i="34"/>
  <c r="C360" i="34"/>
  <c r="C328" i="34"/>
  <c r="C296" i="34"/>
  <c r="C264" i="34"/>
  <c r="D264" i="34" s="1"/>
  <c r="C232" i="34"/>
  <c r="C200" i="34"/>
  <c r="C166" i="34"/>
  <c r="C130" i="34"/>
  <c r="C93" i="34"/>
  <c r="C505" i="34"/>
  <c r="D505" i="34" s="1"/>
  <c r="C497" i="34"/>
  <c r="D497" i="34" s="1"/>
  <c r="C489" i="34"/>
  <c r="D489" i="34" s="1"/>
  <c r="C481" i="34"/>
  <c r="D481" i="34" s="1"/>
  <c r="C473" i="34"/>
  <c r="D473" i="34" s="1"/>
  <c r="C465" i="34"/>
  <c r="D465" i="34" s="1"/>
  <c r="C457" i="34"/>
  <c r="D457" i="34" s="1"/>
  <c r="C449" i="34"/>
  <c r="D449" i="34" s="1"/>
  <c r="C441" i="34"/>
  <c r="D441" i="34" s="1"/>
  <c r="C433" i="34"/>
  <c r="D433" i="34" s="1"/>
  <c r="C425" i="34"/>
  <c r="D425" i="34" s="1"/>
  <c r="C417" i="34"/>
  <c r="D417" i="34" s="1"/>
  <c r="C409" i="34"/>
  <c r="D409" i="34" s="1"/>
  <c r="C401" i="34"/>
  <c r="D401" i="34" s="1"/>
  <c r="C393" i="34"/>
  <c r="D393" i="34" s="1"/>
  <c r="C385" i="34"/>
  <c r="D385" i="34" s="1"/>
  <c r="C377" i="34"/>
  <c r="D377" i="34" s="1"/>
  <c r="C369" i="34"/>
  <c r="D369" i="34" s="1"/>
  <c r="C361" i="34"/>
  <c r="D361" i="34" s="1"/>
  <c r="C353" i="34"/>
  <c r="D353" i="34" s="1"/>
  <c r="C345" i="34"/>
  <c r="D345" i="34" s="1"/>
  <c r="C337" i="34"/>
  <c r="D337" i="34" s="1"/>
  <c r="C329" i="34"/>
  <c r="D329" i="34" s="1"/>
  <c r="C321" i="34"/>
  <c r="D321" i="34" s="1"/>
  <c r="C313" i="34"/>
  <c r="D313" i="34" s="1"/>
  <c r="C305" i="34"/>
  <c r="D305" i="34" s="1"/>
  <c r="C297" i="34"/>
  <c r="D297" i="34" s="1"/>
  <c r="C289" i="34"/>
  <c r="D289" i="34" s="1"/>
  <c r="C281" i="34"/>
  <c r="D281" i="34" s="1"/>
  <c r="C273" i="34"/>
  <c r="D273" i="34" s="1"/>
  <c r="C265" i="34"/>
  <c r="D265" i="34" s="1"/>
  <c r="C257" i="34"/>
  <c r="D257" i="34" s="1"/>
  <c r="C249" i="34"/>
  <c r="D249" i="34" s="1"/>
  <c r="C241" i="34"/>
  <c r="D241" i="34" s="1"/>
  <c r="C233" i="34"/>
  <c r="D233" i="34" s="1"/>
  <c r="C225" i="34"/>
  <c r="D225" i="34" s="1"/>
  <c r="C217" i="34"/>
  <c r="D217" i="34" s="1"/>
  <c r="C209" i="34"/>
  <c r="D209" i="34" s="1"/>
  <c r="C201" i="34"/>
  <c r="D201" i="34" s="1"/>
  <c r="C193" i="34"/>
  <c r="D193" i="34" s="1"/>
  <c r="C185" i="34"/>
  <c r="D185" i="34" s="1"/>
  <c r="C177" i="34"/>
  <c r="D177" i="34" s="1"/>
  <c r="C168" i="34"/>
  <c r="D168" i="34" s="1"/>
  <c r="C158" i="34"/>
  <c r="D158" i="34" s="1"/>
  <c r="C149" i="34"/>
  <c r="D149" i="34" s="1"/>
  <c r="C140" i="34"/>
  <c r="D140" i="34" s="1"/>
  <c r="C131" i="34"/>
  <c r="D131" i="34" s="1"/>
  <c r="C122" i="34"/>
  <c r="D122" i="34" s="1"/>
  <c r="C113" i="34"/>
  <c r="D113" i="34" s="1"/>
  <c r="C104" i="34"/>
  <c r="D104" i="34" s="1"/>
  <c r="C94" i="34"/>
  <c r="D94" i="34" s="1"/>
  <c r="C85" i="34"/>
  <c r="D85" i="34" s="1"/>
  <c r="C76" i="34"/>
  <c r="D76" i="34" s="1"/>
  <c r="C67" i="34"/>
  <c r="D67" i="34" s="1"/>
  <c r="C58" i="34"/>
  <c r="D58" i="34" s="1"/>
  <c r="C46" i="34"/>
  <c r="D46" i="34" s="1"/>
  <c r="C14" i="34"/>
  <c r="D14" i="34" s="1"/>
  <c r="D166" i="34"/>
  <c r="D102" i="34"/>
  <c r="C7" i="34"/>
  <c r="D7" i="34" s="1"/>
  <c r="C15" i="34"/>
  <c r="D15" i="34" s="1"/>
  <c r="C23" i="34"/>
  <c r="D23" i="34" s="1"/>
  <c r="C31" i="34"/>
  <c r="D31" i="34" s="1"/>
  <c r="C39" i="34"/>
  <c r="D39" i="34" s="1"/>
  <c r="C47" i="34"/>
  <c r="D47" i="34" s="1"/>
  <c r="C55" i="34"/>
  <c r="D55" i="34" s="1"/>
  <c r="C63" i="34"/>
  <c r="D63" i="34" s="1"/>
  <c r="C71" i="34"/>
  <c r="D71" i="34" s="1"/>
  <c r="C79" i="34"/>
  <c r="D79" i="34" s="1"/>
  <c r="C87" i="34"/>
  <c r="D87" i="34" s="1"/>
  <c r="C95" i="34"/>
  <c r="D95" i="34" s="1"/>
  <c r="C103" i="34"/>
  <c r="D103" i="34" s="1"/>
  <c r="C111" i="34"/>
  <c r="D111" i="34" s="1"/>
  <c r="C119" i="34"/>
  <c r="D119" i="34" s="1"/>
  <c r="C127" i="34"/>
  <c r="D127" i="34" s="1"/>
  <c r="C135" i="34"/>
  <c r="D135" i="34" s="1"/>
  <c r="C143" i="34"/>
  <c r="D143" i="34" s="1"/>
  <c r="C151" i="34"/>
  <c r="D151" i="34" s="1"/>
  <c r="C159" i="34"/>
  <c r="D159" i="34" s="1"/>
  <c r="C167" i="34"/>
  <c r="D167" i="34" s="1"/>
  <c r="C175" i="34"/>
  <c r="D175" i="34" s="1"/>
  <c r="D57" i="34"/>
  <c r="D81" i="34"/>
  <c r="D121" i="34"/>
  <c r="D145" i="34"/>
  <c r="C9" i="34"/>
  <c r="D9" i="34" s="1"/>
  <c r="C17" i="34"/>
  <c r="D17" i="34" s="1"/>
  <c r="C25" i="34"/>
  <c r="D25" i="34" s="1"/>
  <c r="C33" i="34"/>
  <c r="D33" i="34" s="1"/>
  <c r="C41" i="34"/>
  <c r="D41" i="34" s="1"/>
  <c r="C49" i="34"/>
  <c r="D49" i="34" s="1"/>
  <c r="D66" i="34"/>
  <c r="D130" i="34"/>
  <c r="C10" i="34"/>
  <c r="D10" i="34" s="1"/>
  <c r="C18" i="34"/>
  <c r="D18" i="34" s="1"/>
  <c r="C26" i="34"/>
  <c r="D26" i="34" s="1"/>
  <c r="C34" i="34"/>
  <c r="D34" i="34" s="1"/>
  <c r="C42" i="34"/>
  <c r="D42" i="34" s="1"/>
  <c r="D75" i="34"/>
  <c r="D99" i="34"/>
  <c r="D139" i="34"/>
  <c r="D163" i="34"/>
  <c r="C11" i="34"/>
  <c r="D11" i="34" s="1"/>
  <c r="C19" i="34"/>
  <c r="D19" i="34" s="1"/>
  <c r="C27" i="34"/>
  <c r="D27" i="34" s="1"/>
  <c r="C35" i="34"/>
  <c r="D35" i="34" s="1"/>
  <c r="C43" i="34"/>
  <c r="D43" i="34" s="1"/>
  <c r="C51" i="34"/>
  <c r="D51" i="34" s="1"/>
  <c r="D84" i="34"/>
  <c r="D108" i="34"/>
  <c r="D148" i="34"/>
  <c r="D172" i="34"/>
  <c r="C12" i="34"/>
  <c r="D12" i="34" s="1"/>
  <c r="C20" i="34"/>
  <c r="D20" i="34" s="1"/>
  <c r="C28" i="34"/>
  <c r="D28" i="34" s="1"/>
  <c r="C36" i="34"/>
  <c r="D36" i="34" s="1"/>
  <c r="C44" i="34"/>
  <c r="D44" i="34" s="1"/>
  <c r="D93" i="34"/>
  <c r="D189" i="34"/>
  <c r="D205" i="34"/>
  <c r="D221" i="34"/>
  <c r="D237" i="34"/>
  <c r="D245" i="34"/>
  <c r="D253" i="34"/>
  <c r="D261" i="34"/>
  <c r="D269" i="34"/>
  <c r="D277" i="34"/>
  <c r="D285" i="34"/>
  <c r="D293" i="34"/>
  <c r="D309" i="34"/>
  <c r="D317" i="34"/>
  <c r="D325" i="34"/>
  <c r="D341" i="34"/>
  <c r="D349" i="34"/>
  <c r="D357" i="34"/>
  <c r="D365" i="34"/>
  <c r="D373" i="34"/>
  <c r="D381" i="34"/>
  <c r="D389" i="34"/>
  <c r="D397" i="34"/>
  <c r="D405" i="34"/>
  <c r="D413" i="34"/>
  <c r="D421" i="34"/>
  <c r="D429" i="34"/>
  <c r="D445" i="34"/>
  <c r="D461" i="34"/>
  <c r="D469" i="34"/>
  <c r="D485" i="34"/>
  <c r="D493" i="34"/>
  <c r="D501" i="34"/>
  <c r="C13" i="34"/>
  <c r="D13" i="34" s="1"/>
  <c r="C21" i="34"/>
  <c r="D21" i="34" s="1"/>
  <c r="C29" i="34"/>
  <c r="D29" i="34" s="1"/>
  <c r="C37" i="34"/>
  <c r="D37" i="34" s="1"/>
  <c r="C45" i="34"/>
  <c r="D45" i="34" s="1"/>
  <c r="C495" i="34"/>
  <c r="D495" i="34" s="1"/>
  <c r="C479" i="34"/>
  <c r="D479" i="34" s="1"/>
  <c r="C471" i="34"/>
  <c r="D471" i="34" s="1"/>
  <c r="C463" i="34"/>
  <c r="D463" i="34" s="1"/>
  <c r="C455" i="34"/>
  <c r="D455" i="34" s="1"/>
  <c r="C447" i="34"/>
  <c r="D447" i="34" s="1"/>
  <c r="C439" i="34"/>
  <c r="D439" i="34" s="1"/>
  <c r="C431" i="34"/>
  <c r="D431" i="34" s="1"/>
  <c r="C423" i="34"/>
  <c r="D423" i="34" s="1"/>
  <c r="C415" i="34"/>
  <c r="D415" i="34" s="1"/>
  <c r="C407" i="34"/>
  <c r="D407" i="34" s="1"/>
  <c r="C399" i="34"/>
  <c r="D399" i="34" s="1"/>
  <c r="C391" i="34"/>
  <c r="D391" i="34" s="1"/>
  <c r="C383" i="34"/>
  <c r="D383" i="34" s="1"/>
  <c r="C375" i="34"/>
  <c r="D375" i="34" s="1"/>
  <c r="C367" i="34"/>
  <c r="D367" i="34" s="1"/>
  <c r="C359" i="34"/>
  <c r="D359" i="34" s="1"/>
  <c r="C351" i="34"/>
  <c r="D351" i="34" s="1"/>
  <c r="C343" i="34"/>
  <c r="D343" i="34" s="1"/>
  <c r="C335" i="34"/>
  <c r="D335" i="34" s="1"/>
  <c r="C327" i="34"/>
  <c r="D327" i="34" s="1"/>
  <c r="C319" i="34"/>
  <c r="D319" i="34" s="1"/>
  <c r="C311" i="34"/>
  <c r="D311" i="34" s="1"/>
  <c r="C303" i="34"/>
  <c r="D303" i="34" s="1"/>
  <c r="C295" i="34"/>
  <c r="D295" i="34" s="1"/>
  <c r="C287" i="34"/>
  <c r="D287" i="34" s="1"/>
  <c r="C279" i="34"/>
  <c r="D279" i="34" s="1"/>
  <c r="C271" i="34"/>
  <c r="D271" i="34" s="1"/>
  <c r="C263" i="34"/>
  <c r="D263" i="34" s="1"/>
  <c r="C255" i="34"/>
  <c r="D255" i="34" s="1"/>
  <c r="C247" i="34"/>
  <c r="D247" i="34" s="1"/>
  <c r="C239" i="34"/>
  <c r="D239" i="34" s="1"/>
  <c r="C231" i="34"/>
  <c r="D231" i="34" s="1"/>
  <c r="C223" i="34"/>
  <c r="D223" i="34" s="1"/>
  <c r="C215" i="34"/>
  <c r="D215" i="34" s="1"/>
  <c r="C207" i="34"/>
  <c r="D207" i="34" s="1"/>
  <c r="C199" i="34"/>
  <c r="D199" i="34" s="1"/>
  <c r="C191" i="34"/>
  <c r="D191" i="34" s="1"/>
  <c r="C183" i="34"/>
  <c r="D183" i="34" s="1"/>
  <c r="C174" i="34"/>
  <c r="D174" i="34" s="1"/>
  <c r="C165" i="34"/>
  <c r="D165" i="34" s="1"/>
  <c r="C156" i="34"/>
  <c r="D156" i="34" s="1"/>
  <c r="C147" i="34"/>
  <c r="D147" i="34" s="1"/>
  <c r="C138" i="34"/>
  <c r="D138" i="34" s="1"/>
  <c r="C129" i="34"/>
  <c r="D129" i="34" s="1"/>
  <c r="C120" i="34"/>
  <c r="D120" i="34" s="1"/>
  <c r="C110" i="34"/>
  <c r="D110" i="34" s="1"/>
  <c r="C101" i="34"/>
  <c r="D101" i="34" s="1"/>
  <c r="C92" i="34"/>
  <c r="D92" i="34" s="1"/>
  <c r="C83" i="34"/>
  <c r="D83" i="34" s="1"/>
  <c r="C74" i="34"/>
  <c r="D74" i="34" s="1"/>
  <c r="C65" i="34"/>
  <c r="D65" i="34" s="1"/>
  <c r="C56" i="34"/>
  <c r="D56" i="34" s="1"/>
  <c r="C38" i="34"/>
  <c r="D38" i="34" s="1"/>
  <c r="D126" i="34"/>
  <c r="D320" i="34"/>
  <c r="D288" i="34"/>
  <c r="D256" i="34"/>
  <c r="D224" i="34"/>
  <c r="C503" i="34"/>
  <c r="D503" i="34" s="1"/>
  <c r="C487" i="34"/>
  <c r="D487" i="34" s="1"/>
  <c r="C6" i="34"/>
  <c r="D6" i="34" s="1"/>
  <c r="C502" i="34"/>
  <c r="D502" i="34" s="1"/>
  <c r="C494" i="34"/>
  <c r="D494" i="34" s="1"/>
  <c r="C486" i="34"/>
  <c r="D486" i="34" s="1"/>
  <c r="C478" i="34"/>
  <c r="D478" i="34" s="1"/>
  <c r="C470" i="34"/>
  <c r="D470" i="34" s="1"/>
  <c r="C462" i="34"/>
  <c r="D462" i="34" s="1"/>
  <c r="C454" i="34"/>
  <c r="D454" i="34" s="1"/>
  <c r="C446" i="34"/>
  <c r="D446" i="34" s="1"/>
  <c r="C438" i="34"/>
  <c r="D438" i="34" s="1"/>
  <c r="C430" i="34"/>
  <c r="D430" i="34" s="1"/>
  <c r="C422" i="34"/>
  <c r="D422" i="34" s="1"/>
  <c r="C414" i="34"/>
  <c r="D414" i="34" s="1"/>
  <c r="C406" i="34"/>
  <c r="D406" i="34" s="1"/>
  <c r="C398" i="34"/>
  <c r="D398" i="34" s="1"/>
  <c r="C390" i="34"/>
  <c r="D390" i="34" s="1"/>
  <c r="C382" i="34"/>
  <c r="D382" i="34" s="1"/>
  <c r="C374" i="34"/>
  <c r="D374" i="34" s="1"/>
  <c r="C366" i="34"/>
  <c r="D366" i="34" s="1"/>
  <c r="C358" i="34"/>
  <c r="D358" i="34" s="1"/>
  <c r="C350" i="34"/>
  <c r="D350" i="34" s="1"/>
  <c r="C342" i="34"/>
  <c r="D342" i="34" s="1"/>
  <c r="C334" i="34"/>
  <c r="D334" i="34" s="1"/>
  <c r="C326" i="34"/>
  <c r="D326" i="34" s="1"/>
  <c r="C318" i="34"/>
  <c r="D318" i="34" s="1"/>
  <c r="C310" i="34"/>
  <c r="D310" i="34" s="1"/>
  <c r="C302" i="34"/>
  <c r="D302" i="34" s="1"/>
  <c r="C294" i="34"/>
  <c r="D294" i="34" s="1"/>
  <c r="C286" i="34"/>
  <c r="D286" i="34" s="1"/>
  <c r="C278" i="34"/>
  <c r="D278" i="34" s="1"/>
  <c r="C270" i="34"/>
  <c r="D270" i="34" s="1"/>
  <c r="C262" i="34"/>
  <c r="D262" i="34" s="1"/>
  <c r="C254" i="34"/>
  <c r="D254" i="34" s="1"/>
  <c r="C246" i="34"/>
  <c r="D246" i="34" s="1"/>
  <c r="C238" i="34"/>
  <c r="D238" i="34" s="1"/>
  <c r="C230" i="34"/>
  <c r="D230" i="34" s="1"/>
  <c r="C222" i="34"/>
  <c r="D222" i="34" s="1"/>
  <c r="C214" i="34"/>
  <c r="D214" i="34" s="1"/>
  <c r="C206" i="34"/>
  <c r="D206" i="34" s="1"/>
  <c r="C198" i="34"/>
  <c r="D198" i="34" s="1"/>
  <c r="C190" i="34"/>
  <c r="D190" i="34" s="1"/>
  <c r="C182" i="34"/>
  <c r="D182" i="34" s="1"/>
  <c r="C173" i="34"/>
  <c r="D173" i="34" s="1"/>
  <c r="C164" i="34"/>
  <c r="D164" i="34" s="1"/>
  <c r="C155" i="34"/>
  <c r="D155" i="34" s="1"/>
  <c r="C146" i="34"/>
  <c r="D146" i="34" s="1"/>
  <c r="C137" i="34"/>
  <c r="D137" i="34" s="1"/>
  <c r="C128" i="34"/>
  <c r="D128" i="34" s="1"/>
  <c r="C118" i="34"/>
  <c r="D118" i="34" s="1"/>
  <c r="C109" i="34"/>
  <c r="D109" i="34" s="1"/>
  <c r="C100" i="34"/>
  <c r="D100" i="34" s="1"/>
  <c r="C91" i="34"/>
  <c r="D91" i="34" s="1"/>
  <c r="C82" i="34"/>
  <c r="D82" i="34" s="1"/>
  <c r="C73" i="34"/>
  <c r="D73" i="34" s="1"/>
  <c r="C64" i="34"/>
  <c r="D64" i="34" s="1"/>
  <c r="C54" i="34"/>
  <c r="D54" i="34" s="1"/>
  <c r="C32" i="34"/>
  <c r="D32" i="34" s="1"/>
  <c r="D504" i="34"/>
  <c r="D472" i="34"/>
  <c r="D440" i="34"/>
  <c r="D344" i="34"/>
  <c r="D280" i="34"/>
  <c r="D248" i="34"/>
  <c r="D216" i="34"/>
  <c r="D184" i="34"/>
  <c r="C492" i="34"/>
  <c r="D492" i="34" s="1"/>
  <c r="C468" i="34"/>
  <c r="D468" i="34" s="1"/>
  <c r="C444" i="34"/>
  <c r="D444" i="34" s="1"/>
  <c r="C436" i="34"/>
  <c r="D436" i="34" s="1"/>
  <c r="C428" i="34"/>
  <c r="D428" i="34" s="1"/>
  <c r="C420" i="34"/>
  <c r="D420" i="34" s="1"/>
  <c r="C412" i="34"/>
  <c r="D412" i="34" s="1"/>
  <c r="C404" i="34"/>
  <c r="D404" i="34" s="1"/>
  <c r="C396" i="34"/>
  <c r="D396" i="34" s="1"/>
  <c r="C388" i="34"/>
  <c r="D388" i="34" s="1"/>
  <c r="C380" i="34"/>
  <c r="D380" i="34" s="1"/>
  <c r="C372" i="34"/>
  <c r="D372" i="34" s="1"/>
  <c r="C364" i="34"/>
  <c r="D364" i="34" s="1"/>
  <c r="C356" i="34"/>
  <c r="D356" i="34" s="1"/>
  <c r="C348" i="34"/>
  <c r="D348" i="34" s="1"/>
  <c r="C340" i="34"/>
  <c r="D340" i="34" s="1"/>
  <c r="C332" i="34"/>
  <c r="D332" i="34" s="1"/>
  <c r="C324" i="34"/>
  <c r="D324" i="34" s="1"/>
  <c r="C316" i="34"/>
  <c r="D316" i="34" s="1"/>
  <c r="C308" i="34"/>
  <c r="D308" i="34" s="1"/>
  <c r="C300" i="34"/>
  <c r="D300" i="34" s="1"/>
  <c r="C292" i="34"/>
  <c r="D292" i="34" s="1"/>
  <c r="C284" i="34"/>
  <c r="D284" i="34" s="1"/>
  <c r="C276" i="34"/>
  <c r="D276" i="34" s="1"/>
  <c r="C268" i="34"/>
  <c r="D268" i="34" s="1"/>
  <c r="C260" i="34"/>
  <c r="D260" i="34" s="1"/>
  <c r="C252" i="34"/>
  <c r="D252" i="34" s="1"/>
  <c r="C244" i="34"/>
  <c r="D244" i="34" s="1"/>
  <c r="C236" i="34"/>
  <c r="D236" i="34" s="1"/>
  <c r="C228" i="34"/>
  <c r="D228" i="34" s="1"/>
  <c r="C220" i="34"/>
  <c r="D220" i="34" s="1"/>
  <c r="C212" i="34"/>
  <c r="D212" i="34" s="1"/>
  <c r="C204" i="34"/>
  <c r="D204" i="34" s="1"/>
  <c r="C196" i="34"/>
  <c r="D196" i="34" s="1"/>
  <c r="C188" i="34"/>
  <c r="D188" i="34" s="1"/>
  <c r="C180" i="34"/>
  <c r="D180" i="34" s="1"/>
  <c r="C171" i="34"/>
  <c r="D171" i="34" s="1"/>
  <c r="C162" i="34"/>
  <c r="D162" i="34" s="1"/>
  <c r="C153" i="34"/>
  <c r="D153" i="34" s="1"/>
  <c r="C144" i="34"/>
  <c r="D144" i="34" s="1"/>
  <c r="C134" i="34"/>
  <c r="D134" i="34" s="1"/>
  <c r="C125" i="34"/>
  <c r="D125" i="34" s="1"/>
  <c r="C116" i="34"/>
  <c r="D116" i="34" s="1"/>
  <c r="C107" i="34"/>
  <c r="D107" i="34" s="1"/>
  <c r="C98" i="34"/>
  <c r="D98" i="34" s="1"/>
  <c r="C89" i="34"/>
  <c r="D89" i="34" s="1"/>
  <c r="C80" i="34"/>
  <c r="D80" i="34" s="1"/>
  <c r="C70" i="34"/>
  <c r="D70" i="34" s="1"/>
  <c r="C61" i="34"/>
  <c r="D61" i="34" s="1"/>
  <c r="C52" i="34"/>
  <c r="D52" i="34" s="1"/>
  <c r="C24" i="34"/>
  <c r="D24" i="34" s="1"/>
  <c r="D432" i="34"/>
  <c r="D400" i="34"/>
  <c r="D368" i="34"/>
  <c r="D336" i="34"/>
  <c r="D304" i="34"/>
  <c r="D272" i="34"/>
  <c r="D176" i="34"/>
  <c r="D112" i="34"/>
  <c r="C30" i="34"/>
  <c r="D30" i="34" s="1"/>
  <c r="C508" i="34"/>
  <c r="D508" i="34" s="1"/>
  <c r="C476" i="34"/>
  <c r="D476" i="34" s="1"/>
  <c r="C452" i="34"/>
  <c r="D452" i="34" s="1"/>
  <c r="C499" i="34"/>
  <c r="D499" i="34" s="1"/>
  <c r="C483" i="34"/>
  <c r="D483" i="34" s="1"/>
  <c r="C459" i="34"/>
  <c r="D459" i="34" s="1"/>
  <c r="C443" i="34"/>
  <c r="D443" i="34" s="1"/>
  <c r="C427" i="34"/>
  <c r="D427" i="34" s="1"/>
  <c r="C411" i="34"/>
  <c r="D411" i="34" s="1"/>
  <c r="C395" i="34"/>
  <c r="D395" i="34" s="1"/>
  <c r="C363" i="34"/>
  <c r="D363" i="34" s="1"/>
  <c r="C347" i="34"/>
  <c r="D347" i="34" s="1"/>
  <c r="C331" i="34"/>
  <c r="D331" i="34" s="1"/>
  <c r="C315" i="34"/>
  <c r="D315" i="34" s="1"/>
  <c r="C307" i="34"/>
  <c r="D307" i="34" s="1"/>
  <c r="C299" i="34"/>
  <c r="D299" i="34" s="1"/>
  <c r="C291" i="34"/>
  <c r="D291" i="34" s="1"/>
  <c r="C283" i="34"/>
  <c r="D283" i="34" s="1"/>
  <c r="C275" i="34"/>
  <c r="D275" i="34" s="1"/>
  <c r="C267" i="34"/>
  <c r="D267" i="34" s="1"/>
  <c r="C259" i="34"/>
  <c r="D259" i="34" s="1"/>
  <c r="C251" i="34"/>
  <c r="D251" i="34" s="1"/>
  <c r="C243" i="34"/>
  <c r="D243" i="34" s="1"/>
  <c r="C235" i="34"/>
  <c r="D235" i="34" s="1"/>
  <c r="C227" i="34"/>
  <c r="D227" i="34" s="1"/>
  <c r="C219" i="34"/>
  <c r="D219" i="34" s="1"/>
  <c r="C211" i="34"/>
  <c r="D211" i="34" s="1"/>
  <c r="C203" i="34"/>
  <c r="D203" i="34" s="1"/>
  <c r="C195" i="34"/>
  <c r="D195" i="34" s="1"/>
  <c r="C187" i="34"/>
  <c r="D187" i="34" s="1"/>
  <c r="C179" i="34"/>
  <c r="D179" i="34" s="1"/>
  <c r="C170" i="34"/>
  <c r="D170" i="34" s="1"/>
  <c r="C161" i="34"/>
  <c r="D161" i="34" s="1"/>
  <c r="C152" i="34"/>
  <c r="D152" i="34" s="1"/>
  <c r="C142" i="34"/>
  <c r="D142" i="34" s="1"/>
  <c r="C133" i="34"/>
  <c r="D133" i="34" s="1"/>
  <c r="C124" i="34"/>
  <c r="D124" i="34" s="1"/>
  <c r="C115" i="34"/>
  <c r="D115" i="34" s="1"/>
  <c r="C106" i="34"/>
  <c r="D106" i="34" s="1"/>
  <c r="C97" i="34"/>
  <c r="D97" i="34" s="1"/>
  <c r="C88" i="34"/>
  <c r="D88" i="34" s="1"/>
  <c r="C78" i="34"/>
  <c r="D78" i="34" s="1"/>
  <c r="C69" i="34"/>
  <c r="D69" i="34" s="1"/>
  <c r="C60" i="34"/>
  <c r="D60" i="34" s="1"/>
  <c r="C50" i="34"/>
  <c r="D50" i="34" s="1"/>
  <c r="C22" i="34"/>
  <c r="D22" i="34" s="1"/>
  <c r="C90" i="34"/>
  <c r="D90" i="34" s="1"/>
  <c r="C62" i="34"/>
  <c r="D62" i="34" s="1"/>
  <c r="C53" i="34"/>
  <c r="D53" i="34" s="1"/>
  <c r="C500" i="34"/>
  <c r="D500" i="34" s="1"/>
  <c r="C484" i="34"/>
  <c r="D484" i="34" s="1"/>
  <c r="C460" i="34"/>
  <c r="D460" i="34" s="1"/>
  <c r="C507" i="34"/>
  <c r="D507" i="34" s="1"/>
  <c r="C491" i="34"/>
  <c r="D491" i="34" s="1"/>
  <c r="C475" i="34"/>
  <c r="D475" i="34" s="1"/>
  <c r="C467" i="34"/>
  <c r="D467" i="34" s="1"/>
  <c r="C451" i="34"/>
  <c r="D451" i="34" s="1"/>
  <c r="C435" i="34"/>
  <c r="D435" i="34" s="1"/>
  <c r="C419" i="34"/>
  <c r="D419" i="34" s="1"/>
  <c r="C403" i="34"/>
  <c r="D403" i="34" s="1"/>
  <c r="C387" i="34"/>
  <c r="D387" i="34" s="1"/>
  <c r="C379" i="34"/>
  <c r="D379" i="34" s="1"/>
  <c r="C371" i="34"/>
  <c r="D371" i="34" s="1"/>
  <c r="C355" i="34"/>
  <c r="D355" i="34" s="1"/>
  <c r="C339" i="34"/>
  <c r="D339" i="34" s="1"/>
  <c r="C323" i="34"/>
  <c r="D323" i="34" s="1"/>
  <c r="C506" i="34"/>
  <c r="D506" i="34" s="1"/>
  <c r="C498" i="34"/>
  <c r="D498" i="34" s="1"/>
  <c r="C490" i="34"/>
  <c r="D490" i="34" s="1"/>
  <c r="C482" i="34"/>
  <c r="D482" i="34" s="1"/>
  <c r="C474" i="34"/>
  <c r="D474" i="34" s="1"/>
  <c r="C466" i="34"/>
  <c r="D466" i="34" s="1"/>
  <c r="C458" i="34"/>
  <c r="D458" i="34" s="1"/>
  <c r="C450" i="34"/>
  <c r="D450" i="34" s="1"/>
  <c r="C442" i="34"/>
  <c r="D442" i="34" s="1"/>
  <c r="C434" i="34"/>
  <c r="D434" i="34" s="1"/>
  <c r="C426" i="34"/>
  <c r="D426" i="34" s="1"/>
  <c r="C418" i="34"/>
  <c r="D418" i="34" s="1"/>
  <c r="C410" i="34"/>
  <c r="D410" i="34" s="1"/>
  <c r="C402" i="34"/>
  <c r="D402" i="34" s="1"/>
  <c r="C394" i="34"/>
  <c r="D394" i="34" s="1"/>
  <c r="C386" i="34"/>
  <c r="D386" i="34" s="1"/>
  <c r="C378" i="34"/>
  <c r="D378" i="34" s="1"/>
  <c r="C370" i="34"/>
  <c r="D370" i="34" s="1"/>
  <c r="C362" i="34"/>
  <c r="D362" i="34" s="1"/>
  <c r="C354" i="34"/>
  <c r="D354" i="34" s="1"/>
  <c r="C346" i="34"/>
  <c r="D346" i="34" s="1"/>
  <c r="C338" i="34"/>
  <c r="D338" i="34" s="1"/>
  <c r="C330" i="34"/>
  <c r="D330" i="34" s="1"/>
  <c r="C322" i="34"/>
  <c r="D322" i="34" s="1"/>
  <c r="C314" i="34"/>
  <c r="D314" i="34" s="1"/>
  <c r="C306" i="34"/>
  <c r="D306" i="34" s="1"/>
  <c r="C298" i="34"/>
  <c r="D298" i="34" s="1"/>
  <c r="C290" i="34"/>
  <c r="D290" i="34" s="1"/>
  <c r="C282" i="34"/>
  <c r="D282" i="34" s="1"/>
  <c r="C274" i="34"/>
  <c r="D274" i="34" s="1"/>
  <c r="C266" i="34"/>
  <c r="D266" i="34" s="1"/>
  <c r="C258" i="34"/>
  <c r="D258" i="34" s="1"/>
  <c r="C250" i="34"/>
  <c r="D250" i="34" s="1"/>
  <c r="C242" i="34"/>
  <c r="D242" i="34" s="1"/>
  <c r="C234" i="34"/>
  <c r="D234" i="34" s="1"/>
  <c r="C226" i="34"/>
  <c r="D226" i="34" s="1"/>
  <c r="C218" i="34"/>
  <c r="D218" i="34" s="1"/>
  <c r="C210" i="34"/>
  <c r="D210" i="34" s="1"/>
  <c r="C202" i="34"/>
  <c r="D202" i="34" s="1"/>
  <c r="C194" i="34"/>
  <c r="D194" i="34" s="1"/>
  <c r="C186" i="34"/>
  <c r="D186" i="34" s="1"/>
  <c r="C178" i="34"/>
  <c r="D178" i="34" s="1"/>
  <c r="C169" i="34"/>
  <c r="D169" i="34" s="1"/>
  <c r="C160" i="34"/>
  <c r="D160" i="34" s="1"/>
  <c r="C150" i="34"/>
  <c r="D150" i="34" s="1"/>
  <c r="C141" i="34"/>
  <c r="D141" i="34" s="1"/>
  <c r="C132" i="34"/>
  <c r="D132" i="34" s="1"/>
  <c r="C123" i="34"/>
  <c r="D123" i="34" s="1"/>
  <c r="C114" i="34"/>
  <c r="D114" i="34" s="1"/>
  <c r="C105" i="34"/>
  <c r="D105" i="34" s="1"/>
  <c r="C96" i="34"/>
  <c r="D96" i="34" s="1"/>
  <c r="C86" i="34"/>
  <c r="D86" i="34" s="1"/>
  <c r="C77" i="34"/>
  <c r="D77" i="34" s="1"/>
  <c r="C68" i="34"/>
  <c r="D68" i="34" s="1"/>
  <c r="C59" i="34"/>
  <c r="D59" i="34" s="1"/>
  <c r="C48" i="34"/>
  <c r="D48" i="34" s="1"/>
  <c r="C16" i="34"/>
  <c r="D16" i="34" s="1"/>
  <c r="D456" i="34"/>
  <c r="D424" i="34"/>
  <c r="D392" i="34"/>
  <c r="D360" i="34"/>
  <c r="D328" i="34"/>
  <c r="D296" i="34"/>
  <c r="D232" i="34"/>
  <c r="D200" i="34"/>
  <c r="D136" i="34"/>
  <c r="D8" i="34"/>
  <c r="A4" i="29"/>
  <c r="B4" i="29"/>
  <c r="C4" i="29" l="1"/>
  <c r="J8" i="34"/>
  <c r="J9" i="34" s="1"/>
  <c r="J6" i="34"/>
  <c r="J7" i="34" s="1"/>
  <c r="J10" i="34"/>
  <c r="J11" i="34" s="1"/>
  <c r="A6" i="30"/>
  <c r="B6" i="30"/>
  <c r="C6" i="30" l="1"/>
</calcChain>
</file>

<file path=xl/sharedStrings.xml><?xml version="1.0" encoding="utf-8"?>
<sst xmlns="http://schemas.openxmlformats.org/spreadsheetml/2006/main" count="6429" uniqueCount="2651">
  <si>
    <t>Ackerman</t>
  </si>
  <si>
    <t>Terri</t>
  </si>
  <si>
    <t>Adams</t>
  </si>
  <si>
    <t>Stormy, Susan</t>
  </si>
  <si>
    <t>Aguirre</t>
  </si>
  <si>
    <t>Bernavene</t>
  </si>
  <si>
    <t>Ahenakew</t>
  </si>
  <si>
    <t>Bing, III</t>
  </si>
  <si>
    <t>Michael</t>
  </si>
  <si>
    <t>Alexander</t>
  </si>
  <si>
    <t>Karen</t>
  </si>
  <si>
    <t>Alvarez</t>
  </si>
  <si>
    <t>Carlo</t>
  </si>
  <si>
    <t>Ameline</t>
  </si>
  <si>
    <t>Clarence</t>
  </si>
  <si>
    <t>Kayla</t>
  </si>
  <si>
    <t>Klayton</t>
  </si>
  <si>
    <t>Anderson</t>
  </si>
  <si>
    <t>Altair</t>
  </si>
  <si>
    <t>Thomasine</t>
  </si>
  <si>
    <t>Andrews</t>
  </si>
  <si>
    <t>Sherry</t>
  </si>
  <si>
    <t>Aquino</t>
  </si>
  <si>
    <t>Eli</t>
  </si>
  <si>
    <t>Peggy</t>
  </si>
  <si>
    <t>Arkinson</t>
  </si>
  <si>
    <t>Josephine</t>
  </si>
  <si>
    <t>Maggie</t>
  </si>
  <si>
    <t>Violet</t>
  </si>
  <si>
    <t>Arocha</t>
  </si>
  <si>
    <t>Anthony</t>
  </si>
  <si>
    <t>Bacon</t>
  </si>
  <si>
    <t>Claudia</t>
  </si>
  <si>
    <t>Gustin</t>
  </si>
  <si>
    <t>Trudi</t>
  </si>
  <si>
    <t>Bad Hawk</t>
  </si>
  <si>
    <t>Darrin, Jr</t>
  </si>
  <si>
    <t>Baker</t>
  </si>
  <si>
    <t>Tamra</t>
  </si>
  <si>
    <t>Ball</t>
  </si>
  <si>
    <t>Edna</t>
  </si>
  <si>
    <t>Barberstock</t>
  </si>
  <si>
    <t>Jennifer</t>
  </si>
  <si>
    <t>Beaumont</t>
  </si>
  <si>
    <t>Shayla</t>
  </si>
  <si>
    <t>Begay</t>
  </si>
  <si>
    <t>Antoinette</t>
  </si>
  <si>
    <t>Belcourt</t>
  </si>
  <si>
    <t>Amanda</t>
  </si>
  <si>
    <t>Angel</t>
  </si>
  <si>
    <t>Angela</t>
  </si>
  <si>
    <t>Annette</t>
  </si>
  <si>
    <t>Brandon</t>
  </si>
  <si>
    <t>Craig</t>
  </si>
  <si>
    <t>Linda</t>
  </si>
  <si>
    <t>Luanne</t>
  </si>
  <si>
    <t>Bellrock</t>
  </si>
  <si>
    <t>Brooke</t>
  </si>
  <si>
    <t>Bends</t>
  </si>
  <si>
    <t>Ada</t>
  </si>
  <si>
    <t>Bennett</t>
  </si>
  <si>
    <t>Helena</t>
  </si>
  <si>
    <t>Benson</t>
  </si>
  <si>
    <t>Adonius</t>
  </si>
  <si>
    <t>Ashley</t>
  </si>
  <si>
    <t>Bergren</t>
  </si>
  <si>
    <t>Jesse</t>
  </si>
  <si>
    <t>Big Knife</t>
  </si>
  <si>
    <t>Ace</t>
  </si>
  <si>
    <t>Dorcas</t>
  </si>
  <si>
    <t>Irvin</t>
  </si>
  <si>
    <t>Kim</t>
  </si>
  <si>
    <t>Rae Lee</t>
  </si>
  <si>
    <t>Taylor</t>
  </si>
  <si>
    <t>Bigman</t>
  </si>
  <si>
    <t>Daddie</t>
  </si>
  <si>
    <t>Bill</t>
  </si>
  <si>
    <t>Billy</t>
  </si>
  <si>
    <t>Cameron</t>
  </si>
  <si>
    <t>Colt</t>
  </si>
  <si>
    <t>Cory</t>
  </si>
  <si>
    <t>Melvin</t>
  </si>
  <si>
    <t>Thela</t>
  </si>
  <si>
    <t>Black Bird</t>
  </si>
  <si>
    <t>Black Wolf</t>
  </si>
  <si>
    <t>Rueben</t>
  </si>
  <si>
    <t>Bone</t>
  </si>
  <si>
    <t>Robert</t>
  </si>
  <si>
    <t>Booker</t>
  </si>
  <si>
    <t>April</t>
  </si>
  <si>
    <t>Nicole</t>
  </si>
  <si>
    <t>Rochell</t>
  </si>
  <si>
    <t>Bradley</t>
  </si>
  <si>
    <t>Wendy</t>
  </si>
  <si>
    <t>Brewer</t>
  </si>
  <si>
    <t>Kristin</t>
  </si>
  <si>
    <t>Briere</t>
  </si>
  <si>
    <t>Martin</t>
  </si>
  <si>
    <t>Brockie</t>
  </si>
  <si>
    <t>Logan</t>
  </si>
  <si>
    <t>Brockie-Eagleman</t>
  </si>
  <si>
    <t>Shalona</t>
  </si>
  <si>
    <t>Broncho</t>
  </si>
  <si>
    <t>Erin</t>
  </si>
  <si>
    <t>Brown</t>
  </si>
  <si>
    <t>Christopher</t>
  </si>
  <si>
    <t>Donna</t>
  </si>
  <si>
    <t>Buck</t>
  </si>
  <si>
    <t>Chelsey</t>
  </si>
  <si>
    <t>Bull Child</t>
  </si>
  <si>
    <t>Bull</t>
  </si>
  <si>
    <t>Sydney</t>
  </si>
  <si>
    <t>Camper</t>
  </si>
  <si>
    <t>Samual, Jr</t>
  </si>
  <si>
    <t>Cantrell</t>
  </si>
  <si>
    <t>Leonard</t>
  </si>
  <si>
    <t>Caringi</t>
  </si>
  <si>
    <t>James</t>
  </si>
  <si>
    <t>Champine</t>
  </si>
  <si>
    <t>Bobby</t>
  </si>
  <si>
    <t>Charette</t>
  </si>
  <si>
    <t>Donovan</t>
  </si>
  <si>
    <t>Chase</t>
  </si>
  <si>
    <t>Janette</t>
  </si>
  <si>
    <t>Chief Goes Out</t>
  </si>
  <si>
    <t>Warren</t>
  </si>
  <si>
    <t>Chief Stick</t>
  </si>
  <si>
    <t>Danelle</t>
  </si>
  <si>
    <t>Jacinte</t>
  </si>
  <si>
    <t>Jacqueline</t>
  </si>
  <si>
    <t>Lydia</t>
  </si>
  <si>
    <t>Misty</t>
  </si>
  <si>
    <t>Tina</t>
  </si>
  <si>
    <t>Clark</t>
  </si>
  <si>
    <t>Sandra Frances</t>
  </si>
  <si>
    <t>Velma</t>
  </si>
  <si>
    <t>Coffee</t>
  </si>
  <si>
    <t>Billi Jo LaMere</t>
  </si>
  <si>
    <t>Fredrick_Sr</t>
  </si>
  <si>
    <t>Reginald</t>
  </si>
  <si>
    <t>Cole</t>
  </si>
  <si>
    <t>Crystal</t>
  </si>
  <si>
    <t>Collins</t>
  </si>
  <si>
    <t>David</t>
  </si>
  <si>
    <t>John</t>
  </si>
  <si>
    <t>Mark</t>
  </si>
  <si>
    <t>Combs</t>
  </si>
  <si>
    <t>Corcoran</t>
  </si>
  <si>
    <t>Raymond</t>
  </si>
  <si>
    <t>Courchane</t>
  </si>
  <si>
    <t>Lance</t>
  </si>
  <si>
    <t>Melanie</t>
  </si>
  <si>
    <t>Samantha</t>
  </si>
  <si>
    <t>Tyson</t>
  </si>
  <si>
    <t>Cowboy</t>
  </si>
  <si>
    <t>Elizabeth</t>
  </si>
  <si>
    <t>Crantz</t>
  </si>
  <si>
    <t>Rhett</t>
  </si>
  <si>
    <t>Crebs</t>
  </si>
  <si>
    <t>Jarom</t>
  </si>
  <si>
    <t>Jolene</t>
  </si>
  <si>
    <t>Rosemary</t>
  </si>
  <si>
    <t>Crow</t>
  </si>
  <si>
    <t>Jessie</t>
  </si>
  <si>
    <t>Sunny</t>
  </si>
  <si>
    <t>Dan</t>
  </si>
  <si>
    <t>Shirley</t>
  </si>
  <si>
    <t>Davis</t>
  </si>
  <si>
    <t>Orchid</t>
  </si>
  <si>
    <t>Day Child</t>
  </si>
  <si>
    <t>Colin</t>
  </si>
  <si>
    <t>Elvira</t>
  </si>
  <si>
    <t>Henry Sr.</t>
  </si>
  <si>
    <t>Henry, Jr.</t>
  </si>
  <si>
    <t>DeBerry</t>
  </si>
  <si>
    <t>Mary</t>
  </si>
  <si>
    <t>DeCelles</t>
  </si>
  <si>
    <t>Marcella</t>
  </si>
  <si>
    <t>DeCora</t>
  </si>
  <si>
    <t>Roger_Jr</t>
  </si>
  <si>
    <t>Demontiney</t>
  </si>
  <si>
    <t>Adam</t>
  </si>
  <si>
    <t>Audrey</t>
  </si>
  <si>
    <t>Dawson</t>
  </si>
  <si>
    <t>Delaine</t>
  </si>
  <si>
    <t>Donita</t>
  </si>
  <si>
    <t>Jamie</t>
  </si>
  <si>
    <t>Natalie</t>
  </si>
  <si>
    <t>Denny</t>
  </si>
  <si>
    <t>Cassie</t>
  </si>
  <si>
    <t>Danson</t>
  </si>
  <si>
    <t>Frazier</t>
  </si>
  <si>
    <t>Golden</t>
  </si>
  <si>
    <t>Jordan</t>
  </si>
  <si>
    <t>Norman</t>
  </si>
  <si>
    <t>Roxanne</t>
  </si>
  <si>
    <t>Descharm</t>
  </si>
  <si>
    <t>J'shonn</t>
  </si>
  <si>
    <t>Deserly</t>
  </si>
  <si>
    <t>Tre</t>
  </si>
  <si>
    <t>Vinita</t>
  </si>
  <si>
    <t>Wanita</t>
  </si>
  <si>
    <t>Doney</t>
  </si>
  <si>
    <t>Blair</t>
  </si>
  <si>
    <t>Glen</t>
  </si>
  <si>
    <t>Doore</t>
  </si>
  <si>
    <t>Velva</t>
  </si>
  <si>
    <t>Drummer</t>
  </si>
  <si>
    <t>Kadene</t>
  </si>
  <si>
    <t>Duran</t>
  </si>
  <si>
    <t>Garcia</t>
  </si>
  <si>
    <t>Eagleman</t>
  </si>
  <si>
    <t>Bryant</t>
  </si>
  <si>
    <t>Elijah</t>
  </si>
  <si>
    <t>Evelyn</t>
  </si>
  <si>
    <t>Francis, Jr.</t>
  </si>
  <si>
    <t>Glenda</t>
  </si>
  <si>
    <t>Glenn_Jr</t>
  </si>
  <si>
    <t>Megan</t>
  </si>
  <si>
    <t>Tex</t>
  </si>
  <si>
    <t>Theola</t>
  </si>
  <si>
    <t>Tyler</t>
  </si>
  <si>
    <t>Favel</t>
  </si>
  <si>
    <t>Katherine</t>
  </si>
  <si>
    <t>Flores</t>
  </si>
  <si>
    <t>Four Colors</t>
  </si>
  <si>
    <t>Jodi</t>
  </si>
  <si>
    <t>Jonathan Sr.</t>
  </si>
  <si>
    <t>Four Souls</t>
  </si>
  <si>
    <t>Ryan</t>
  </si>
  <si>
    <t>Friede</t>
  </si>
  <si>
    <t>Daniel</t>
  </si>
  <si>
    <t>Lindsey</t>
  </si>
  <si>
    <t>Marisa</t>
  </si>
  <si>
    <t>Galbavy</t>
  </si>
  <si>
    <t>Colton</t>
  </si>
  <si>
    <t>Gallegos</t>
  </si>
  <si>
    <t>Gamble</t>
  </si>
  <si>
    <t>Dawn</t>
  </si>
  <si>
    <t>Shanise</t>
  </si>
  <si>
    <t>Elena</t>
  </si>
  <si>
    <t>Gardipee</t>
  </si>
  <si>
    <t>Henry</t>
  </si>
  <si>
    <t>Kenneth</t>
  </si>
  <si>
    <t>Lacey</t>
  </si>
  <si>
    <t>Geboe</t>
  </si>
  <si>
    <t>Whitney</t>
  </si>
  <si>
    <t>Gleed</t>
  </si>
  <si>
    <t>Dean</t>
  </si>
  <si>
    <t>Josh</t>
  </si>
  <si>
    <t>Gomoll</t>
  </si>
  <si>
    <t>Edward</t>
  </si>
  <si>
    <t>Gonzales</t>
  </si>
  <si>
    <t>Janene</t>
  </si>
  <si>
    <t>Gopher</t>
  </si>
  <si>
    <t>Duane</t>
  </si>
  <si>
    <t>Keith</t>
  </si>
  <si>
    <t>Olivia</t>
  </si>
  <si>
    <t>Gopher-Parisian</t>
  </si>
  <si>
    <t>Paula</t>
  </si>
  <si>
    <t>Grant</t>
  </si>
  <si>
    <t>Clayborn</t>
  </si>
  <si>
    <t>Gray</t>
  </si>
  <si>
    <t>Phillip</t>
  </si>
  <si>
    <t>Griego</t>
  </si>
  <si>
    <t>Vanessa</t>
  </si>
  <si>
    <t>Hammond</t>
  </si>
  <si>
    <t>Shaneen</t>
  </si>
  <si>
    <t>Harris</t>
  </si>
  <si>
    <t>Theresa</t>
  </si>
  <si>
    <t>Has Eagle</t>
  </si>
  <si>
    <t>Hannah</t>
  </si>
  <si>
    <t>Healy</t>
  </si>
  <si>
    <t>Shannon</t>
  </si>
  <si>
    <t>Henderson</t>
  </si>
  <si>
    <t>Betty</t>
  </si>
  <si>
    <t>Jaclyn</t>
  </si>
  <si>
    <t>Odin Jr.</t>
  </si>
  <si>
    <t>Richard</t>
  </si>
  <si>
    <t>Tisha</t>
  </si>
  <si>
    <t>Aaron</t>
  </si>
  <si>
    <t>Kaycee</t>
  </si>
  <si>
    <t>Shana</t>
  </si>
  <si>
    <t>Hollis</t>
  </si>
  <si>
    <t>Kimberly</t>
  </si>
  <si>
    <t>Horseman</t>
  </si>
  <si>
    <t>Ruben</t>
  </si>
  <si>
    <t>Horton</t>
  </si>
  <si>
    <t>Houle</t>
  </si>
  <si>
    <t>Mercedee</t>
  </si>
  <si>
    <t>Peter</t>
  </si>
  <si>
    <t>Howard</t>
  </si>
  <si>
    <t>Darlina</t>
  </si>
  <si>
    <t>Huntley</t>
  </si>
  <si>
    <t>Raani</t>
  </si>
  <si>
    <t>Ironmaker</t>
  </si>
  <si>
    <t>Jacalyn</t>
  </si>
  <si>
    <t>Jackson</t>
  </si>
  <si>
    <t>Owen</t>
  </si>
  <si>
    <t>Jarvey</t>
  </si>
  <si>
    <t>Jayme</t>
  </si>
  <si>
    <t>Margaret</t>
  </si>
  <si>
    <t>Jilot</t>
  </si>
  <si>
    <t>Calvin</t>
  </si>
  <si>
    <t>Johnson</t>
  </si>
  <si>
    <t>Darren</t>
  </si>
  <si>
    <t>Jessica</t>
  </si>
  <si>
    <t>Lonna</t>
  </si>
  <si>
    <t>Selina</t>
  </si>
  <si>
    <t>Johnstone</t>
  </si>
  <si>
    <t>Ann</t>
  </si>
  <si>
    <t>Maureen</t>
  </si>
  <si>
    <t>Shayna</t>
  </si>
  <si>
    <t>King</t>
  </si>
  <si>
    <t>Klain</t>
  </si>
  <si>
    <t>George</t>
  </si>
  <si>
    <t>Knutson</t>
  </si>
  <si>
    <t>Jana</t>
  </si>
  <si>
    <t>Koop</t>
  </si>
  <si>
    <t>Thomas_III</t>
  </si>
  <si>
    <t>LaForge</t>
  </si>
  <si>
    <t>Skyler</t>
  </si>
  <si>
    <t>LaFromboise</t>
  </si>
  <si>
    <t>Garret</t>
  </si>
  <si>
    <t>Joseph Jr.</t>
  </si>
  <si>
    <t>Loranda</t>
  </si>
  <si>
    <t>LaMere</t>
  </si>
  <si>
    <t>Kyle</t>
  </si>
  <si>
    <t>Loni</t>
  </si>
  <si>
    <t>Michelle</t>
  </si>
  <si>
    <t>Rose</t>
  </si>
  <si>
    <t>Tashina</t>
  </si>
  <si>
    <t>Tessie</t>
  </si>
  <si>
    <t>Little</t>
  </si>
  <si>
    <t>Gloria</t>
  </si>
  <si>
    <t>Little Sun</t>
  </si>
  <si>
    <t>Sable</t>
  </si>
  <si>
    <t>Lodge Pole</t>
  </si>
  <si>
    <t>Corey</t>
  </si>
  <si>
    <t>Jason</t>
  </si>
  <si>
    <t>Ronald</t>
  </si>
  <si>
    <t>Louie</t>
  </si>
  <si>
    <t>Billie</t>
  </si>
  <si>
    <t>Louis</t>
  </si>
  <si>
    <t>Michelle Susan</t>
  </si>
  <si>
    <t>Lujan</t>
  </si>
  <si>
    <t>La Tisa</t>
  </si>
  <si>
    <t>Many Hides</t>
  </si>
  <si>
    <t>Manygoats</t>
  </si>
  <si>
    <t>Mae</t>
  </si>
  <si>
    <t>McDowell</t>
  </si>
  <si>
    <t>Marcia</t>
  </si>
  <si>
    <t>McGuire</t>
  </si>
  <si>
    <t>J'Shonn</t>
  </si>
  <si>
    <t>Meyers</t>
  </si>
  <si>
    <t>Bryson</t>
  </si>
  <si>
    <t>Donald</t>
  </si>
  <si>
    <t>Mitchell</t>
  </si>
  <si>
    <t>Gaye</t>
  </si>
  <si>
    <t>Heather</t>
  </si>
  <si>
    <t>Molina</t>
  </si>
  <si>
    <t>Brian</t>
  </si>
  <si>
    <t>Brian, Jr.</t>
  </si>
  <si>
    <t>Briana</t>
  </si>
  <si>
    <t>Mondragon</t>
  </si>
  <si>
    <t>Morsette</t>
  </si>
  <si>
    <t>Clarice</t>
  </si>
  <si>
    <t>Elaine</t>
  </si>
  <si>
    <t>Frances</t>
  </si>
  <si>
    <t>KayDee</t>
  </si>
  <si>
    <t>Nadine</t>
  </si>
  <si>
    <t>Morsette-Weed</t>
  </si>
  <si>
    <t>Velisa</t>
  </si>
  <si>
    <t>Mullenix</t>
  </si>
  <si>
    <t>Jonathon</t>
  </si>
  <si>
    <t>Munson</t>
  </si>
  <si>
    <t>Murie</t>
  </si>
  <si>
    <t>Nanez</t>
  </si>
  <si>
    <t>Manuel</t>
  </si>
  <si>
    <t>Nault</t>
  </si>
  <si>
    <t>Charlotte</t>
  </si>
  <si>
    <t>Earl</t>
  </si>
  <si>
    <t>Gilma</t>
  </si>
  <si>
    <t>New Breast</t>
  </si>
  <si>
    <t>Natasha</t>
  </si>
  <si>
    <t>Nez</t>
  </si>
  <si>
    <t>Hattie</t>
  </si>
  <si>
    <t>Oats</t>
  </si>
  <si>
    <t>Carol</t>
  </si>
  <si>
    <t>Leisin</t>
  </si>
  <si>
    <t>Theron</t>
  </si>
  <si>
    <t>Ontiveros</t>
  </si>
  <si>
    <t>Dana</t>
  </si>
  <si>
    <t>Ornelas</t>
  </si>
  <si>
    <t>Lisa</t>
  </si>
  <si>
    <t>Osborne</t>
  </si>
  <si>
    <t>Clara</t>
  </si>
  <si>
    <t>Parisian</t>
  </si>
  <si>
    <t>Corinne</t>
  </si>
  <si>
    <t>Jenna</t>
  </si>
  <si>
    <t>Sarah</t>
  </si>
  <si>
    <t>Parker</t>
  </si>
  <si>
    <t>Alfred</t>
  </si>
  <si>
    <t>Chauncey</t>
  </si>
  <si>
    <t>Jarod</t>
  </si>
  <si>
    <t>Joel</t>
  </si>
  <si>
    <t>Laverne</t>
  </si>
  <si>
    <t>Robert_Jr</t>
  </si>
  <si>
    <t>Rokki</t>
  </si>
  <si>
    <t>William</t>
  </si>
  <si>
    <t>Parsons</t>
  </si>
  <si>
    <t>Kathleen</t>
  </si>
  <si>
    <t>Pease</t>
  </si>
  <si>
    <t>Krystyna</t>
  </si>
  <si>
    <t>Piapot</t>
  </si>
  <si>
    <t>Cheenah</t>
  </si>
  <si>
    <t>Pipe</t>
  </si>
  <si>
    <t>Paulette</t>
  </si>
  <si>
    <t>Pollington</t>
  </si>
  <si>
    <t>Casea</t>
  </si>
  <si>
    <t>Pullin</t>
  </si>
  <si>
    <t>Mike, Jr</t>
  </si>
  <si>
    <t>Raining Bird</t>
  </si>
  <si>
    <t>Steve</t>
  </si>
  <si>
    <t>Raining Bird-Morsette</t>
  </si>
  <si>
    <t>Billi</t>
  </si>
  <si>
    <t>Ramos</t>
  </si>
  <si>
    <t>Aracella</t>
  </si>
  <si>
    <t>Real Bird</t>
  </si>
  <si>
    <t>Alma</t>
  </si>
  <si>
    <t>Rhoads</t>
  </si>
  <si>
    <t>Kara</t>
  </si>
  <si>
    <t>Richey</t>
  </si>
  <si>
    <t>Jeremy</t>
  </si>
  <si>
    <t>Rider</t>
  </si>
  <si>
    <t>Tammy</t>
  </si>
  <si>
    <t>Rivas</t>
  </si>
  <si>
    <t>Roasting Stick</t>
  </si>
  <si>
    <t>Adrian</t>
  </si>
  <si>
    <t>Georgiana</t>
  </si>
  <si>
    <t>Robinson</t>
  </si>
  <si>
    <t>Tana</t>
  </si>
  <si>
    <t>Rock</t>
  </si>
  <si>
    <t>Avis</t>
  </si>
  <si>
    <t>Rodriguez</t>
  </si>
  <si>
    <t>Jeff</t>
  </si>
  <si>
    <t>Rosette</t>
  </si>
  <si>
    <t>Neal</t>
  </si>
  <si>
    <t>Robin</t>
  </si>
  <si>
    <t>Russell</t>
  </si>
  <si>
    <t>Kirstin</t>
  </si>
  <si>
    <t>Russette</t>
  </si>
  <si>
    <t>Faith</t>
  </si>
  <si>
    <t>Kellie</t>
  </si>
  <si>
    <t>Spencer</t>
  </si>
  <si>
    <t>Ursula</t>
  </si>
  <si>
    <t>Saddler</t>
  </si>
  <si>
    <t>Fabian</t>
  </si>
  <si>
    <t>Tyrone</t>
  </si>
  <si>
    <t>Sangrey</t>
  </si>
  <si>
    <t>Delphine</t>
  </si>
  <si>
    <t>Schildt</t>
  </si>
  <si>
    <t>Eric</t>
  </si>
  <si>
    <t>Schmockel</t>
  </si>
  <si>
    <t>Johnnie</t>
  </si>
  <si>
    <t>Scott</t>
  </si>
  <si>
    <t>Lucilla</t>
  </si>
  <si>
    <t>Seaton</t>
  </si>
  <si>
    <t>Jonathan</t>
  </si>
  <si>
    <t>Joshua</t>
  </si>
  <si>
    <t>Sendejas</t>
  </si>
  <si>
    <t>Eugene, Jr.</t>
  </si>
  <si>
    <t>Shawl</t>
  </si>
  <si>
    <t>Patricia</t>
  </si>
  <si>
    <t>Sherman</t>
  </si>
  <si>
    <t>Leslie</t>
  </si>
  <si>
    <t>Verla</t>
  </si>
  <si>
    <t>Shulund</t>
  </si>
  <si>
    <t>Sinclair</t>
  </si>
  <si>
    <t>Sisneros, Jr</t>
  </si>
  <si>
    <t>Arnold</t>
  </si>
  <si>
    <t>Small</t>
  </si>
  <si>
    <t>Cara</t>
  </si>
  <si>
    <t>Gerald</t>
  </si>
  <si>
    <t>Snell</t>
  </si>
  <si>
    <t>Erik</t>
  </si>
  <si>
    <t>Nolan</t>
  </si>
  <si>
    <t>Soosay</t>
  </si>
  <si>
    <t>Clayton</t>
  </si>
  <si>
    <t>Soto</t>
  </si>
  <si>
    <t>Alfredo, III</t>
  </si>
  <si>
    <t>Spang</t>
  </si>
  <si>
    <t>Jacob</t>
  </si>
  <si>
    <t>Spinler</t>
  </si>
  <si>
    <t>St. Marks</t>
  </si>
  <si>
    <t>Dennis</t>
  </si>
  <si>
    <t>Saraya</t>
  </si>
  <si>
    <t>St. Pierre</t>
  </si>
  <si>
    <t>Brittany</t>
  </si>
  <si>
    <t>Greg</t>
  </si>
  <si>
    <t>Lori</t>
  </si>
  <si>
    <t>Martina</t>
  </si>
  <si>
    <t>Portland</t>
  </si>
  <si>
    <t>Stamper</t>
  </si>
  <si>
    <t>Edward_Jr</t>
  </si>
  <si>
    <t>Standing Rock</t>
  </si>
  <si>
    <t>Harriet</t>
  </si>
  <si>
    <t>Michele</t>
  </si>
  <si>
    <t>Pauline</t>
  </si>
  <si>
    <t>Stanley</t>
  </si>
  <si>
    <t>Orlando</t>
  </si>
  <si>
    <t>Thelma</t>
  </si>
  <si>
    <t>Stiffarm-Rosette</t>
  </si>
  <si>
    <t>Marty</t>
  </si>
  <si>
    <t>Striker, Jr.</t>
  </si>
  <si>
    <t>Stump</t>
  </si>
  <si>
    <t>Charnell</t>
  </si>
  <si>
    <t>Joseph</t>
  </si>
  <si>
    <t>Louise</t>
  </si>
  <si>
    <t>Lyndell</t>
  </si>
  <si>
    <t>Rainbow</t>
  </si>
  <si>
    <t>Raven</t>
  </si>
  <si>
    <t>Sun Child III</t>
  </si>
  <si>
    <t>Sun Child</t>
  </si>
  <si>
    <t>Jolin</t>
  </si>
  <si>
    <t>Laurie</t>
  </si>
  <si>
    <t>Memoree</t>
  </si>
  <si>
    <t>Robert, Jr.</t>
  </si>
  <si>
    <t>Valerie</t>
  </si>
  <si>
    <t>Sutherland</t>
  </si>
  <si>
    <t>Cody</t>
  </si>
  <si>
    <t>Maurita</t>
  </si>
  <si>
    <t>Rachel</t>
  </si>
  <si>
    <t>Theodore</t>
  </si>
  <si>
    <t>Zaneta</t>
  </si>
  <si>
    <t>Swan</t>
  </si>
  <si>
    <t>Carlos</t>
  </si>
  <si>
    <t>Ciara</t>
  </si>
  <si>
    <t>Debra</t>
  </si>
  <si>
    <t>Leona</t>
  </si>
  <si>
    <t>Swift Hawk</t>
  </si>
  <si>
    <t>Saunders</t>
  </si>
  <si>
    <t>Tailfeathers</t>
  </si>
  <si>
    <t>Charles_Jr</t>
  </si>
  <si>
    <t>Tendore</t>
  </si>
  <si>
    <t>Tendoy</t>
  </si>
  <si>
    <t>Gary</t>
  </si>
  <si>
    <t>The Boy</t>
  </si>
  <si>
    <t>Stormie</t>
  </si>
  <si>
    <t>Thompson</t>
  </si>
  <si>
    <t>Teena</t>
  </si>
  <si>
    <t>Todd</t>
  </si>
  <si>
    <t>Resa</t>
  </si>
  <si>
    <t>Top Sky</t>
  </si>
  <si>
    <t>Anika</t>
  </si>
  <si>
    <t>Larissa</t>
  </si>
  <si>
    <t>Tost</t>
  </si>
  <si>
    <t>Renee</t>
  </si>
  <si>
    <t>Trahant</t>
  </si>
  <si>
    <t>D'Armon</t>
  </si>
  <si>
    <t>Tsinnijinnie</t>
  </si>
  <si>
    <t>Shelia</t>
  </si>
  <si>
    <t>Tyner</t>
  </si>
  <si>
    <t>Walker</t>
  </si>
  <si>
    <t>Walls</t>
  </si>
  <si>
    <t>Watson</t>
  </si>
  <si>
    <t>Amber</t>
  </si>
  <si>
    <t>Renita</t>
  </si>
  <si>
    <t>Sharon</t>
  </si>
  <si>
    <t>Webster</t>
  </si>
  <si>
    <t>Apryl</t>
  </si>
  <si>
    <t>Wynter</t>
  </si>
  <si>
    <t>Welch</t>
  </si>
  <si>
    <t>Whitehorse</t>
  </si>
  <si>
    <t>Whiteman</t>
  </si>
  <si>
    <t>Whitford</t>
  </si>
  <si>
    <t>Dustin</t>
  </si>
  <si>
    <t>Eddie</t>
  </si>
  <si>
    <t>Melissa</t>
  </si>
  <si>
    <t>Pearl</t>
  </si>
  <si>
    <t>Tylyn</t>
  </si>
  <si>
    <t>Winter</t>
  </si>
  <si>
    <t>Whitford-Young</t>
  </si>
  <si>
    <t>Meri</t>
  </si>
  <si>
    <t>Windy Boy</t>
  </si>
  <si>
    <t>Andrew_Jr.</t>
  </si>
  <si>
    <t>Curtis</t>
  </si>
  <si>
    <t>Justania</t>
  </si>
  <si>
    <t>Nathaniel</t>
  </si>
  <si>
    <t>Sam</t>
  </si>
  <si>
    <t>Wolf Chief</t>
  </si>
  <si>
    <t>Lyman Jr.</t>
  </si>
  <si>
    <t>Wolf Child</t>
  </si>
  <si>
    <t>Bernadine</t>
  </si>
  <si>
    <t>Latasha</t>
  </si>
  <si>
    <t>Wolf Child-Parker</t>
  </si>
  <si>
    <t>Wright</t>
  </si>
  <si>
    <t>Daryl II</t>
  </si>
  <si>
    <t>Les_Jr</t>
  </si>
  <si>
    <t>Wycherly</t>
  </si>
  <si>
    <t>Yates</t>
  </si>
  <si>
    <t>Yellow Tail</t>
  </si>
  <si>
    <t>Sharlene</t>
  </si>
  <si>
    <t>Akers</t>
  </si>
  <si>
    <t>Larry</t>
  </si>
  <si>
    <t>Cherie</t>
  </si>
  <si>
    <t>Jory</t>
  </si>
  <si>
    <t>Barbara</t>
  </si>
  <si>
    <t>Arca</t>
  </si>
  <si>
    <t>Ronni</t>
  </si>
  <si>
    <t>Darla</t>
  </si>
  <si>
    <t>Gordon</t>
  </si>
  <si>
    <t>Barnes</t>
  </si>
  <si>
    <t>Leiloni</t>
  </si>
  <si>
    <t>Tori</t>
  </si>
  <si>
    <t>Carletta</t>
  </si>
  <si>
    <t>Big Horn-Not Afraid</t>
  </si>
  <si>
    <t>Sekoya</t>
  </si>
  <si>
    <t>Casey</t>
  </si>
  <si>
    <t>Bridwell</t>
  </si>
  <si>
    <t>Destiny</t>
  </si>
  <si>
    <t>Caplette</t>
  </si>
  <si>
    <t>Franklin</t>
  </si>
  <si>
    <t>Carrington</t>
  </si>
  <si>
    <t>Cly</t>
  </si>
  <si>
    <t>Udell</t>
  </si>
  <si>
    <t>Cochran</t>
  </si>
  <si>
    <t>Mavis</t>
  </si>
  <si>
    <t>Colliflower</t>
  </si>
  <si>
    <t>Lyman</t>
  </si>
  <si>
    <t>Mark, Jr.</t>
  </si>
  <si>
    <t>Collins Morsette</t>
  </si>
  <si>
    <t>Krystle</t>
  </si>
  <si>
    <t>CeCe</t>
  </si>
  <si>
    <t>Crasco</t>
  </si>
  <si>
    <t>Trisha</t>
  </si>
  <si>
    <t>Wyatt</t>
  </si>
  <si>
    <t>Jolie</t>
  </si>
  <si>
    <t>Aldean</t>
  </si>
  <si>
    <t>Anjelica</t>
  </si>
  <si>
    <t>Joyce</t>
  </si>
  <si>
    <t>Rico</t>
  </si>
  <si>
    <t>Wyoma</t>
  </si>
  <si>
    <t>Mellody</t>
  </si>
  <si>
    <t>Dumas</t>
  </si>
  <si>
    <t>Jasmin</t>
  </si>
  <si>
    <t>Dupris</t>
  </si>
  <si>
    <t>Wildette</t>
  </si>
  <si>
    <t>Christan</t>
  </si>
  <si>
    <t>Tray</t>
  </si>
  <si>
    <t>Estrada</t>
  </si>
  <si>
    <t>Shanele</t>
  </si>
  <si>
    <t>Bobbi Jo</t>
  </si>
  <si>
    <t>Henry Jr</t>
  </si>
  <si>
    <t>Van</t>
  </si>
  <si>
    <t>Brenda</t>
  </si>
  <si>
    <t>Marissa</t>
  </si>
  <si>
    <t>Nathan</t>
  </si>
  <si>
    <t>Gelston</t>
  </si>
  <si>
    <t>Timothy</t>
  </si>
  <si>
    <t>Gladeau</t>
  </si>
  <si>
    <t>Patsy</t>
  </si>
  <si>
    <t>Paul</t>
  </si>
  <si>
    <t>Gust</t>
  </si>
  <si>
    <t>Hale</t>
  </si>
  <si>
    <t>Susan</t>
  </si>
  <si>
    <t>Hawk</t>
  </si>
  <si>
    <t>J.C.</t>
  </si>
  <si>
    <t>Hay</t>
  </si>
  <si>
    <t>Sandra</t>
  </si>
  <si>
    <t>Mindy</t>
  </si>
  <si>
    <t>Eugene</t>
  </si>
  <si>
    <t>Frank</t>
  </si>
  <si>
    <t>Jeffrey</t>
  </si>
  <si>
    <t>Lloyd</t>
  </si>
  <si>
    <t>Melody</t>
  </si>
  <si>
    <t>Herrera</t>
  </si>
  <si>
    <t>Nich'e</t>
  </si>
  <si>
    <t>Chancie</t>
  </si>
  <si>
    <t>Tiffany</t>
  </si>
  <si>
    <t>Dell</t>
  </si>
  <si>
    <t>Infante</t>
  </si>
  <si>
    <t>Danae</t>
  </si>
  <si>
    <t>Kimball</t>
  </si>
  <si>
    <t>Charles</t>
  </si>
  <si>
    <t>Lamas</t>
  </si>
  <si>
    <t>Emory</t>
  </si>
  <si>
    <t>Mildred</t>
  </si>
  <si>
    <t>Zana</t>
  </si>
  <si>
    <t>Lanz</t>
  </si>
  <si>
    <t>Sheri</t>
  </si>
  <si>
    <t>Leider</t>
  </si>
  <si>
    <t>Indian</t>
  </si>
  <si>
    <t>Licht</t>
  </si>
  <si>
    <t>MacDonald</t>
  </si>
  <si>
    <t>Malmqvist</t>
  </si>
  <si>
    <t>Marnell</t>
  </si>
  <si>
    <t>Benjamin</t>
  </si>
  <si>
    <t>Kitty</t>
  </si>
  <si>
    <t>Matt</t>
  </si>
  <si>
    <t>Roberta</t>
  </si>
  <si>
    <t>Maxfield</t>
  </si>
  <si>
    <t>Kristina</t>
  </si>
  <si>
    <t>Bruce</t>
  </si>
  <si>
    <t>Miller</t>
  </si>
  <si>
    <t>Thomas</t>
  </si>
  <si>
    <t>Irene</t>
  </si>
  <si>
    <t>John_Jr</t>
  </si>
  <si>
    <t>Montes</t>
  </si>
  <si>
    <t>LeAnn</t>
  </si>
  <si>
    <t>Myers</t>
  </si>
  <si>
    <t>Janice</t>
  </si>
  <si>
    <t>Elinor</t>
  </si>
  <si>
    <t>Trea</t>
  </si>
  <si>
    <t>JaKoya</t>
  </si>
  <si>
    <t>Jerason</t>
  </si>
  <si>
    <t>Lakotah</t>
  </si>
  <si>
    <t>Oats Swan</t>
  </si>
  <si>
    <t>Okanee</t>
  </si>
  <si>
    <t>Kenna</t>
  </si>
  <si>
    <t>Olson</t>
  </si>
  <si>
    <t>Emily</t>
  </si>
  <si>
    <t>Ounanian</t>
  </si>
  <si>
    <t>Paratorc</t>
  </si>
  <si>
    <t>Marjorie</t>
  </si>
  <si>
    <t>Allen, Jr</t>
  </si>
  <si>
    <t>Carrie</t>
  </si>
  <si>
    <t>Jenea</t>
  </si>
  <si>
    <t>Raymond_Jr</t>
  </si>
  <si>
    <t>Parker-Stiffarm</t>
  </si>
  <si>
    <t>Jonna</t>
  </si>
  <si>
    <t>Poolaw</t>
  </si>
  <si>
    <t>Potter</t>
  </si>
  <si>
    <t>Denise</t>
  </si>
  <si>
    <t>Reeves</t>
  </si>
  <si>
    <t>Riotutar</t>
  </si>
  <si>
    <t>Taj</t>
  </si>
  <si>
    <t>JonAnn</t>
  </si>
  <si>
    <t>Roberts</t>
  </si>
  <si>
    <t>Letana</t>
  </si>
  <si>
    <t>Adelita</t>
  </si>
  <si>
    <t>Falene</t>
  </si>
  <si>
    <t>Kristie</t>
  </si>
  <si>
    <t>Paul_Jr</t>
  </si>
  <si>
    <t>Saenz</t>
  </si>
  <si>
    <t>Issac</t>
  </si>
  <si>
    <t>Santio</t>
  </si>
  <si>
    <t>Philisha</t>
  </si>
  <si>
    <t>Siebenaller</t>
  </si>
  <si>
    <t>Raylene</t>
  </si>
  <si>
    <t>Jayde</t>
  </si>
  <si>
    <t>Kane</t>
  </si>
  <si>
    <t>Kelly</t>
  </si>
  <si>
    <t>Shawna</t>
  </si>
  <si>
    <t>Sowards</t>
  </si>
  <si>
    <t>Rita</t>
  </si>
  <si>
    <t>Starr</t>
  </si>
  <si>
    <t>Stephanie</t>
  </si>
  <si>
    <t>June</t>
  </si>
  <si>
    <t>Marcus</t>
  </si>
  <si>
    <t>Seneca</t>
  </si>
  <si>
    <t>Sonora</t>
  </si>
  <si>
    <t>Tate</t>
  </si>
  <si>
    <t>Alanna</t>
  </si>
  <si>
    <t>Stiffarm</t>
  </si>
  <si>
    <t>Lana</t>
  </si>
  <si>
    <t>Marva</t>
  </si>
  <si>
    <t>Ruby</t>
  </si>
  <si>
    <t>Terrie</t>
  </si>
  <si>
    <t>Bruce, Sr.</t>
  </si>
  <si>
    <t>Florence</t>
  </si>
  <si>
    <t>Serene</t>
  </si>
  <si>
    <t>Sutherland Wolf Chief</t>
  </si>
  <si>
    <t>Arielle</t>
  </si>
  <si>
    <t>Diane</t>
  </si>
  <si>
    <t>Ellis</t>
  </si>
  <si>
    <t>Tatsey</t>
  </si>
  <si>
    <t>Tenniell</t>
  </si>
  <si>
    <t>Taylor Young</t>
  </si>
  <si>
    <t>Cornelia</t>
  </si>
  <si>
    <t>Tenorio</t>
  </si>
  <si>
    <t>Maedalena</t>
  </si>
  <si>
    <t>Verna</t>
  </si>
  <si>
    <t>Regina</t>
  </si>
  <si>
    <t>Torres</t>
  </si>
  <si>
    <t>Gaile</t>
  </si>
  <si>
    <t>Traversie</t>
  </si>
  <si>
    <t>Turn Toes</t>
  </si>
  <si>
    <t>Rodney, Jr</t>
  </si>
  <si>
    <t>Viall</t>
  </si>
  <si>
    <t>Shelley</t>
  </si>
  <si>
    <t>Tyran, Jr</t>
  </si>
  <si>
    <t>Weaselboy</t>
  </si>
  <si>
    <t>Laurel</t>
  </si>
  <si>
    <t>Whitcomb</t>
  </si>
  <si>
    <t>Patrick</t>
  </si>
  <si>
    <t>White</t>
  </si>
  <si>
    <t>Shivon</t>
  </si>
  <si>
    <t>White Skunk</t>
  </si>
  <si>
    <t>Julia</t>
  </si>
  <si>
    <t>Jewel</t>
  </si>
  <si>
    <t>Whitford, Sr.</t>
  </si>
  <si>
    <t>Wise</t>
  </si>
  <si>
    <t>Daryl_Sr</t>
  </si>
  <si>
    <t>Writing Bird</t>
  </si>
  <si>
    <t>Leanna</t>
  </si>
  <si>
    <t>Blaine</t>
  </si>
  <si>
    <t>Tenaya</t>
  </si>
  <si>
    <t>Azure</t>
  </si>
  <si>
    <t>Azure Tendoy</t>
  </si>
  <si>
    <t>Jean</t>
  </si>
  <si>
    <t>Ballew</t>
  </si>
  <si>
    <t>Bauer</t>
  </si>
  <si>
    <t>Nashae</t>
  </si>
  <si>
    <t>Belgarde</t>
  </si>
  <si>
    <t>Alex</t>
  </si>
  <si>
    <t>Gilberta</t>
  </si>
  <si>
    <t>Bernard</t>
  </si>
  <si>
    <t>Lynden</t>
  </si>
  <si>
    <t>Blatt</t>
  </si>
  <si>
    <t>Joy</t>
  </si>
  <si>
    <t>Burns</t>
  </si>
  <si>
    <t>Rylin</t>
  </si>
  <si>
    <t>Alesia</t>
  </si>
  <si>
    <t>Coffee Bradford</t>
  </si>
  <si>
    <t>Daryl</t>
  </si>
  <si>
    <t>Mara</t>
  </si>
  <si>
    <t>Douglas</t>
  </si>
  <si>
    <t>demo</t>
  </si>
  <si>
    <t>student</t>
  </si>
  <si>
    <t>Blayne</t>
  </si>
  <si>
    <t>Joella</t>
  </si>
  <si>
    <t>Garren</t>
  </si>
  <si>
    <t>Georgia</t>
  </si>
  <si>
    <t>Samuel</t>
  </si>
  <si>
    <t>Brittney</t>
  </si>
  <si>
    <t>Gerry</t>
  </si>
  <si>
    <t>Edwards</t>
  </si>
  <si>
    <t>Ereaux</t>
  </si>
  <si>
    <t>Foster</t>
  </si>
  <si>
    <t>Viola</t>
  </si>
  <si>
    <t>Jacintha</t>
  </si>
  <si>
    <t>Friede, Sr.</t>
  </si>
  <si>
    <t>Harvey</t>
  </si>
  <si>
    <t>Allen</t>
  </si>
  <si>
    <t>Antrell</t>
  </si>
  <si>
    <t>Goggles</t>
  </si>
  <si>
    <t>Hobbs</t>
  </si>
  <si>
    <t>Shane</t>
  </si>
  <si>
    <t>Hoops</t>
  </si>
  <si>
    <t>James, Sr.</t>
  </si>
  <si>
    <t>Jones</t>
  </si>
  <si>
    <t>Damean</t>
  </si>
  <si>
    <t>Tara</t>
  </si>
  <si>
    <t>LaMere, Jr.</t>
  </si>
  <si>
    <t>Limberhand</t>
  </si>
  <si>
    <t>Ross</t>
  </si>
  <si>
    <t>Marge</t>
  </si>
  <si>
    <t>Lodgepole Parisian</t>
  </si>
  <si>
    <t>Marchand</t>
  </si>
  <si>
    <t>Shelly</t>
  </si>
  <si>
    <t>Martinez</t>
  </si>
  <si>
    <t>Francis</t>
  </si>
  <si>
    <t>McGarvey</t>
  </si>
  <si>
    <t>Kyndyll</t>
  </si>
  <si>
    <t>Ivy</t>
  </si>
  <si>
    <t>Aimee</t>
  </si>
  <si>
    <t>Sasha</t>
  </si>
  <si>
    <t>Arlene</t>
  </si>
  <si>
    <t>Marilyn</t>
  </si>
  <si>
    <t>Morsette-Bruno</t>
  </si>
  <si>
    <t>Ryle</t>
  </si>
  <si>
    <t>Nimmick</t>
  </si>
  <si>
    <t>Trevor</t>
  </si>
  <si>
    <t>Claudette</t>
  </si>
  <si>
    <t>Georgtetta</t>
  </si>
  <si>
    <t>Sheldon</t>
  </si>
  <si>
    <t>Terissa</t>
  </si>
  <si>
    <t>Obey</t>
  </si>
  <si>
    <t>Debbie</t>
  </si>
  <si>
    <t>Michael_Jr</t>
  </si>
  <si>
    <t>Phyllis</t>
  </si>
  <si>
    <t>Randall</t>
  </si>
  <si>
    <t>Preeshl</t>
  </si>
  <si>
    <t>Ragged*Robe</t>
  </si>
  <si>
    <t>Wabusk</t>
  </si>
  <si>
    <t>Ralston</t>
  </si>
  <si>
    <t>Kachina</t>
  </si>
  <si>
    <t>Ortin</t>
  </si>
  <si>
    <t>Sommer</t>
  </si>
  <si>
    <t>Timothy Jr.</t>
  </si>
  <si>
    <t>Running Rabbit</t>
  </si>
  <si>
    <t>Marilee</t>
  </si>
  <si>
    <t>Rebeka</t>
  </si>
  <si>
    <t>Simanton</t>
  </si>
  <si>
    <t>Gal</t>
  </si>
  <si>
    <t>Singer</t>
  </si>
  <si>
    <t>Clinton</t>
  </si>
  <si>
    <t>Direk, Jr.</t>
  </si>
  <si>
    <t>Spotted Eagle</t>
  </si>
  <si>
    <t>Ed</t>
  </si>
  <si>
    <t>Wanda</t>
  </si>
  <si>
    <t>Courtney</t>
  </si>
  <si>
    <t>Stamper Sr</t>
  </si>
  <si>
    <t>Stewart</t>
  </si>
  <si>
    <t>Edith</t>
  </si>
  <si>
    <t>Stone (Gardipee)</t>
  </si>
  <si>
    <t>Eunice</t>
  </si>
  <si>
    <t>Perry</t>
  </si>
  <si>
    <t>Ryley</t>
  </si>
  <si>
    <t>Videl_Sr</t>
  </si>
  <si>
    <t>Deidra</t>
  </si>
  <si>
    <t>Shastelle</t>
  </si>
  <si>
    <t>Alicia</t>
  </si>
  <si>
    <t>Tracey</t>
  </si>
  <si>
    <t>Wilma</t>
  </si>
  <si>
    <t>Vandeberg</t>
  </si>
  <si>
    <t>Gerard</t>
  </si>
  <si>
    <t>Chase Parker</t>
  </si>
  <si>
    <t>Ervin Sr.</t>
  </si>
  <si>
    <t>Tyran</t>
  </si>
  <si>
    <t>Weiss</t>
  </si>
  <si>
    <t>Camille</t>
  </si>
  <si>
    <t>Werk</t>
  </si>
  <si>
    <t>Jessi</t>
  </si>
  <si>
    <t>Melynda</t>
  </si>
  <si>
    <t>West</t>
  </si>
  <si>
    <t>Nick</t>
  </si>
  <si>
    <t>Arthur Jr.</t>
  </si>
  <si>
    <t>Austin</t>
  </si>
  <si>
    <t>Dai Shawn</t>
  </si>
  <si>
    <t>Harold</t>
  </si>
  <si>
    <t>Ivan</t>
  </si>
  <si>
    <t>Andrew</t>
  </si>
  <si>
    <t>Helen</t>
  </si>
  <si>
    <t>Autumn</t>
  </si>
  <si>
    <t>Yallup</t>
  </si>
  <si>
    <t>Young,</t>
  </si>
  <si>
    <t>Vernon M</t>
  </si>
  <si>
    <t>Abbott</t>
  </si>
  <si>
    <t>Coby</t>
  </si>
  <si>
    <t>Antoine</t>
  </si>
  <si>
    <t>Everett III</t>
  </si>
  <si>
    <t>Fred</t>
  </si>
  <si>
    <t>Barden</t>
  </si>
  <si>
    <t>Sherona</t>
  </si>
  <si>
    <t>Sheyenne</t>
  </si>
  <si>
    <t>Darlena</t>
  </si>
  <si>
    <t>Bumpas</t>
  </si>
  <si>
    <t>Clarissa</t>
  </si>
  <si>
    <t>Cheryl</t>
  </si>
  <si>
    <t>Dina</t>
  </si>
  <si>
    <t>Micheal</t>
  </si>
  <si>
    <t>Dillion</t>
  </si>
  <si>
    <t>Ted</t>
  </si>
  <si>
    <t>Dianna</t>
  </si>
  <si>
    <t>Georgina</t>
  </si>
  <si>
    <t>Dwiggins</t>
  </si>
  <si>
    <t>Shelbi</t>
  </si>
  <si>
    <t>Everybodytalksabout</t>
  </si>
  <si>
    <t>Falcon</t>
  </si>
  <si>
    <t>Dorothy</t>
  </si>
  <si>
    <t>Gerald Cody Jr.</t>
  </si>
  <si>
    <t>Simone</t>
  </si>
  <si>
    <t>Juan</t>
  </si>
  <si>
    <t>Gayden</t>
  </si>
  <si>
    <t>Kathyrn</t>
  </si>
  <si>
    <t>Elsie</t>
  </si>
  <si>
    <t>Kennedy</t>
  </si>
  <si>
    <t>Ashlee</t>
  </si>
  <si>
    <t>Koop Stops</t>
  </si>
  <si>
    <t>LeRoy</t>
  </si>
  <si>
    <t>Gisele</t>
  </si>
  <si>
    <t>Lohman</t>
  </si>
  <si>
    <t>Chelsea</t>
  </si>
  <si>
    <t>Joan</t>
  </si>
  <si>
    <t>Monteau</t>
  </si>
  <si>
    <t>Beau</t>
  </si>
  <si>
    <t>Nepoose</t>
  </si>
  <si>
    <t>Justin</t>
  </si>
  <si>
    <t>Nichols</t>
  </si>
  <si>
    <t>Oxford Stump</t>
  </si>
  <si>
    <t>Tristan</t>
  </si>
  <si>
    <t>Darlene</t>
  </si>
  <si>
    <t>Ethel</t>
  </si>
  <si>
    <t>Jaylin</t>
  </si>
  <si>
    <t>Josiah</t>
  </si>
  <si>
    <t>Lois</t>
  </si>
  <si>
    <t>Frankie</t>
  </si>
  <si>
    <t>Rosander</t>
  </si>
  <si>
    <t>Celia</t>
  </si>
  <si>
    <t>Cecelia</t>
  </si>
  <si>
    <t>Garrett</t>
  </si>
  <si>
    <t>Jade</t>
  </si>
  <si>
    <t>Tess</t>
  </si>
  <si>
    <t>Gilbert</t>
  </si>
  <si>
    <t>Gerald_Jr</t>
  </si>
  <si>
    <t>Spotted Horse</t>
  </si>
  <si>
    <t>Dannette</t>
  </si>
  <si>
    <t>Demarise</t>
  </si>
  <si>
    <t>Mary Ruth</t>
  </si>
  <si>
    <t>Morris</t>
  </si>
  <si>
    <t>Standing Bear</t>
  </si>
  <si>
    <t>Leota</t>
  </si>
  <si>
    <t>Latoya</t>
  </si>
  <si>
    <t>Seraya</t>
  </si>
  <si>
    <t>Christen</t>
  </si>
  <si>
    <t>Santana</t>
  </si>
  <si>
    <t>Darcey</t>
  </si>
  <si>
    <t>Sutherland Bacon</t>
  </si>
  <si>
    <t>Janet</t>
  </si>
  <si>
    <t>James Midge</t>
  </si>
  <si>
    <t>Trombley</t>
  </si>
  <si>
    <t>Brandan</t>
  </si>
  <si>
    <t>Turner</t>
  </si>
  <si>
    <t>Vazquez</t>
  </si>
  <si>
    <t>Danielle</t>
  </si>
  <si>
    <t>Edwina</t>
  </si>
  <si>
    <t>Delma</t>
  </si>
  <si>
    <t>Jaime</t>
  </si>
  <si>
    <t>Aricka</t>
  </si>
  <si>
    <t>Marquita</t>
  </si>
  <si>
    <t>Taralyn</t>
  </si>
  <si>
    <t>Yaghi</t>
  </si>
  <si>
    <t>Celine</t>
  </si>
  <si>
    <t>Young</t>
  </si>
  <si>
    <t>Althouse</t>
  </si>
  <si>
    <t>Dee</t>
  </si>
  <si>
    <t>Lowanda</t>
  </si>
  <si>
    <t>Marlene</t>
  </si>
  <si>
    <t>Gayle</t>
  </si>
  <si>
    <t>Bell</t>
  </si>
  <si>
    <t>Amy</t>
  </si>
  <si>
    <t>Berry</t>
  </si>
  <si>
    <t>Corie</t>
  </si>
  <si>
    <t>Big Bow</t>
  </si>
  <si>
    <t>Anna</t>
  </si>
  <si>
    <t>Hugh</t>
  </si>
  <si>
    <t>Bigby</t>
  </si>
  <si>
    <t>Brisbo</t>
  </si>
  <si>
    <t>Andrea</t>
  </si>
  <si>
    <t>Clyde</t>
  </si>
  <si>
    <t>Lynette</t>
  </si>
  <si>
    <t>Castillo</t>
  </si>
  <si>
    <t>Chenot</t>
  </si>
  <si>
    <t>Cynthia</t>
  </si>
  <si>
    <t>Christman</t>
  </si>
  <si>
    <t>Clintanna</t>
  </si>
  <si>
    <t>Crain</t>
  </si>
  <si>
    <t>Crowley</t>
  </si>
  <si>
    <t>Jacy</t>
  </si>
  <si>
    <t>Davey</t>
  </si>
  <si>
    <t>Henrietta</t>
  </si>
  <si>
    <t>De Leon</t>
  </si>
  <si>
    <t>Channing</t>
  </si>
  <si>
    <t>Jeanette</t>
  </si>
  <si>
    <t>Gina</t>
  </si>
  <si>
    <t>Tyger</t>
  </si>
  <si>
    <t>Diaz</t>
  </si>
  <si>
    <t>Virginia</t>
  </si>
  <si>
    <t>Duncan</t>
  </si>
  <si>
    <t>Tasheena</t>
  </si>
  <si>
    <t>Celina</t>
  </si>
  <si>
    <t>LaNaya</t>
  </si>
  <si>
    <t>Eastman</t>
  </si>
  <si>
    <t>Rosalie</t>
  </si>
  <si>
    <t>Engebretson</t>
  </si>
  <si>
    <t>Evans</t>
  </si>
  <si>
    <t>Ferguson</t>
  </si>
  <si>
    <t>Donny</t>
  </si>
  <si>
    <t>Findley</t>
  </si>
  <si>
    <t>Flat Lip</t>
  </si>
  <si>
    <t>Jerry</t>
  </si>
  <si>
    <t>Delmar</t>
  </si>
  <si>
    <t>Sierra</t>
  </si>
  <si>
    <t>Four Souls-Small</t>
  </si>
  <si>
    <t>Krystal</t>
  </si>
  <si>
    <t>Four Star</t>
  </si>
  <si>
    <t>Fox</t>
  </si>
  <si>
    <t>Whisper</t>
  </si>
  <si>
    <t>Priscilla</t>
  </si>
  <si>
    <t>Mona</t>
  </si>
  <si>
    <t>Cecilia</t>
  </si>
  <si>
    <t>Carla</t>
  </si>
  <si>
    <t>Ona</t>
  </si>
  <si>
    <t>Sky Blue</t>
  </si>
  <si>
    <t>Merrill</t>
  </si>
  <si>
    <t>Griswold</t>
  </si>
  <si>
    <t>Hansen</t>
  </si>
  <si>
    <t>Hawks</t>
  </si>
  <si>
    <t>Kristi</t>
  </si>
  <si>
    <t>Odin, Sr</t>
  </si>
  <si>
    <t>Ramona</t>
  </si>
  <si>
    <t>Russell_Jr</t>
  </si>
  <si>
    <t>Hutton</t>
  </si>
  <si>
    <t>Heidi</t>
  </si>
  <si>
    <t>Christine</t>
  </si>
  <si>
    <t>Knife</t>
  </si>
  <si>
    <t>Tad</t>
  </si>
  <si>
    <t>Theodora</t>
  </si>
  <si>
    <t>Larson</t>
  </si>
  <si>
    <t>LaSalle</t>
  </si>
  <si>
    <t>Jenny</t>
  </si>
  <si>
    <t>Leader</t>
  </si>
  <si>
    <t>Leeds</t>
  </si>
  <si>
    <t>Janine</t>
  </si>
  <si>
    <t>Long Fox</t>
  </si>
  <si>
    <t>Elonda</t>
  </si>
  <si>
    <t>Lopez</t>
  </si>
  <si>
    <t>Matthew</t>
  </si>
  <si>
    <t>Lovett</t>
  </si>
  <si>
    <t>Kristiny</t>
  </si>
  <si>
    <t>Lynch</t>
  </si>
  <si>
    <t>Mariani</t>
  </si>
  <si>
    <t>Marks Colledge</t>
  </si>
  <si>
    <t>Sylvia</t>
  </si>
  <si>
    <t>Martin-Oats</t>
  </si>
  <si>
    <t>Kea</t>
  </si>
  <si>
    <t>Rowena</t>
  </si>
  <si>
    <t>Meyers Stump</t>
  </si>
  <si>
    <t>Michel</t>
  </si>
  <si>
    <t>Milne</t>
  </si>
  <si>
    <t>Wilson_Jr</t>
  </si>
  <si>
    <t>T'shina</t>
  </si>
  <si>
    <t>Yvonne</t>
  </si>
  <si>
    <t>Monroe</t>
  </si>
  <si>
    <t>Shea</t>
  </si>
  <si>
    <t>Morrow</t>
  </si>
  <si>
    <t>Richelle</t>
  </si>
  <si>
    <t>Morsette Jones</t>
  </si>
  <si>
    <t>Murdock</t>
  </si>
  <si>
    <t>Manda</t>
  </si>
  <si>
    <t>Murphy</t>
  </si>
  <si>
    <t>Delilah</t>
  </si>
  <si>
    <t>Nessland</t>
  </si>
  <si>
    <t>Bryn</t>
  </si>
  <si>
    <t>Holly</t>
  </si>
  <si>
    <t>Teresa</t>
  </si>
  <si>
    <t>Chassidy</t>
  </si>
  <si>
    <t>Maria</t>
  </si>
  <si>
    <t>Nida</t>
  </si>
  <si>
    <t>Thomas_Jr</t>
  </si>
  <si>
    <t>Patera</t>
  </si>
  <si>
    <t>Kiera</t>
  </si>
  <si>
    <t>Phillips</t>
  </si>
  <si>
    <t>Andy</t>
  </si>
  <si>
    <t>Toni</t>
  </si>
  <si>
    <t>Rasmussen</t>
  </si>
  <si>
    <t>Cassandra</t>
  </si>
  <si>
    <t>Reddoor</t>
  </si>
  <si>
    <t>Rennick</t>
  </si>
  <si>
    <t>Cindy</t>
  </si>
  <si>
    <t>Codi</t>
  </si>
  <si>
    <t>Runnion</t>
  </si>
  <si>
    <t>Dale</t>
  </si>
  <si>
    <t>Sheron</t>
  </si>
  <si>
    <t>Salinas</t>
  </si>
  <si>
    <t>Elma</t>
  </si>
  <si>
    <t>Saranecki</t>
  </si>
  <si>
    <t>Schilhab</t>
  </si>
  <si>
    <t>Rebecca</t>
  </si>
  <si>
    <t>Sheehy</t>
  </si>
  <si>
    <t>Marjory</t>
  </si>
  <si>
    <t>Slonaker</t>
  </si>
  <si>
    <t>Itay</t>
  </si>
  <si>
    <t>Smith</t>
  </si>
  <si>
    <t>Spotted Wolf</t>
  </si>
  <si>
    <t>Kristy</t>
  </si>
  <si>
    <t>Stafford</t>
  </si>
  <si>
    <t>Loren</t>
  </si>
  <si>
    <t>Terry</t>
  </si>
  <si>
    <t>Strike</t>
  </si>
  <si>
    <t>Midge</t>
  </si>
  <si>
    <t>Stuker</t>
  </si>
  <si>
    <t>Kathy</t>
  </si>
  <si>
    <t>Florencine</t>
  </si>
  <si>
    <t>Stump Hines</t>
  </si>
  <si>
    <t>Louisa</t>
  </si>
  <si>
    <t>Marlo</t>
  </si>
  <si>
    <t>Dallas</t>
  </si>
  <si>
    <t>Wilford</t>
  </si>
  <si>
    <t>Swygert</t>
  </si>
  <si>
    <t>Jacquelilne</t>
  </si>
  <si>
    <t>Dorene</t>
  </si>
  <si>
    <t>Merle_Sr</t>
  </si>
  <si>
    <t>Beverly</t>
  </si>
  <si>
    <t>Three*Irons</t>
  </si>
  <si>
    <t>Daisy</t>
  </si>
  <si>
    <t>Tilleman</t>
  </si>
  <si>
    <t>Patty</t>
  </si>
  <si>
    <t>Samatt</t>
  </si>
  <si>
    <t>Tull</t>
  </si>
  <si>
    <t>Skylar</t>
  </si>
  <si>
    <t>Weaving</t>
  </si>
  <si>
    <t>Chaz</t>
  </si>
  <si>
    <t>Upton</t>
  </si>
  <si>
    <t>Whitford, Jr.</t>
  </si>
  <si>
    <t>Williams</t>
  </si>
  <si>
    <t>Jaycene</t>
  </si>
  <si>
    <t>Wise Spirit</t>
  </si>
  <si>
    <t>Morning</t>
  </si>
  <si>
    <t>Witherspoon</t>
  </si>
  <si>
    <t>Johnnie_Jr</t>
  </si>
  <si>
    <t>Wood</t>
  </si>
  <si>
    <t>Judith</t>
  </si>
  <si>
    <t>Woods</t>
  </si>
  <si>
    <t>Yellow Robe</t>
  </si>
  <si>
    <t>Eleanor</t>
  </si>
  <si>
    <t>Youpee</t>
  </si>
  <si>
    <t>Zapata</t>
  </si>
  <si>
    <t>Consuelo</t>
  </si>
  <si>
    <t>Zilkoski</t>
  </si>
  <si>
    <t>Kemberly</t>
  </si>
  <si>
    <t>Ankney</t>
  </si>
  <si>
    <t>Manley</t>
  </si>
  <si>
    <t>Cornelius</t>
  </si>
  <si>
    <t>Augare</t>
  </si>
  <si>
    <t>Victoria</t>
  </si>
  <si>
    <t>BearChief Evans</t>
  </si>
  <si>
    <t>Lorraine</t>
  </si>
  <si>
    <t>Black Weasel</t>
  </si>
  <si>
    <t>Waylin</t>
  </si>
  <si>
    <t>Boushie</t>
  </si>
  <si>
    <t>Bruington</t>
  </si>
  <si>
    <t>Carrywater</t>
  </si>
  <si>
    <t>Cheyenne</t>
  </si>
  <si>
    <t>LaTawna</t>
  </si>
  <si>
    <t>Casebolt</t>
  </si>
  <si>
    <t>Lindsay</t>
  </si>
  <si>
    <t>Chambers</t>
  </si>
  <si>
    <t>Hailey</t>
  </si>
  <si>
    <t>Champagne</t>
  </si>
  <si>
    <t>Moses</t>
  </si>
  <si>
    <t>Virgil</t>
  </si>
  <si>
    <t>Wade</t>
  </si>
  <si>
    <t>Lily</t>
  </si>
  <si>
    <t>Davey-Big Bow</t>
  </si>
  <si>
    <t>Katie</t>
  </si>
  <si>
    <t>Alana</t>
  </si>
  <si>
    <t>Hayley</t>
  </si>
  <si>
    <t>Karris</t>
  </si>
  <si>
    <t>Melinda</t>
  </si>
  <si>
    <t>Delwayne</t>
  </si>
  <si>
    <t>Jerid</t>
  </si>
  <si>
    <t>Lane</t>
  </si>
  <si>
    <t>Dominick</t>
  </si>
  <si>
    <t>Ervin Jr</t>
  </si>
  <si>
    <t>Dusek</t>
  </si>
  <si>
    <t>Diana</t>
  </si>
  <si>
    <t>Dusty Bull</t>
  </si>
  <si>
    <t>Evans Jr</t>
  </si>
  <si>
    <t>Winslow</t>
  </si>
  <si>
    <t>Farinas</t>
  </si>
  <si>
    <t>Ashleigh</t>
  </si>
  <si>
    <t>Rose Nault</t>
  </si>
  <si>
    <t>Gallagher</t>
  </si>
  <si>
    <t>Gardipee Ahenakew</t>
  </si>
  <si>
    <t>Alonzo</t>
  </si>
  <si>
    <t>Vern</t>
  </si>
  <si>
    <t>Gonzalez</t>
  </si>
  <si>
    <t>Jerome</t>
  </si>
  <si>
    <t>Natessa</t>
  </si>
  <si>
    <t>Brueshana</t>
  </si>
  <si>
    <t>Guthneck</t>
  </si>
  <si>
    <t>Haley</t>
  </si>
  <si>
    <t>Garrison</t>
  </si>
  <si>
    <t>Traci</t>
  </si>
  <si>
    <t>Kali</t>
  </si>
  <si>
    <t>Nicholas</t>
  </si>
  <si>
    <t>Ruben Sr</t>
  </si>
  <si>
    <t>Kuka</t>
  </si>
  <si>
    <t>Myrna</t>
  </si>
  <si>
    <t>Lackner</t>
  </si>
  <si>
    <t>Roy</t>
  </si>
  <si>
    <t>Sabrina</t>
  </si>
  <si>
    <t>Lamere</t>
  </si>
  <si>
    <t>Leah</t>
  </si>
  <si>
    <t>LaRoque</t>
  </si>
  <si>
    <t>Lea Ann</t>
  </si>
  <si>
    <t>Lightfoot</t>
  </si>
  <si>
    <t>Longneck</t>
  </si>
  <si>
    <t>McConnell</t>
  </si>
  <si>
    <t>Jennica</t>
  </si>
  <si>
    <t>Dominic</t>
  </si>
  <si>
    <t>Lydell</t>
  </si>
  <si>
    <t>Lionel</t>
  </si>
  <si>
    <t>Moore</t>
  </si>
  <si>
    <t>Moreno</t>
  </si>
  <si>
    <t>Antonio</t>
  </si>
  <si>
    <t>Guy</t>
  </si>
  <si>
    <t>Lenora</t>
  </si>
  <si>
    <t>Nagel</t>
  </si>
  <si>
    <t>Wilbur</t>
  </si>
  <si>
    <t>Emery</t>
  </si>
  <si>
    <t>Roland</t>
  </si>
  <si>
    <t>Nomee Belcourt</t>
  </si>
  <si>
    <t>Christina</t>
  </si>
  <si>
    <t>Not Afraid</t>
  </si>
  <si>
    <t>Julius</t>
  </si>
  <si>
    <t>Oats Parker</t>
  </si>
  <si>
    <t>Oliva</t>
  </si>
  <si>
    <t>Nathen</t>
  </si>
  <si>
    <t>Parisian, Jr.</t>
  </si>
  <si>
    <t>Wilbert</t>
  </si>
  <si>
    <t>Kendall</t>
  </si>
  <si>
    <t>Patten</t>
  </si>
  <si>
    <t>Levi</t>
  </si>
  <si>
    <t>Plain feather</t>
  </si>
  <si>
    <t>Myrtle</t>
  </si>
  <si>
    <t>Riggs</t>
  </si>
  <si>
    <t>Matias</t>
  </si>
  <si>
    <t>Jimmy</t>
  </si>
  <si>
    <t>Karley</t>
  </si>
  <si>
    <t>Marvin</t>
  </si>
  <si>
    <t>Tanya</t>
  </si>
  <si>
    <t>Shield</t>
  </si>
  <si>
    <t>Shorty</t>
  </si>
  <si>
    <t>Chris</t>
  </si>
  <si>
    <t>Skidmore</t>
  </si>
  <si>
    <t>Veronica</t>
  </si>
  <si>
    <t>Donelle</t>
  </si>
  <si>
    <t>Caitlin</t>
  </si>
  <si>
    <t>Duncan, Sr.</t>
  </si>
  <si>
    <t>Nicolette</t>
  </si>
  <si>
    <t>Darwin</t>
  </si>
  <si>
    <t>Henry,Jr.</t>
  </si>
  <si>
    <t>Pete</t>
  </si>
  <si>
    <t>Shawnee</t>
  </si>
  <si>
    <t>Taneal</t>
  </si>
  <si>
    <t>Elliot</t>
  </si>
  <si>
    <t>Francine</t>
  </si>
  <si>
    <t>Vernon</t>
  </si>
  <si>
    <t>Don</t>
  </si>
  <si>
    <t>Jazmyne</t>
  </si>
  <si>
    <t>Trottier</t>
  </si>
  <si>
    <t>Tara Lynn</t>
  </si>
  <si>
    <t>Vance</t>
  </si>
  <si>
    <t>Gail</t>
  </si>
  <si>
    <t>Alvin, Sr.</t>
  </si>
  <si>
    <t>Wing</t>
  </si>
  <si>
    <t>Wing Montes</t>
  </si>
  <si>
    <t>JaVon</t>
  </si>
  <si>
    <t>Trina</t>
  </si>
  <si>
    <t>Andre'</t>
  </si>
  <si>
    <t>Yegerlehner</t>
  </si>
  <si>
    <t>Alfreda</t>
  </si>
  <si>
    <t>Ida</t>
  </si>
  <si>
    <t>JoAnn</t>
  </si>
  <si>
    <t>Albert</t>
  </si>
  <si>
    <t>Monica</t>
  </si>
  <si>
    <t>Bear</t>
  </si>
  <si>
    <t>Jona</t>
  </si>
  <si>
    <t>Eugenia</t>
  </si>
  <si>
    <t>Jalin</t>
  </si>
  <si>
    <t>Belt</t>
  </si>
  <si>
    <t>Benally</t>
  </si>
  <si>
    <t>Leondo</t>
  </si>
  <si>
    <t>Kaylene</t>
  </si>
  <si>
    <t>Sheridan</t>
  </si>
  <si>
    <t>Britton</t>
  </si>
  <si>
    <t>Isabel</t>
  </si>
  <si>
    <t>Lawrence</t>
  </si>
  <si>
    <t>Carlino</t>
  </si>
  <si>
    <t>Campbell</t>
  </si>
  <si>
    <t>Ventura</t>
  </si>
  <si>
    <t>Ann Marie</t>
  </si>
  <si>
    <t>Alvin</t>
  </si>
  <si>
    <t>Chandler</t>
  </si>
  <si>
    <t>Aretha</t>
  </si>
  <si>
    <t>Cliff</t>
  </si>
  <si>
    <t>Fredrick</t>
  </si>
  <si>
    <t>Laoma</t>
  </si>
  <si>
    <t>Converse</t>
  </si>
  <si>
    <t>Demontiney Bull</t>
  </si>
  <si>
    <t>Peter, Jr.</t>
  </si>
  <si>
    <t>Cori</t>
  </si>
  <si>
    <t>Deland</t>
  </si>
  <si>
    <t>Dixey</t>
  </si>
  <si>
    <t>Randee</t>
  </si>
  <si>
    <t>Gariann</t>
  </si>
  <si>
    <t>Renaldo</t>
  </si>
  <si>
    <t>Deon</t>
  </si>
  <si>
    <t>EnemyHunter</t>
  </si>
  <si>
    <t>Essert</t>
  </si>
  <si>
    <t>Kayelynne</t>
  </si>
  <si>
    <t>Felsman</t>
  </si>
  <si>
    <t>Fernandez</t>
  </si>
  <si>
    <t>Kira</t>
  </si>
  <si>
    <t>Flamand</t>
  </si>
  <si>
    <t>Follet</t>
  </si>
  <si>
    <t>Darrell</t>
  </si>
  <si>
    <t>Rochel</t>
  </si>
  <si>
    <t>Althea</t>
  </si>
  <si>
    <t>Yvonna</t>
  </si>
  <si>
    <t>Lena</t>
  </si>
  <si>
    <t>Lynn</t>
  </si>
  <si>
    <t>Hernandez</t>
  </si>
  <si>
    <t>Twila</t>
  </si>
  <si>
    <t>Jeanne</t>
  </si>
  <si>
    <t>Horseson</t>
  </si>
  <si>
    <t>Stacey</t>
  </si>
  <si>
    <t>Hutson</t>
  </si>
  <si>
    <t>Ivers</t>
  </si>
  <si>
    <t>Candice</t>
  </si>
  <si>
    <t>Marquieta</t>
  </si>
  <si>
    <t>Neil</t>
  </si>
  <si>
    <t>Marcenko Bell</t>
  </si>
  <si>
    <t>McGillis</t>
  </si>
  <si>
    <t>Jayson</t>
  </si>
  <si>
    <t>Merasty</t>
  </si>
  <si>
    <t>Elise</t>
  </si>
  <si>
    <t>Terrance</t>
  </si>
  <si>
    <t>Ira</t>
  </si>
  <si>
    <t>LaRay</t>
  </si>
  <si>
    <t>Richard Jr</t>
  </si>
  <si>
    <t>Stephen</t>
  </si>
  <si>
    <t>Gerri</t>
  </si>
  <si>
    <t>Keenan</t>
  </si>
  <si>
    <t>Morissa</t>
  </si>
  <si>
    <t>Newfield Eagleman</t>
  </si>
  <si>
    <t>Onco</t>
  </si>
  <si>
    <t>Percephone</t>
  </si>
  <si>
    <t>Pack</t>
  </si>
  <si>
    <t>Analee</t>
  </si>
  <si>
    <t>Paddock</t>
  </si>
  <si>
    <t>Vita</t>
  </si>
  <si>
    <t>Delores</t>
  </si>
  <si>
    <t>Merceline</t>
  </si>
  <si>
    <t>Veda</t>
  </si>
  <si>
    <t>Wayne</t>
  </si>
  <si>
    <t>Darnell</t>
  </si>
  <si>
    <t>Pitzer</t>
  </si>
  <si>
    <t>Plascencia</t>
  </si>
  <si>
    <t>Alejandro</t>
  </si>
  <si>
    <t>Plascencia JR</t>
  </si>
  <si>
    <t>Plenty hawk</t>
  </si>
  <si>
    <t>Roderick</t>
  </si>
  <si>
    <t>Pointer</t>
  </si>
  <si>
    <t>Sandi</t>
  </si>
  <si>
    <t>Potts</t>
  </si>
  <si>
    <t>Gregory</t>
  </si>
  <si>
    <t>Randa</t>
  </si>
  <si>
    <t>Charly</t>
  </si>
  <si>
    <t>Airian</t>
  </si>
  <si>
    <t>Sadoski</t>
  </si>
  <si>
    <t>Salt</t>
  </si>
  <si>
    <t>Adeline</t>
  </si>
  <si>
    <t>Sandman</t>
  </si>
  <si>
    <t>Caryn</t>
  </si>
  <si>
    <t>Sellars</t>
  </si>
  <si>
    <t>Seminole</t>
  </si>
  <si>
    <t>Lynada</t>
  </si>
  <si>
    <t>Tennae</t>
  </si>
  <si>
    <t>Skinner</t>
  </si>
  <si>
    <t>Slack</t>
  </si>
  <si>
    <t>Colleen</t>
  </si>
  <si>
    <t>Delano</t>
  </si>
  <si>
    <t>Desiree</t>
  </si>
  <si>
    <t>Direk</t>
  </si>
  <si>
    <t>Jerico</t>
  </si>
  <si>
    <t>Monty</t>
  </si>
  <si>
    <t>Shalimar</t>
  </si>
  <si>
    <t>Smart Enemy</t>
  </si>
  <si>
    <t>Dakota</t>
  </si>
  <si>
    <t>Deanna</t>
  </si>
  <si>
    <t>Isaiah</t>
  </si>
  <si>
    <t>Shawn</t>
  </si>
  <si>
    <t>Gladys</t>
  </si>
  <si>
    <t>Harlan</t>
  </si>
  <si>
    <t>Loreal</t>
  </si>
  <si>
    <t>Deana</t>
  </si>
  <si>
    <t>Jasmine Ann</t>
  </si>
  <si>
    <t>Mamie</t>
  </si>
  <si>
    <t>Ariel</t>
  </si>
  <si>
    <t>Henry_Sr</t>
  </si>
  <si>
    <t>Jaleesa</t>
  </si>
  <si>
    <t>Kelsey</t>
  </si>
  <si>
    <t>Reyan</t>
  </si>
  <si>
    <t>Destany</t>
  </si>
  <si>
    <t>Tacheene</t>
  </si>
  <si>
    <t>D Armon Jr</t>
  </si>
  <si>
    <t>Valdez</t>
  </si>
  <si>
    <t>Velasquez</t>
  </si>
  <si>
    <t>Wallace</t>
  </si>
  <si>
    <t>Wells</t>
  </si>
  <si>
    <t>Wetsit</t>
  </si>
  <si>
    <t>White Jr</t>
  </si>
  <si>
    <t>White Sky</t>
  </si>
  <si>
    <t>Wilkinson</t>
  </si>
  <si>
    <t>Winchell</t>
  </si>
  <si>
    <t>Arthur</t>
  </si>
  <si>
    <t>Emma</t>
  </si>
  <si>
    <t>Emmett</t>
  </si>
  <si>
    <t>Lyndon</t>
  </si>
  <si>
    <t>Michaelann</t>
  </si>
  <si>
    <t>Rosie</t>
  </si>
  <si>
    <t>Desirae</t>
  </si>
  <si>
    <t>Vernice</t>
  </si>
  <si>
    <t>Barsotti</t>
  </si>
  <si>
    <t>Kevin</t>
  </si>
  <si>
    <t>Josette</t>
  </si>
  <si>
    <t>Belden</t>
  </si>
  <si>
    <t>Bradford</t>
  </si>
  <si>
    <t>Cabigas</t>
  </si>
  <si>
    <t>Leza</t>
  </si>
  <si>
    <t>Carter</t>
  </si>
  <si>
    <t>Charlie</t>
  </si>
  <si>
    <t>Merle</t>
  </si>
  <si>
    <t>Bert</t>
  </si>
  <si>
    <t>Senica</t>
  </si>
  <si>
    <t>Dawnie</t>
  </si>
  <si>
    <t>DeBolt</t>
  </si>
  <si>
    <t>Jasmine</t>
  </si>
  <si>
    <t>Denmark</t>
  </si>
  <si>
    <t>Coretta</t>
  </si>
  <si>
    <t>Racheal</t>
  </si>
  <si>
    <t>Brandi</t>
  </si>
  <si>
    <t>Sharlie</t>
  </si>
  <si>
    <t>Jace Louis</t>
  </si>
  <si>
    <t>Lee Ann</t>
  </si>
  <si>
    <t>Farr</t>
  </si>
  <si>
    <t>Fast Buffalo Horse</t>
  </si>
  <si>
    <t>Charmayne</t>
  </si>
  <si>
    <t>Hodge</t>
  </si>
  <si>
    <t>Tilah</t>
  </si>
  <si>
    <t>Joe</t>
  </si>
  <si>
    <t>Charlton</t>
  </si>
  <si>
    <t>Alexis</t>
  </si>
  <si>
    <t>Dale Jr</t>
  </si>
  <si>
    <t>Lame Bull</t>
  </si>
  <si>
    <t>Belinda</t>
  </si>
  <si>
    <t>LaRose</t>
  </si>
  <si>
    <t>Mervel</t>
  </si>
  <si>
    <t>Ley</t>
  </si>
  <si>
    <t>Charell</t>
  </si>
  <si>
    <t>Stefon</t>
  </si>
  <si>
    <t>Breanna</t>
  </si>
  <si>
    <t>Medicine Bear</t>
  </si>
  <si>
    <t>Medicine Horse</t>
  </si>
  <si>
    <t>Chontay</t>
  </si>
  <si>
    <t>Curtis_Jr</t>
  </si>
  <si>
    <t>Shanelle</t>
  </si>
  <si>
    <t>Kerry</t>
  </si>
  <si>
    <t>Tim_Jr</t>
  </si>
  <si>
    <t>Timothy, Sr.</t>
  </si>
  <si>
    <t>Newfield</t>
  </si>
  <si>
    <t>Marquerita</t>
  </si>
  <si>
    <t>Norma</t>
  </si>
  <si>
    <t>One Spot</t>
  </si>
  <si>
    <t>Leslee</t>
  </si>
  <si>
    <t>Shy'll</t>
  </si>
  <si>
    <t>Patacsil</t>
  </si>
  <si>
    <t>Quincy</t>
  </si>
  <si>
    <t>Zachary</t>
  </si>
  <si>
    <t>Rosman</t>
  </si>
  <si>
    <t>Brett</t>
  </si>
  <si>
    <t>Loretta</t>
  </si>
  <si>
    <t>Sebey</t>
  </si>
  <si>
    <t>Sisco</t>
  </si>
  <si>
    <t>Charlene</t>
  </si>
  <si>
    <t>Natashalyn</t>
  </si>
  <si>
    <t>Cora</t>
  </si>
  <si>
    <t>Paige</t>
  </si>
  <si>
    <t>Turcotte</t>
  </si>
  <si>
    <t>Ward</t>
  </si>
  <si>
    <t>Nora</t>
  </si>
  <si>
    <t>Chasidy</t>
  </si>
  <si>
    <t>Wolf Child Small</t>
  </si>
  <si>
    <t>Alcorn</t>
  </si>
  <si>
    <t>Vincent</t>
  </si>
  <si>
    <t>Alvernaz</t>
  </si>
  <si>
    <t>Lillian</t>
  </si>
  <si>
    <t>Antelope</t>
  </si>
  <si>
    <t>Arias</t>
  </si>
  <si>
    <t>Kym</t>
  </si>
  <si>
    <t>Asay</t>
  </si>
  <si>
    <t>Jackie</t>
  </si>
  <si>
    <t>Harlen</t>
  </si>
  <si>
    <t>Tonia</t>
  </si>
  <si>
    <t>Chenoweth</t>
  </si>
  <si>
    <t>Carly</t>
  </si>
  <si>
    <t>Brendan</t>
  </si>
  <si>
    <t>DeRoche</t>
  </si>
  <si>
    <t>Devereaux</t>
  </si>
  <si>
    <t>Jalen</t>
  </si>
  <si>
    <t>Seth Allen</t>
  </si>
  <si>
    <t>Funk</t>
  </si>
  <si>
    <t>Brady</t>
  </si>
  <si>
    <t>Furman</t>
  </si>
  <si>
    <t>Darrius</t>
  </si>
  <si>
    <t>Good Voice</t>
  </si>
  <si>
    <t>Jestina</t>
  </si>
  <si>
    <t>Olin</t>
  </si>
  <si>
    <t>Troy</t>
  </si>
  <si>
    <t>Ronnie_Jr</t>
  </si>
  <si>
    <t>Holland</t>
  </si>
  <si>
    <t>Marie</t>
  </si>
  <si>
    <t>Myron</t>
  </si>
  <si>
    <t>Jones  III</t>
  </si>
  <si>
    <t>Alpheus</t>
  </si>
  <si>
    <t>Kelli</t>
  </si>
  <si>
    <t>Mike</t>
  </si>
  <si>
    <t>Lindbloom</t>
  </si>
  <si>
    <t>Lohse</t>
  </si>
  <si>
    <t>Long Knife</t>
  </si>
  <si>
    <t>Steven</t>
  </si>
  <si>
    <t>Mancha</t>
  </si>
  <si>
    <t>Tom</t>
  </si>
  <si>
    <t>Darin</t>
  </si>
  <si>
    <t>Molyneaux</t>
  </si>
  <si>
    <t>Louis, Sr.</t>
  </si>
  <si>
    <t>Luke</t>
  </si>
  <si>
    <t>Orr</t>
  </si>
  <si>
    <t>Ost</t>
  </si>
  <si>
    <t>Cerra</t>
  </si>
  <si>
    <t>Jaron</t>
  </si>
  <si>
    <t>Running Wolf</t>
  </si>
  <si>
    <t>Shalee</t>
  </si>
  <si>
    <t>Sanchez</t>
  </si>
  <si>
    <t>Deona</t>
  </si>
  <si>
    <t>Seymour</t>
  </si>
  <si>
    <t>Peyton</t>
  </si>
  <si>
    <t>Smeby</t>
  </si>
  <si>
    <t>Sosa</t>
  </si>
  <si>
    <t>Douglas_Jr</t>
  </si>
  <si>
    <t>Brenelda</t>
  </si>
  <si>
    <t>Niles</t>
  </si>
  <si>
    <t>Striker</t>
  </si>
  <si>
    <t>Willie</t>
  </si>
  <si>
    <t>Rogerina</t>
  </si>
  <si>
    <t>Shaylea</t>
  </si>
  <si>
    <t>Lorena</t>
  </si>
  <si>
    <t>Torivio</t>
  </si>
  <si>
    <t>Keturah</t>
  </si>
  <si>
    <t>Jack</t>
  </si>
  <si>
    <t>Willeto</t>
  </si>
  <si>
    <t>Jenson</t>
  </si>
  <si>
    <t>Wounded Face</t>
  </si>
  <si>
    <t>Chad</t>
  </si>
  <si>
    <t>Natalye</t>
  </si>
  <si>
    <t>Felistis</t>
  </si>
  <si>
    <t>Jonni</t>
  </si>
  <si>
    <t>Big Knife Day Child</t>
  </si>
  <si>
    <t>Suzanne</t>
  </si>
  <si>
    <t>Birds bill</t>
  </si>
  <si>
    <t>Keya</t>
  </si>
  <si>
    <t>Kace</t>
  </si>
  <si>
    <t>Bernida</t>
  </si>
  <si>
    <t>Dust</t>
  </si>
  <si>
    <t>Josiah Stephen</t>
  </si>
  <si>
    <t>Flesche</t>
  </si>
  <si>
    <t>Hanson</t>
  </si>
  <si>
    <t>Heckman</t>
  </si>
  <si>
    <t>Hanna</t>
  </si>
  <si>
    <t>Home Gun</t>
  </si>
  <si>
    <t>Jenkins</t>
  </si>
  <si>
    <t>Kallenberger</t>
  </si>
  <si>
    <t>LaTray</t>
  </si>
  <si>
    <t>Little Light</t>
  </si>
  <si>
    <t>Martens</t>
  </si>
  <si>
    <t>Kris</t>
  </si>
  <si>
    <t>McInerney</t>
  </si>
  <si>
    <t>Tim</t>
  </si>
  <si>
    <t>Messerly</t>
  </si>
  <si>
    <t>Rick</t>
  </si>
  <si>
    <t>Theda</t>
  </si>
  <si>
    <t>Ochoa</t>
  </si>
  <si>
    <t>Pablo</t>
  </si>
  <si>
    <t>Rachelle</t>
  </si>
  <si>
    <t>Mackenzie</t>
  </si>
  <si>
    <t>Small Boy</t>
  </si>
  <si>
    <t>Charm</t>
  </si>
  <si>
    <t>Doranda</t>
  </si>
  <si>
    <t>Pamela</t>
  </si>
  <si>
    <t>Erika</t>
  </si>
  <si>
    <t>Villeneuve</t>
  </si>
  <si>
    <t>Allan</t>
  </si>
  <si>
    <t>White Cow</t>
  </si>
  <si>
    <t>Shakayla</t>
  </si>
  <si>
    <t>Tony</t>
  </si>
  <si>
    <t>Yousif</t>
  </si>
  <si>
    <t>Allery</t>
  </si>
  <si>
    <t>Ames</t>
  </si>
  <si>
    <t>Lucas</t>
  </si>
  <si>
    <t>Leighton</t>
  </si>
  <si>
    <t>Blue Horse</t>
  </si>
  <si>
    <t>Sage</t>
  </si>
  <si>
    <t>Charlo</t>
  </si>
  <si>
    <t>Jordyn</t>
  </si>
  <si>
    <t>Jaelynn</t>
  </si>
  <si>
    <t>Connelly Jr</t>
  </si>
  <si>
    <t>Creighton</t>
  </si>
  <si>
    <t>Cruz JR</t>
  </si>
  <si>
    <t>Tomas</t>
  </si>
  <si>
    <t>Daquette</t>
  </si>
  <si>
    <t>Tracy</t>
  </si>
  <si>
    <t>Day</t>
  </si>
  <si>
    <t>Lola</t>
  </si>
  <si>
    <t>Larry_Jr</t>
  </si>
  <si>
    <t>William (Jr.)</t>
  </si>
  <si>
    <t>Na-tha-at</t>
  </si>
  <si>
    <t>Delaney</t>
  </si>
  <si>
    <t>Enemy Hunter</t>
  </si>
  <si>
    <t>Tamara</t>
  </si>
  <si>
    <t>Fiddler</t>
  </si>
  <si>
    <t>Kylee</t>
  </si>
  <si>
    <t>Ina</t>
  </si>
  <si>
    <t>Friday</t>
  </si>
  <si>
    <t>Caitlyn</t>
  </si>
  <si>
    <t>Geroerer</t>
  </si>
  <si>
    <t>Mathieu</t>
  </si>
  <si>
    <t>Haldeman</t>
  </si>
  <si>
    <t>Hart</t>
  </si>
  <si>
    <t>Vina</t>
  </si>
  <si>
    <t>Darien</t>
  </si>
  <si>
    <t>Larrie</t>
  </si>
  <si>
    <t>Edward Jr</t>
  </si>
  <si>
    <t>Shymaine</t>
  </si>
  <si>
    <t>Jordana</t>
  </si>
  <si>
    <t>Mithlo</t>
  </si>
  <si>
    <t>Morales</t>
  </si>
  <si>
    <t>Jeanine</t>
  </si>
  <si>
    <t>Skylah</t>
  </si>
  <si>
    <t>Nashookpuk</t>
  </si>
  <si>
    <t>Pfleger</t>
  </si>
  <si>
    <t>Red Cloud</t>
  </si>
  <si>
    <t>Richardson</t>
  </si>
  <si>
    <t>Sean</t>
  </si>
  <si>
    <t>Roy Jr</t>
  </si>
  <si>
    <t>Rhea</t>
  </si>
  <si>
    <t>Travis</t>
  </si>
  <si>
    <t>Saylor</t>
  </si>
  <si>
    <t>Sciaretta</t>
  </si>
  <si>
    <t>Conrad</t>
  </si>
  <si>
    <t>Guy Ray Sr.</t>
  </si>
  <si>
    <t>Tia</t>
  </si>
  <si>
    <t>Chenaya</t>
  </si>
  <si>
    <t>Winston</t>
  </si>
  <si>
    <t>Sky</t>
  </si>
  <si>
    <t>Elias</t>
  </si>
  <si>
    <t>Dwight</t>
  </si>
  <si>
    <t>Roger, Jr.</t>
  </si>
  <si>
    <t>Veith</t>
  </si>
  <si>
    <t>Wagner</t>
  </si>
  <si>
    <t>Thad</t>
  </si>
  <si>
    <t>Leilani</t>
  </si>
  <si>
    <t>Lathine</t>
  </si>
  <si>
    <t>Mary_Sr</t>
  </si>
  <si>
    <t>Apodaca</t>
  </si>
  <si>
    <t>Margaraeth</t>
  </si>
  <si>
    <t>Randon</t>
  </si>
  <si>
    <t>Arviso</t>
  </si>
  <si>
    <t>Baca</t>
  </si>
  <si>
    <t>Ballard</t>
  </si>
  <si>
    <t>Benavidez</t>
  </si>
  <si>
    <t>Minnie</t>
  </si>
  <si>
    <t>Teshia</t>
  </si>
  <si>
    <t>Bowers</t>
  </si>
  <si>
    <t>Naomi</t>
  </si>
  <si>
    <t>Sheila</t>
  </si>
  <si>
    <t>Callas</t>
  </si>
  <si>
    <t>Les</t>
  </si>
  <si>
    <t>A'Trayio</t>
  </si>
  <si>
    <t>Candelaria</t>
  </si>
  <si>
    <t>Sapphire</t>
  </si>
  <si>
    <t>Castellano</t>
  </si>
  <si>
    <t>Chavez</t>
  </si>
  <si>
    <t>Carmen</t>
  </si>
  <si>
    <t>Shawnalea</t>
  </si>
  <si>
    <t>Chopper</t>
  </si>
  <si>
    <t>Jerod</t>
  </si>
  <si>
    <t>Cuts the Rope</t>
  </si>
  <si>
    <t>Catcher</t>
  </si>
  <si>
    <t>Delia</t>
  </si>
  <si>
    <t>Jo Dee</t>
  </si>
  <si>
    <t>Darrien</t>
  </si>
  <si>
    <t>Walter, Jr.</t>
  </si>
  <si>
    <t>Mariah</t>
  </si>
  <si>
    <t>Dion</t>
  </si>
  <si>
    <t>Dotts</t>
  </si>
  <si>
    <t>Isabell</t>
  </si>
  <si>
    <t>Duran Gardipee</t>
  </si>
  <si>
    <t>Zolita</t>
  </si>
  <si>
    <t>Flammond</t>
  </si>
  <si>
    <t>Fortin</t>
  </si>
  <si>
    <t>Caralee</t>
  </si>
  <si>
    <t>Lanni</t>
  </si>
  <si>
    <t>Freemont</t>
  </si>
  <si>
    <t>Garduno</t>
  </si>
  <si>
    <t>Anastacia</t>
  </si>
  <si>
    <t>Haas</t>
  </si>
  <si>
    <t>Angie</t>
  </si>
  <si>
    <t>Hall</t>
  </si>
  <si>
    <t>Rhonda</t>
  </si>
  <si>
    <t>Hoogerhuis</t>
  </si>
  <si>
    <t>Iron Man</t>
  </si>
  <si>
    <t>Jara</t>
  </si>
  <si>
    <t>Enos</t>
  </si>
  <si>
    <t>Kills On Top</t>
  </si>
  <si>
    <t>Stella</t>
  </si>
  <si>
    <t>Kirn</t>
  </si>
  <si>
    <t>Wes</t>
  </si>
  <si>
    <t>Deborah</t>
  </si>
  <si>
    <t>Geneva</t>
  </si>
  <si>
    <t>Jody</t>
  </si>
  <si>
    <t>Ryan Cole</t>
  </si>
  <si>
    <t>LaVoi</t>
  </si>
  <si>
    <t>Leger</t>
  </si>
  <si>
    <t>Lindberg</t>
  </si>
  <si>
    <t>Marquez</t>
  </si>
  <si>
    <t>Amor</t>
  </si>
  <si>
    <t>Mascarenas</t>
  </si>
  <si>
    <t>Meineke</t>
  </si>
  <si>
    <t>Cinda</t>
  </si>
  <si>
    <t>Jan</t>
  </si>
  <si>
    <t>Candace</t>
  </si>
  <si>
    <t>Kermit</t>
  </si>
  <si>
    <t>Storm</t>
  </si>
  <si>
    <t>Sella</t>
  </si>
  <si>
    <t>Desmond</t>
  </si>
  <si>
    <t>Edmund</t>
  </si>
  <si>
    <t>Shania</t>
  </si>
  <si>
    <t>Cherise</t>
  </si>
  <si>
    <t>Peterson</t>
  </si>
  <si>
    <t>Saiz</t>
  </si>
  <si>
    <t>Prescilla</t>
  </si>
  <si>
    <t>Bernice</t>
  </si>
  <si>
    <t>Sena</t>
  </si>
  <si>
    <t>Chanal</t>
  </si>
  <si>
    <t>Aileen</t>
  </si>
  <si>
    <t>Stein</t>
  </si>
  <si>
    <t>Darrell Jr.</t>
  </si>
  <si>
    <t>Tiana</t>
  </si>
  <si>
    <t>Swank</t>
  </si>
  <si>
    <t>MaDonna</t>
  </si>
  <si>
    <t>Tafoya</t>
  </si>
  <si>
    <t>Orlinda</t>
  </si>
  <si>
    <t>Robert Jr.</t>
  </si>
  <si>
    <t>Timothy, Jr</t>
  </si>
  <si>
    <t>Ezekiel</t>
  </si>
  <si>
    <t>Varela</t>
  </si>
  <si>
    <t>Vigil</t>
  </si>
  <si>
    <t>McKayla</t>
  </si>
  <si>
    <t>Myra</t>
  </si>
  <si>
    <t>Yellow Tail, Jr.</t>
  </si>
  <si>
    <t>Merlin</t>
  </si>
  <si>
    <t>Zarco</t>
  </si>
  <si>
    <t>Chereese</t>
  </si>
  <si>
    <t>Quinn</t>
  </si>
  <si>
    <t>Belcourt III</t>
  </si>
  <si>
    <t>Darrin</t>
  </si>
  <si>
    <t>Chalifoux</t>
  </si>
  <si>
    <t>Child</t>
  </si>
  <si>
    <t>Buffalo</t>
  </si>
  <si>
    <t>Jonas</t>
  </si>
  <si>
    <t>JoeDon</t>
  </si>
  <si>
    <t>Trent</t>
  </si>
  <si>
    <t>Judi-Ann</t>
  </si>
  <si>
    <t>Allen, Jr.HP</t>
  </si>
  <si>
    <t>Guardipee</t>
  </si>
  <si>
    <t>Lije</t>
  </si>
  <si>
    <t>Kirby</t>
  </si>
  <si>
    <t>Krissa</t>
  </si>
  <si>
    <t>Carmelita</t>
  </si>
  <si>
    <t>Claude</t>
  </si>
  <si>
    <t>Bonnie</t>
  </si>
  <si>
    <t>Udale</t>
  </si>
  <si>
    <t>Kelcey</t>
  </si>
  <si>
    <t>Larry (III)</t>
  </si>
  <si>
    <t>Melvin, Sr.</t>
  </si>
  <si>
    <t>Melvin_Jr</t>
  </si>
  <si>
    <t>Tasha</t>
  </si>
  <si>
    <t>Crissa</t>
  </si>
  <si>
    <t>Cedric</t>
  </si>
  <si>
    <t>Sangrey-Stump</t>
  </si>
  <si>
    <t>Raechel</t>
  </si>
  <si>
    <t>St. Germain</t>
  </si>
  <si>
    <t>Christene</t>
  </si>
  <si>
    <t>Leon</t>
  </si>
  <si>
    <t>Darrel</t>
  </si>
  <si>
    <t>Tyann</t>
  </si>
  <si>
    <t>Twai</t>
  </si>
  <si>
    <t>Kolie</t>
  </si>
  <si>
    <t>Wolf Tail</t>
  </si>
  <si>
    <t>Jeral</t>
  </si>
  <si>
    <t>Ambrosia</t>
  </si>
  <si>
    <t>Ahuatzi</t>
  </si>
  <si>
    <t>Gilberto</t>
  </si>
  <si>
    <t>Brevon</t>
  </si>
  <si>
    <t>Nigel</t>
  </si>
  <si>
    <t>Barthol</t>
  </si>
  <si>
    <t>India</t>
  </si>
  <si>
    <t>Boe</t>
  </si>
  <si>
    <t>Marla</t>
  </si>
  <si>
    <t>Brostrom</t>
  </si>
  <si>
    <t>Buckman</t>
  </si>
  <si>
    <t>Marci</t>
  </si>
  <si>
    <t>Krista</t>
  </si>
  <si>
    <t>Jacquelline</t>
  </si>
  <si>
    <t>Lauren</t>
  </si>
  <si>
    <t>Crossler</t>
  </si>
  <si>
    <t>Beatrice</t>
  </si>
  <si>
    <t>Juanita</t>
  </si>
  <si>
    <t>Donoven</t>
  </si>
  <si>
    <t>Dupree</t>
  </si>
  <si>
    <t>Francis Sr.</t>
  </si>
  <si>
    <t>Fineday</t>
  </si>
  <si>
    <t>Folgheraiter</t>
  </si>
  <si>
    <t>Allesandro</t>
  </si>
  <si>
    <t>Fuentez</t>
  </si>
  <si>
    <t>Christian</t>
  </si>
  <si>
    <t>Guerrero</t>
  </si>
  <si>
    <t>Enrique</t>
  </si>
  <si>
    <t>Guymon</t>
  </si>
  <si>
    <t>Pati</t>
  </si>
  <si>
    <t>Hawley</t>
  </si>
  <si>
    <t>Matice</t>
  </si>
  <si>
    <t>Headdress</t>
  </si>
  <si>
    <t>Sheronda</t>
  </si>
  <si>
    <t>Carole</t>
  </si>
  <si>
    <t>George_Sr</t>
  </si>
  <si>
    <t>Hignite</t>
  </si>
  <si>
    <t>Hoffman</t>
  </si>
  <si>
    <t>Iron Bear</t>
  </si>
  <si>
    <t>Ahliya</t>
  </si>
  <si>
    <t>Iron Pipe</t>
  </si>
  <si>
    <t>Jacobs</t>
  </si>
  <si>
    <t>Keatts</t>
  </si>
  <si>
    <t>Winona</t>
  </si>
  <si>
    <t>LaSarte</t>
  </si>
  <si>
    <t>Devone</t>
  </si>
  <si>
    <t>Lindseth</t>
  </si>
  <si>
    <t>Roselee</t>
  </si>
  <si>
    <t>Little Head</t>
  </si>
  <si>
    <t>Carl</t>
  </si>
  <si>
    <t>Little Poplar</t>
  </si>
  <si>
    <t>Luna</t>
  </si>
  <si>
    <t>Wilson</t>
  </si>
  <si>
    <t>Jill</t>
  </si>
  <si>
    <t>Rosetta</t>
  </si>
  <si>
    <t>Julie</t>
  </si>
  <si>
    <t>Neihaus</t>
  </si>
  <si>
    <t>Marc</t>
  </si>
  <si>
    <t>Jonathan S. Jr.</t>
  </si>
  <si>
    <t>Nystrom</t>
  </si>
  <si>
    <t>Myron, Sr.</t>
  </si>
  <si>
    <t>Odenier</t>
  </si>
  <si>
    <t>Mackenson</t>
  </si>
  <si>
    <t>Old Bull</t>
  </si>
  <si>
    <t>Chavonne</t>
  </si>
  <si>
    <t>Gerold</t>
  </si>
  <si>
    <t>Judy</t>
  </si>
  <si>
    <t>Parrotte</t>
  </si>
  <si>
    <t>Daimon</t>
  </si>
  <si>
    <t>Dorrina</t>
  </si>
  <si>
    <t>Plain Feather</t>
  </si>
  <si>
    <t>Benita</t>
  </si>
  <si>
    <t>Racine</t>
  </si>
  <si>
    <t>Geraldine</t>
  </si>
  <si>
    <t>Taunia</t>
  </si>
  <si>
    <t>Bridgett</t>
  </si>
  <si>
    <t>Caroline</t>
  </si>
  <si>
    <t>LouAnn</t>
  </si>
  <si>
    <t>Roadhouse</t>
  </si>
  <si>
    <t>Roan</t>
  </si>
  <si>
    <t>Victori</t>
  </si>
  <si>
    <t>Joseph Shane</t>
  </si>
  <si>
    <t>Sheree</t>
  </si>
  <si>
    <t>Snow</t>
  </si>
  <si>
    <t>Squires</t>
  </si>
  <si>
    <t>Standaert</t>
  </si>
  <si>
    <t>Jeffery</t>
  </si>
  <si>
    <t>Dante</t>
  </si>
  <si>
    <t>Morgan</t>
  </si>
  <si>
    <t>Stephens</t>
  </si>
  <si>
    <t>Rocky</t>
  </si>
  <si>
    <t>Aleisha</t>
  </si>
  <si>
    <t>Deena</t>
  </si>
  <si>
    <t>William, Jr.</t>
  </si>
  <si>
    <t>Tootoosis</t>
  </si>
  <si>
    <t>Celeste</t>
  </si>
  <si>
    <t>Valencia</t>
  </si>
  <si>
    <t>Volk</t>
  </si>
  <si>
    <t>Walking Child</t>
  </si>
  <si>
    <t>Mercedes</t>
  </si>
  <si>
    <t>Wall</t>
  </si>
  <si>
    <t>Raeanne</t>
  </si>
  <si>
    <t>Harriett</t>
  </si>
  <si>
    <t>WeaselBoy</t>
  </si>
  <si>
    <t>Javonne</t>
  </si>
  <si>
    <t>Kari</t>
  </si>
  <si>
    <t>Lyman SR</t>
  </si>
  <si>
    <t>Chandris</t>
  </si>
  <si>
    <t>Yazzie</t>
  </si>
  <si>
    <t>Lyle</t>
  </si>
  <si>
    <t>Alexander Mitchell</t>
  </si>
  <si>
    <t>Dava</t>
  </si>
  <si>
    <t>Steven Jr.</t>
  </si>
  <si>
    <t>Kishey</t>
  </si>
  <si>
    <t>Baptiste</t>
  </si>
  <si>
    <t>Della</t>
  </si>
  <si>
    <t>Kodi</t>
  </si>
  <si>
    <t>Blea</t>
  </si>
  <si>
    <t>Bull In Sight</t>
  </si>
  <si>
    <t>Joanie</t>
  </si>
  <si>
    <t>Burshia</t>
  </si>
  <si>
    <t>Leonard, Jr.</t>
  </si>
  <si>
    <t>Cartwright</t>
  </si>
  <si>
    <t>Nichole</t>
  </si>
  <si>
    <t>Mikki</t>
  </si>
  <si>
    <t>Cooper</t>
  </si>
  <si>
    <t>Jai-Lynne</t>
  </si>
  <si>
    <t>Gabe</t>
  </si>
  <si>
    <t>Joscayne</t>
  </si>
  <si>
    <t>Dickson</t>
  </si>
  <si>
    <t>Rikki</t>
  </si>
  <si>
    <t>Slayte</t>
  </si>
  <si>
    <t>Ekblad</t>
  </si>
  <si>
    <t>Farmer</t>
  </si>
  <si>
    <t>Constance</t>
  </si>
  <si>
    <t>Gardipee Cantrell</t>
  </si>
  <si>
    <t>Kiona</t>
  </si>
  <si>
    <t>Payge</t>
  </si>
  <si>
    <t>Graham</t>
  </si>
  <si>
    <t>Ashly</t>
  </si>
  <si>
    <t>Ryan-Nycole</t>
  </si>
  <si>
    <t>Hopkins</t>
  </si>
  <si>
    <t>Kianna</t>
  </si>
  <si>
    <t>Cecil</t>
  </si>
  <si>
    <t>Mia</t>
  </si>
  <si>
    <t>Lavenger</t>
  </si>
  <si>
    <t>Longknife</t>
  </si>
  <si>
    <t>Tessa</t>
  </si>
  <si>
    <t>Lizabeth</t>
  </si>
  <si>
    <t>Talon</t>
  </si>
  <si>
    <t>Isiah</t>
  </si>
  <si>
    <t>Chantell</t>
  </si>
  <si>
    <t>Dominique</t>
  </si>
  <si>
    <t>Nowakowski</t>
  </si>
  <si>
    <t>Old Elk</t>
  </si>
  <si>
    <t>Shereena</t>
  </si>
  <si>
    <t>Victor</t>
  </si>
  <si>
    <t>Waylon</t>
  </si>
  <si>
    <t>Cassidy</t>
  </si>
  <si>
    <t>Alissa</t>
  </si>
  <si>
    <t>Raty</t>
  </si>
  <si>
    <t>Marlon</t>
  </si>
  <si>
    <t>Salois</t>
  </si>
  <si>
    <t>Sayers</t>
  </si>
  <si>
    <t>Alvina</t>
  </si>
  <si>
    <t>Raenell</t>
  </si>
  <si>
    <t>Andrew, Jr.</t>
  </si>
  <si>
    <t>Mellissa</t>
  </si>
  <si>
    <t>Clint</t>
  </si>
  <si>
    <t>Myria</t>
  </si>
  <si>
    <t>Wesley</t>
  </si>
  <si>
    <t>Rian</t>
  </si>
  <si>
    <t>Collette</t>
  </si>
  <si>
    <t>Dolan</t>
  </si>
  <si>
    <t>Vaile</t>
  </si>
  <si>
    <t>Tylor</t>
  </si>
  <si>
    <t>Thalia</t>
  </si>
  <si>
    <t>Villanueva Jr</t>
  </si>
  <si>
    <t>Preston</t>
  </si>
  <si>
    <t>Whalawitsa</t>
  </si>
  <si>
    <t>Whitegrass</t>
  </si>
  <si>
    <t>Mervin</t>
  </si>
  <si>
    <t>ChiRaine</t>
  </si>
  <si>
    <t>Rachael</t>
  </si>
  <si>
    <t>Ruth</t>
  </si>
  <si>
    <t>Henry_Jr</t>
  </si>
  <si>
    <t>Sara</t>
  </si>
  <si>
    <t>Zarco Torres</t>
  </si>
  <si>
    <t>Yesenia</t>
  </si>
  <si>
    <t>Trista</t>
  </si>
  <si>
    <t>Alyssa</t>
  </si>
  <si>
    <t>Sakihik</t>
  </si>
  <si>
    <t>Trey'al</t>
  </si>
  <si>
    <t>Tristen</t>
  </si>
  <si>
    <t>Black Eagle</t>
  </si>
  <si>
    <t>Gabriella</t>
  </si>
  <si>
    <t>Lucky</t>
  </si>
  <si>
    <t>Missy</t>
  </si>
  <si>
    <t>Cowan</t>
  </si>
  <si>
    <t>Junior</t>
  </si>
  <si>
    <t>Rena</t>
  </si>
  <si>
    <t>Wilford Henry</t>
  </si>
  <si>
    <t>Fields</t>
  </si>
  <si>
    <t>Reggie Jr</t>
  </si>
  <si>
    <t>Kade</t>
  </si>
  <si>
    <t>Vern, Jr.</t>
  </si>
  <si>
    <t>Gillham</t>
  </si>
  <si>
    <t>Ariana</t>
  </si>
  <si>
    <t>Reese</t>
  </si>
  <si>
    <t>Grayson</t>
  </si>
  <si>
    <t>Brianna</t>
  </si>
  <si>
    <t>Groves</t>
  </si>
  <si>
    <t>Hagen</t>
  </si>
  <si>
    <t>Ingram</t>
  </si>
  <si>
    <t>Jamar</t>
  </si>
  <si>
    <t>Mark Jr.</t>
  </si>
  <si>
    <t>Keeling</t>
  </si>
  <si>
    <t>Kill Eagle</t>
  </si>
  <si>
    <t>Kristmas</t>
  </si>
  <si>
    <t>Casandra</t>
  </si>
  <si>
    <t>Sheyleighn</t>
  </si>
  <si>
    <t>Lewis</t>
  </si>
  <si>
    <t>Eleven</t>
  </si>
  <si>
    <t>LaTasha</t>
  </si>
  <si>
    <t>Main</t>
  </si>
  <si>
    <t>Kelyssa</t>
  </si>
  <si>
    <t>Marshall</t>
  </si>
  <si>
    <t>Teyvon</t>
  </si>
  <si>
    <t>Navu</t>
  </si>
  <si>
    <t>LaLana</t>
  </si>
  <si>
    <t>Leigha</t>
  </si>
  <si>
    <t>Jaynee</t>
  </si>
  <si>
    <t>Roselynn</t>
  </si>
  <si>
    <t>Misha</t>
  </si>
  <si>
    <t>Tierra</t>
  </si>
  <si>
    <t>David Jr</t>
  </si>
  <si>
    <t>Theodore IV</t>
  </si>
  <si>
    <t>ShoShana</t>
  </si>
  <si>
    <t>Shojgreen</t>
  </si>
  <si>
    <t>Stone</t>
  </si>
  <si>
    <t>Nacona</t>
  </si>
  <si>
    <t>Sugg Hendry</t>
  </si>
  <si>
    <t>Alyxandria</t>
  </si>
  <si>
    <t>Jon Paul</t>
  </si>
  <si>
    <t>Syria</t>
  </si>
  <si>
    <t>Vasquez</t>
  </si>
  <si>
    <t>Julian</t>
  </si>
  <si>
    <t>Wadsworth</t>
  </si>
  <si>
    <t>Lainey</t>
  </si>
  <si>
    <t>Wells Larson</t>
  </si>
  <si>
    <t>Faye</t>
  </si>
  <si>
    <t>Bailey</t>
  </si>
  <si>
    <t>Jessey</t>
  </si>
  <si>
    <t>ReAnna</t>
  </si>
  <si>
    <t>BearMedicine</t>
  </si>
  <si>
    <t>Durand</t>
  </si>
  <si>
    <t>Iris</t>
  </si>
  <si>
    <t>Chayse</t>
  </si>
  <si>
    <t>Comes at Night</t>
  </si>
  <si>
    <t>De Witt</t>
  </si>
  <si>
    <t>Chazz</t>
  </si>
  <si>
    <t>Sequoia</t>
  </si>
  <si>
    <t>Rebel</t>
  </si>
  <si>
    <t>Bodis</t>
  </si>
  <si>
    <t>Ehrichs</t>
  </si>
  <si>
    <t>Aja</t>
  </si>
  <si>
    <t>Juanaya</t>
  </si>
  <si>
    <t>Gopher Stone</t>
  </si>
  <si>
    <t>Tyrah</t>
  </si>
  <si>
    <t>Gorton</t>
  </si>
  <si>
    <t>Harshman</t>
  </si>
  <si>
    <t>Seanna</t>
  </si>
  <si>
    <t>Tyrell</t>
  </si>
  <si>
    <t>Rebekah</t>
  </si>
  <si>
    <t>Ketchum</t>
  </si>
  <si>
    <t>Killsnight</t>
  </si>
  <si>
    <t>MyKala</t>
  </si>
  <si>
    <t>Kirkaldie</t>
  </si>
  <si>
    <t>Codie</t>
  </si>
  <si>
    <t>Chance</t>
  </si>
  <si>
    <t>Lasley</t>
  </si>
  <si>
    <t>Alta</t>
  </si>
  <si>
    <t>Louis-Clark</t>
  </si>
  <si>
    <t>Bailee</t>
  </si>
  <si>
    <t>Madla</t>
  </si>
  <si>
    <t>Matte</t>
  </si>
  <si>
    <t>Mc Crory</t>
  </si>
  <si>
    <t>Malcolm</t>
  </si>
  <si>
    <t>Murillo</t>
  </si>
  <si>
    <t>Teri</t>
  </si>
  <si>
    <t>Plain Bull</t>
  </si>
  <si>
    <t>Pretty On Top</t>
  </si>
  <si>
    <t>Robertson</t>
  </si>
  <si>
    <t>Running Rabbitt</t>
  </si>
  <si>
    <t>Skunk Cap</t>
  </si>
  <si>
    <t>Irma</t>
  </si>
  <si>
    <t>Gage</t>
  </si>
  <si>
    <t>Linell</t>
  </si>
  <si>
    <t>Marvina</t>
  </si>
  <si>
    <t>Christie</t>
  </si>
  <si>
    <t>Providencia</t>
  </si>
  <si>
    <t>Videl_Jr</t>
  </si>
  <si>
    <t>Jude</t>
  </si>
  <si>
    <t>Selena</t>
  </si>
  <si>
    <t>Walks Over Ice</t>
  </si>
  <si>
    <t>Carson</t>
  </si>
  <si>
    <t>Allison</t>
  </si>
  <si>
    <t>Thane</t>
  </si>
  <si>
    <t>Autaubo</t>
  </si>
  <si>
    <t>kylee</t>
  </si>
  <si>
    <t>Clay</t>
  </si>
  <si>
    <t>Barry</t>
  </si>
  <si>
    <t>Keeley</t>
  </si>
  <si>
    <t>Bird</t>
  </si>
  <si>
    <t>Royce</t>
  </si>
  <si>
    <t>Blythe</t>
  </si>
  <si>
    <t>Jeannette</t>
  </si>
  <si>
    <t>Brien</t>
  </si>
  <si>
    <t>Lesley</t>
  </si>
  <si>
    <t>Kaye</t>
  </si>
  <si>
    <t>Sharetha</t>
  </si>
  <si>
    <t>Cline</t>
  </si>
  <si>
    <t>Couture</t>
  </si>
  <si>
    <t>Brandy</t>
  </si>
  <si>
    <t>Sheryl</t>
  </si>
  <si>
    <t>Macon</t>
  </si>
  <si>
    <t>Cyr</t>
  </si>
  <si>
    <t>Ellissa</t>
  </si>
  <si>
    <t>Roger_Sr</t>
  </si>
  <si>
    <t>Floyvin</t>
  </si>
  <si>
    <t>LaRissa</t>
  </si>
  <si>
    <t>Nikita</t>
  </si>
  <si>
    <t>Vince</t>
  </si>
  <si>
    <t>Samanatha</t>
  </si>
  <si>
    <t>Fairbanks</t>
  </si>
  <si>
    <t>Devery</t>
  </si>
  <si>
    <t>Goveia</t>
  </si>
  <si>
    <t>Dane</t>
  </si>
  <si>
    <t>Hewankorn</t>
  </si>
  <si>
    <t>Kien</t>
  </si>
  <si>
    <t>Tanita</t>
  </si>
  <si>
    <t>Kitcheyan</t>
  </si>
  <si>
    <t>Jurnee</t>
  </si>
  <si>
    <t>Shadow</t>
  </si>
  <si>
    <t>Lee</t>
  </si>
  <si>
    <t>Brandt</t>
  </si>
  <si>
    <t>Left Hand</t>
  </si>
  <si>
    <t>Frederica</t>
  </si>
  <si>
    <t>Lerma</t>
  </si>
  <si>
    <t>Littel</t>
  </si>
  <si>
    <t>Danielle Piapot</t>
  </si>
  <si>
    <t>MacRae</t>
  </si>
  <si>
    <t>Drew</t>
  </si>
  <si>
    <t>Nyshayia</t>
  </si>
  <si>
    <t>McKeon-Hanson</t>
  </si>
  <si>
    <t>Erica</t>
  </si>
  <si>
    <t>Curtis_Sr</t>
  </si>
  <si>
    <t>Monteaux</t>
  </si>
  <si>
    <t>Jon</t>
  </si>
  <si>
    <t>Jathan</t>
  </si>
  <si>
    <t>Willis</t>
  </si>
  <si>
    <t>Negrette</t>
  </si>
  <si>
    <t>Mario</t>
  </si>
  <si>
    <t>Alisha</t>
  </si>
  <si>
    <t>RoseAnn</t>
  </si>
  <si>
    <t>Sprague</t>
  </si>
  <si>
    <t>Loy</t>
  </si>
  <si>
    <t>Kenny</t>
  </si>
  <si>
    <t>Anfernee</t>
  </si>
  <si>
    <t>Bowen</t>
  </si>
  <si>
    <t>Kent</t>
  </si>
  <si>
    <t>Robert III</t>
  </si>
  <si>
    <t>Savannah</t>
  </si>
  <si>
    <t>Karin</t>
  </si>
  <si>
    <t>Miley</t>
  </si>
  <si>
    <t>Brook</t>
  </si>
  <si>
    <t>Two Bulls</t>
  </si>
  <si>
    <t>Two Crow</t>
  </si>
  <si>
    <t>Kalissa</t>
  </si>
  <si>
    <t>Well Off Man</t>
  </si>
  <si>
    <t>Werk JR</t>
  </si>
  <si>
    <t>Zavion</t>
  </si>
  <si>
    <t>Writing Bird Jr.</t>
  </si>
  <si>
    <t>Yeager</t>
  </si>
  <si>
    <t>Porfirio</t>
  </si>
  <si>
    <t>Aune</t>
  </si>
  <si>
    <t>Danny</t>
  </si>
  <si>
    <t>Baze</t>
  </si>
  <si>
    <t>Fancy</t>
  </si>
  <si>
    <t>Tesla</t>
  </si>
  <si>
    <t>Salyntha</t>
  </si>
  <si>
    <t>Calf Boss Ribs</t>
  </si>
  <si>
    <t>Mishayla</t>
  </si>
  <si>
    <t>Tylynn</t>
  </si>
  <si>
    <t>Kendal</t>
  </si>
  <si>
    <t>Dontae</t>
  </si>
  <si>
    <t>Coates</t>
  </si>
  <si>
    <t>Makenzie</t>
  </si>
  <si>
    <t>Kyrie</t>
  </si>
  <si>
    <t>Jacinda</t>
  </si>
  <si>
    <t>Gallo</t>
  </si>
  <si>
    <t>Shawnte</t>
  </si>
  <si>
    <t>Goettsche</t>
  </si>
  <si>
    <t>Konner</t>
  </si>
  <si>
    <t>Jarrell</t>
  </si>
  <si>
    <t>McKenzie</t>
  </si>
  <si>
    <t>Hardesty</t>
  </si>
  <si>
    <t>Callie</t>
  </si>
  <si>
    <t>Aubrey</t>
  </si>
  <si>
    <t>Trey</t>
  </si>
  <si>
    <t>Chamique</t>
  </si>
  <si>
    <t>Leo</t>
  </si>
  <si>
    <t>Kaiwi</t>
  </si>
  <si>
    <t>Kling</t>
  </si>
  <si>
    <t>Katrina</t>
  </si>
  <si>
    <t>Kristen</t>
  </si>
  <si>
    <t>Liggins</t>
  </si>
  <si>
    <t>Jamalcolm</t>
  </si>
  <si>
    <t>Medicine Crow</t>
  </si>
  <si>
    <t>Meiwald</t>
  </si>
  <si>
    <t>Jaylynn</t>
  </si>
  <si>
    <t>Melvin III</t>
  </si>
  <si>
    <t>Pernell</t>
  </si>
  <si>
    <t>Jayce</t>
  </si>
  <si>
    <t>Rheannon</t>
  </si>
  <si>
    <t>Rhiannon</t>
  </si>
  <si>
    <t>Shandiin</t>
  </si>
  <si>
    <t>Saraphine</t>
  </si>
  <si>
    <t>Shevliln</t>
  </si>
  <si>
    <t>Jeremiah</t>
  </si>
  <si>
    <t>Kiara</t>
  </si>
  <si>
    <t>Kordell</t>
  </si>
  <si>
    <t>Warren Jr.</t>
  </si>
  <si>
    <t>St. Goddard</t>
  </si>
  <si>
    <t>Bonnell</t>
  </si>
  <si>
    <t>LaCrissa</t>
  </si>
  <si>
    <t>Stone Lopez</t>
  </si>
  <si>
    <t>Coltin</t>
  </si>
  <si>
    <t>Dustynn</t>
  </si>
  <si>
    <t>Kiauna</t>
  </si>
  <si>
    <t>Weston</t>
  </si>
  <si>
    <t>Shayann</t>
  </si>
  <si>
    <t>Lauryn</t>
  </si>
  <si>
    <t>Ullery</t>
  </si>
  <si>
    <t>Macus</t>
  </si>
  <si>
    <t>Stephon</t>
  </si>
  <si>
    <t>Antone</t>
  </si>
  <si>
    <t>Babbitt</t>
  </si>
  <si>
    <t>Ayana</t>
  </si>
  <si>
    <t>Shaundeen</t>
  </si>
  <si>
    <t>Lux Jr</t>
  </si>
  <si>
    <t>Biebinger</t>
  </si>
  <si>
    <t>Big Back</t>
  </si>
  <si>
    <t>Ronald Jr.</t>
  </si>
  <si>
    <t>Brockie-Billy</t>
  </si>
  <si>
    <t>Damon</t>
  </si>
  <si>
    <t>Conklin</t>
  </si>
  <si>
    <t>William Jr</t>
  </si>
  <si>
    <t>Tiara</t>
  </si>
  <si>
    <t>Eagle</t>
  </si>
  <si>
    <t>Llewellya</t>
  </si>
  <si>
    <t>Blossom</t>
  </si>
  <si>
    <t>Celesia</t>
  </si>
  <si>
    <t>Kristine</t>
  </si>
  <si>
    <t>Earthboy</t>
  </si>
  <si>
    <t>Becky</t>
  </si>
  <si>
    <t>Ellestad</t>
  </si>
  <si>
    <t>Fisher</t>
  </si>
  <si>
    <t>Karol</t>
  </si>
  <si>
    <t>Garviso</t>
  </si>
  <si>
    <t>Alan</t>
  </si>
  <si>
    <t>Bev</t>
  </si>
  <si>
    <t>Harwood</t>
  </si>
  <si>
    <t>Heavy Runner</t>
  </si>
  <si>
    <t>Darron</t>
  </si>
  <si>
    <t>Lenno_Jr.</t>
  </si>
  <si>
    <t>Horn</t>
  </si>
  <si>
    <t>Wendell</t>
  </si>
  <si>
    <t>Jensen</t>
  </si>
  <si>
    <t>Dionee</t>
  </si>
  <si>
    <t>Timothy Sr.</t>
  </si>
  <si>
    <t>Lamey</t>
  </si>
  <si>
    <t>Little Voice</t>
  </si>
  <si>
    <t>Candace Denny</t>
  </si>
  <si>
    <t>Mattingly</t>
  </si>
  <si>
    <t>Mulligan</t>
  </si>
  <si>
    <t>Venessa</t>
  </si>
  <si>
    <t>Shaleen</t>
  </si>
  <si>
    <t>Mandi</t>
  </si>
  <si>
    <t>Lonnie</t>
  </si>
  <si>
    <t>Miranda</t>
  </si>
  <si>
    <t>Rodriquez</t>
  </si>
  <si>
    <t>Lorenzo Morsette</t>
  </si>
  <si>
    <t>Tai</t>
  </si>
  <si>
    <t>Janel</t>
  </si>
  <si>
    <t>Selage</t>
  </si>
  <si>
    <t>Lanea</t>
  </si>
  <si>
    <t>Colen</t>
  </si>
  <si>
    <t>Shelby</t>
  </si>
  <si>
    <t>Shaylee</t>
  </si>
  <si>
    <t>Voyd</t>
  </si>
  <si>
    <t>Kessly</t>
  </si>
  <si>
    <t>Stevens</t>
  </si>
  <si>
    <t>Terrell</t>
  </si>
  <si>
    <t>Tonasket</t>
  </si>
  <si>
    <t>Carmela</t>
  </si>
  <si>
    <t>Sterling</t>
  </si>
  <si>
    <t>Weatherwax</t>
  </si>
  <si>
    <t>Dusty</t>
  </si>
  <si>
    <t>Whitford Baker</t>
  </si>
  <si>
    <t>Summer</t>
  </si>
  <si>
    <t>Yanes</t>
  </si>
  <si>
    <t>Bing</t>
  </si>
  <si>
    <t>LaRae</t>
  </si>
  <si>
    <t>Bridges</t>
  </si>
  <si>
    <t>Byerly</t>
  </si>
  <si>
    <t>Coffey</t>
  </si>
  <si>
    <t>Kathryn</t>
  </si>
  <si>
    <t>Joseph_Jr</t>
  </si>
  <si>
    <t>Dickenson</t>
  </si>
  <si>
    <t>Marlin</t>
  </si>
  <si>
    <t>Dorr</t>
  </si>
  <si>
    <t>Fire Bear</t>
  </si>
  <si>
    <t>Jamyn</t>
  </si>
  <si>
    <t>Jazlyn</t>
  </si>
  <si>
    <t>Harmsen</t>
  </si>
  <si>
    <t>Laumatia</t>
  </si>
  <si>
    <t>Laura</t>
  </si>
  <si>
    <t>Lindon</t>
  </si>
  <si>
    <t>Pretty Man</t>
  </si>
  <si>
    <t>Jolyn</t>
  </si>
  <si>
    <t>Reed</t>
  </si>
  <si>
    <t>Maya</t>
  </si>
  <si>
    <t>Reevis</t>
  </si>
  <si>
    <t>Randelle</t>
  </si>
  <si>
    <t>Jakoby</t>
  </si>
  <si>
    <t>Tan</t>
  </si>
  <si>
    <t>Stacy</t>
  </si>
  <si>
    <t>Lorilane</t>
  </si>
  <si>
    <t>Jae</t>
  </si>
  <si>
    <t>Abeita</t>
  </si>
  <si>
    <t>Trystan</t>
  </si>
  <si>
    <t>Nikayla</t>
  </si>
  <si>
    <t>Bear Claw</t>
  </si>
  <si>
    <t>Luwanna</t>
  </si>
  <si>
    <t>Big Leggins</t>
  </si>
  <si>
    <t>Lucille</t>
  </si>
  <si>
    <t>Burchard</t>
  </si>
  <si>
    <t>Chandler Jr.</t>
  </si>
  <si>
    <t>Randy</t>
  </si>
  <si>
    <t>Tavia</t>
  </si>
  <si>
    <t>Madison</t>
  </si>
  <si>
    <t>Dearth</t>
  </si>
  <si>
    <t>Caleb</t>
  </si>
  <si>
    <t>Dakotah</t>
  </si>
  <si>
    <t>Ricky</t>
  </si>
  <si>
    <t>Madalyn</t>
  </si>
  <si>
    <t>Tricia</t>
  </si>
  <si>
    <t>Acoya</t>
  </si>
  <si>
    <t>Deshawn</t>
  </si>
  <si>
    <t>Gray Boy</t>
  </si>
  <si>
    <t>Oscar</t>
  </si>
  <si>
    <t>Nakoa</t>
  </si>
  <si>
    <t>Cortney</t>
  </si>
  <si>
    <t>Little Whirlwind</t>
  </si>
  <si>
    <t>Lorentz</t>
  </si>
  <si>
    <t>Louis Clark</t>
  </si>
  <si>
    <t>Morning Star</t>
  </si>
  <si>
    <t>Mac Farlane</t>
  </si>
  <si>
    <t>Mayer</t>
  </si>
  <si>
    <t>Mercado</t>
  </si>
  <si>
    <t>Micah</t>
  </si>
  <si>
    <t>Raynell</t>
  </si>
  <si>
    <t>Jada</t>
  </si>
  <si>
    <t>Tallen</t>
  </si>
  <si>
    <t>Paranbo</t>
  </si>
  <si>
    <t>Zayne</t>
  </si>
  <si>
    <t>Rochelle</t>
  </si>
  <si>
    <t>Ennis</t>
  </si>
  <si>
    <t>Salway</t>
  </si>
  <si>
    <t>Kross</t>
  </si>
  <si>
    <t>Sponsler</t>
  </si>
  <si>
    <t>Acyonna</t>
  </si>
  <si>
    <t>Elisabeth</t>
  </si>
  <si>
    <t>Seth</t>
  </si>
  <si>
    <t>Stokesberry</t>
  </si>
  <si>
    <t>Tso</t>
  </si>
  <si>
    <t>Rayelle</t>
  </si>
  <si>
    <t>Vielle</t>
  </si>
  <si>
    <t>Harold, Jr</t>
  </si>
  <si>
    <t>Bakke</t>
  </si>
  <si>
    <t>Bessette</t>
  </si>
  <si>
    <t>Bird Rattler</t>
  </si>
  <si>
    <t>Boothe</t>
  </si>
  <si>
    <t>Anne</t>
  </si>
  <si>
    <t>Sue</t>
  </si>
  <si>
    <t>LaDawna</t>
  </si>
  <si>
    <t>Flint</t>
  </si>
  <si>
    <t>Cleavenger</t>
  </si>
  <si>
    <t>Coleman</t>
  </si>
  <si>
    <t>Cook</t>
  </si>
  <si>
    <t>Sherrell</t>
  </si>
  <si>
    <t>Del Duca</t>
  </si>
  <si>
    <t>Demo</t>
  </si>
  <si>
    <t>Derry</t>
  </si>
  <si>
    <t>Ellison</t>
  </si>
  <si>
    <t>Engdahl</t>
  </si>
  <si>
    <t>Fish</t>
  </si>
  <si>
    <t>Fortune</t>
  </si>
  <si>
    <t>Leticia</t>
  </si>
  <si>
    <t>Jerrod</t>
  </si>
  <si>
    <t>Harkins</t>
  </si>
  <si>
    <t>Robyn</t>
  </si>
  <si>
    <t>Yancy</t>
  </si>
  <si>
    <t>Hould</t>
  </si>
  <si>
    <t>Bridget</t>
  </si>
  <si>
    <t>LaPlante</t>
  </si>
  <si>
    <t>Macy</t>
  </si>
  <si>
    <t>Mann</t>
  </si>
  <si>
    <t>McClure</t>
  </si>
  <si>
    <t>McCormick</t>
  </si>
  <si>
    <t>Macey</t>
  </si>
  <si>
    <t>Mohr</t>
  </si>
  <si>
    <t>LaVon</t>
  </si>
  <si>
    <t>Pelletier</t>
  </si>
  <si>
    <t>Raining BIrd</t>
  </si>
  <si>
    <t>Grace</t>
  </si>
  <si>
    <t>Ricciardelli</t>
  </si>
  <si>
    <t>Lucia</t>
  </si>
  <si>
    <t>Romero</t>
  </si>
  <si>
    <t>Schmitt</t>
  </si>
  <si>
    <t>Schwenke</t>
  </si>
  <si>
    <t>Simmons</t>
  </si>
  <si>
    <t>Sashay</t>
  </si>
  <si>
    <t>Gilda</t>
  </si>
  <si>
    <t>Strong</t>
  </si>
  <si>
    <t>JoAnne</t>
  </si>
  <si>
    <t>Kyla</t>
  </si>
  <si>
    <t>Wilkie</t>
  </si>
  <si>
    <t>Windy Boy White Buffalo</t>
  </si>
  <si>
    <t>Leana</t>
  </si>
  <si>
    <t>Masters Degree</t>
  </si>
  <si>
    <t>Curriculum and Instruction</t>
  </si>
  <si>
    <t>Baccalaureate Degree</t>
  </si>
  <si>
    <t>Automotive Technology</t>
  </si>
  <si>
    <t>Diesel Tech: Equipment Mgmt</t>
  </si>
  <si>
    <t>Land Resources Environmntl Sci</t>
  </si>
  <si>
    <t>Criminal Justice</t>
  </si>
  <si>
    <t>Health Administration</t>
  </si>
  <si>
    <t>Sec Ed: Social Sci Bf (5-12)</t>
  </si>
  <si>
    <t>Business Administration</t>
  </si>
  <si>
    <t>Native American Certificate</t>
  </si>
  <si>
    <t>Computer Information Systems</t>
  </si>
  <si>
    <t>Associate Degree</t>
  </si>
  <si>
    <t>Nursing</t>
  </si>
  <si>
    <t>Community Leadership</t>
  </si>
  <si>
    <t>Management Information Systems</t>
  </si>
  <si>
    <t>Health &amp; Human Performance</t>
  </si>
  <si>
    <t>Health &amp; Physical Educ (K-12)</t>
  </si>
  <si>
    <t>Elementary Education (K-8)</t>
  </si>
  <si>
    <t>Liberal Studies</t>
  </si>
  <si>
    <t>Sustainable Energy Technology</t>
  </si>
  <si>
    <t>Learning Development</t>
  </si>
  <si>
    <t>Native American Studies</t>
  </si>
  <si>
    <t>Practical Nurse</t>
  </si>
  <si>
    <t>Counselor Education</t>
  </si>
  <si>
    <t>Welding</t>
  </si>
  <si>
    <t>Accounting</t>
  </si>
  <si>
    <t>Bus Admin: General Business</t>
  </si>
  <si>
    <t>Social Work</t>
  </si>
  <si>
    <t>Doctoral Degree</t>
  </si>
  <si>
    <t>Educational Leadership</t>
  </si>
  <si>
    <t>Elementary Education BSED</t>
  </si>
  <si>
    <t>Community Service</t>
  </si>
  <si>
    <t>Community Health</t>
  </si>
  <si>
    <t>Geography</t>
  </si>
  <si>
    <t>Early Chldhd Ed &amp; Chld Serv</t>
  </si>
  <si>
    <t>Diesel Technology</t>
  </si>
  <si>
    <t>Medical Transcription AAS</t>
  </si>
  <si>
    <t>Program of Study in Gen Ed</t>
  </si>
  <si>
    <t>Sociology</t>
  </si>
  <si>
    <t>Anthropology</t>
  </si>
  <si>
    <t>Art</t>
  </si>
  <si>
    <t>Elementary Education K-8</t>
  </si>
  <si>
    <t>Process Plant Technology</t>
  </si>
  <si>
    <t>Civil Engr Technology</t>
  </si>
  <si>
    <t>Biology</t>
  </si>
  <si>
    <t>Dental Assistant</t>
  </si>
  <si>
    <t>General Studies</t>
  </si>
  <si>
    <t>Political Science</t>
  </si>
  <si>
    <t>Healthcare Office</t>
  </si>
  <si>
    <t>HPE: Health Promotion</t>
  </si>
  <si>
    <t>Associate of Science  AS</t>
  </si>
  <si>
    <t>Agricultural Operations Tech</t>
  </si>
  <si>
    <t>Graphic Design</t>
  </si>
  <si>
    <t>Electrical Technology</t>
  </si>
  <si>
    <t>Psychology</t>
  </si>
  <si>
    <t>Agriculture Technology</t>
  </si>
  <si>
    <t>Forensic Studies</t>
  </si>
  <si>
    <t>Environmental Studies</t>
  </si>
  <si>
    <t>Agricultural Education</t>
  </si>
  <si>
    <t>Plumbing</t>
  </si>
  <si>
    <t>Medical Administrative Asst</t>
  </si>
  <si>
    <t>Law</t>
  </si>
  <si>
    <t>Row Labels</t>
  </si>
  <si>
    <t>Grand Total</t>
  </si>
  <si>
    <t>Number of transfer students</t>
  </si>
  <si>
    <t>Number of tribal college students</t>
  </si>
  <si>
    <t>Transfer rate during time period</t>
  </si>
  <si>
    <t>Number of transfer students with degree</t>
  </si>
  <si>
    <t>Degree obtainment rate of transfer students</t>
  </si>
  <si>
    <t>Social Security Number (SSN)</t>
  </si>
  <si>
    <t>Certificate</t>
  </si>
  <si>
    <t>First academic year (or term)</t>
  </si>
  <si>
    <t>Total credits earned</t>
  </si>
  <si>
    <t>Credits earned at tribal college</t>
  </si>
  <si>
    <t>Credit mobility rate</t>
  </si>
  <si>
    <t>Number of MUS tribal college transfer students this applies to:</t>
  </si>
  <si>
    <t>Percent of MUS tribal college transfer students this applies to:</t>
  </si>
  <si>
    <t>i</t>
  </si>
  <si>
    <t>Count of Social Security Number (SSN)</t>
  </si>
  <si>
    <t>Birthdate</t>
  </si>
  <si>
    <t>Credits transferred</t>
  </si>
  <si>
    <t>Term of completion</t>
  </si>
  <si>
    <t>Last name</t>
  </si>
  <si>
    <t>First name</t>
  </si>
  <si>
    <t>Degree type</t>
  </si>
  <si>
    <t>Degree name</t>
  </si>
  <si>
    <t>Step 1</t>
  </si>
  <si>
    <t>Step Number</t>
  </si>
  <si>
    <t>Detailed Instructions</t>
  </si>
  <si>
    <t>This dataset is from your tribal college. In this example, the dataset includes 3,015 unique tribal college students (attending college between 2010-2017). Share these SSNs (and other identifiers) with MUS so they can identify your students attending their institution.</t>
  </si>
  <si>
    <t>Refer to the "Instructions" sheet for Step 1 instructions.</t>
  </si>
  <si>
    <t>Step 2</t>
  </si>
  <si>
    <t>Refer to the "Instructions" sheet for Step 2 instructions.</t>
  </si>
  <si>
    <t>This is the dataset MUS returned after matching tribal college and MUS student records. In this example, this dataset includes 504 unique tribal college students who showed up in MUS data (between 2010 and 2017). These are the transfer students. Sort data by term of completion so all degree-holders are at the top; this will help with calculating the degree obtainment rate. Note for MUS: If student has more than one degree, include additional terms of completion, degree types, and degree names in same record/row for that student (in additional columns).</t>
  </si>
  <si>
    <t>Step 3</t>
  </si>
  <si>
    <t>This is a formula calculating the percentage of tribal college students who attended college between 2010 and 2017 and transferred to MUS during the same time period. The numerator is the count of all tribal college students in the MUS data. (In cell A2, enter an equal sign and then go to "Step 2 MUS data" and select all the rows with students.)  The denominator is the count of all tribal college students. (In cell B2, enter an equal sign and then go to "Step 1 tribal college data" and select all the rows with students.)</t>
  </si>
  <si>
    <t>Refer to the "Instructions" sheet for Step 3 instructions.</t>
  </si>
  <si>
    <t>Step 4, 
Table 1</t>
  </si>
  <si>
    <t>Step 4, 
Table 2</t>
  </si>
  <si>
    <t>This is a formula calculating the percentage of tribal college transfer students who earned a degree from MUS. The numerator is the count of MUS tribal college transfer students with a degree. (In cell A2, enter an equal sign and then go to "Step 2 MUS data" and select all the rows with students who have a degree.)  The denominator is the count of all MUS tribal college transfer students. (In cell B2, enter an equal sign and then go to "Step 2 MUS data" and select all the rows with students.)</t>
  </si>
  <si>
    <t>This is a pivot table showing the count of each type of degree earned by tribal college transfer students. Go to Insert -&gt; Pivot table -&gt; Select a table or range and select "MUS data" -&gt; Put degree type and degree name in rows and SSN in values (select count in value field settings).</t>
  </si>
  <si>
    <t>Refer to the "Instructions" sheet for Step 4 instructions.</t>
  </si>
  <si>
    <t>Table 1</t>
  </si>
  <si>
    <t>Table 2</t>
  </si>
  <si>
    <t>Step 5</t>
  </si>
  <si>
    <t>Credit mobility is more complicated to calculate since you first have to match the credits earned at the student's tribal college for each MUS tribal college transfer student. First, select SSN and credits transferred from "MUS data" (columns A and B). Second, use a VLOOKUP command to find the credits earned at tribal college for the student (column C). Third, calculate the credit mobility rate (column D). Finally, use conditional formatting to color code the credit mobility rate and help interpret the data. (Conditional formatting is on the home tab. See instructions below.)</t>
  </si>
  <si>
    <t>Step 5 (Green)</t>
  </si>
  <si>
    <t>Step 5 (Yellow)</t>
  </si>
  <si>
    <t>Step 5 (Pink)</t>
  </si>
  <si>
    <t>Refer to the "Instructions" sheet for Step 5 instructions.</t>
  </si>
  <si>
    <t>Value</t>
  </si>
  <si>
    <t>Color</t>
  </si>
  <si>
    <t>Green</t>
  </si>
  <si>
    <t>Yellow</t>
  </si>
  <si>
    <t>Pink</t>
  </si>
  <si>
    <t>Description</t>
  </si>
  <si>
    <t>Mobility rate criteria</t>
  </si>
  <si>
    <t>Greater than or equal to 1</t>
  </si>
  <si>
    <t>Less than 1</t>
  </si>
  <si>
    <t>Equal to 0</t>
  </si>
  <si>
    <r>
      <t xml:space="preserve">Select column D. In conditional formatting, go to "highlight cell rules" and select "more rules" and then make a rule that numbers greater than or equal to 1 are colored with green fill. This means student has more transferred credits at MUS than total credits earned at their tribal college. This may mean that </t>
    </r>
    <r>
      <rPr>
        <b/>
        <sz val="10"/>
        <rFont val="ARIAL"/>
        <family val="2"/>
      </rPr>
      <t>all</t>
    </r>
    <r>
      <rPr>
        <sz val="10"/>
        <rFont val="ARIAL"/>
        <family val="2"/>
      </rPr>
      <t xml:space="preserve"> tribal college credits transferred plus additional credits from other institutions (or college credits earned in high school). You can also create formulas to count the number (see countif formula in cell J6) and percent (see cell J7) of students this applies to.</t>
    </r>
  </si>
  <si>
    <r>
      <t xml:space="preserve">Select column D. In conditional formatting, go to "highlight cell rules" and select "less than" and then make a rule that numbers less than 1 are colored with yellow fill. This means student has fewer transferred credits at MUS than total credits earned at their tribal college. This may mean that </t>
    </r>
    <r>
      <rPr>
        <b/>
        <sz val="10"/>
        <rFont val="ARIAL"/>
        <family val="2"/>
      </rPr>
      <t>only some</t>
    </r>
    <r>
      <rPr>
        <sz val="10"/>
        <rFont val="ARIAL"/>
        <family val="2"/>
      </rPr>
      <t xml:space="preserve"> tribal college credits transferred. You can also create formulas to count the number (see countif formula in cell J8) and percent (see cell J9) of students this applies to.</t>
    </r>
  </si>
  <si>
    <r>
      <t xml:space="preserve">Select column D. In conditional formatting, go to "highlight cell rules" and select "equal" and then make a rule that numbers equal to 0 are colored with red fill. This means the student has no transferred credits at MUS. This may mean than </t>
    </r>
    <r>
      <rPr>
        <b/>
        <sz val="10"/>
        <rFont val="ARIAL"/>
        <family val="2"/>
      </rPr>
      <t>no</t>
    </r>
    <r>
      <rPr>
        <sz val="10"/>
        <rFont val="ARIAL"/>
        <family val="2"/>
      </rPr>
      <t xml:space="preserve"> tribal college credits transferred. You can also create formulas to count the number (see countif formula in cell J10) and percent (see cell J11) of students this applies to.</t>
    </r>
  </si>
  <si>
    <t>Note: The student records in this file are not real. They were created for training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</si>
</sst>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b/>
      <sz val="10"/>
      <color indexed="8"/>
      <name val="ARIAL"/>
      <family val="2"/>
    </font>
    <font>
      <b/>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5700"/>
      <name val="Calibri"/>
      <family val="2"/>
      <scheme val="minor"/>
    </font>
    <font>
      <sz val="10"/>
      <name val="ARIAL"/>
      <family val="2"/>
    </font>
    <font>
      <b/>
      <sz val="10"/>
      <name val="ARIAL"/>
      <family val="2"/>
    </font>
    <font>
      <b/>
      <sz val="12"/>
      <color theme="8" tint="-0.499984740745262"/>
      <name val="Calibri"/>
      <family val="2"/>
      <scheme val="minor"/>
    </font>
    <font>
      <b/>
      <sz val="12"/>
      <color rgb="FFC00000"/>
      <name val="Calibri"/>
      <family val="2"/>
      <scheme val="minor"/>
    </font>
    <font>
      <sz val="8"/>
      <name val="Calibri"/>
      <family val="2"/>
      <scheme val="minor"/>
    </font>
    <font>
      <b/>
      <sz val="11"/>
      <color theme="1"/>
      <name val="ARIAL"/>
      <family val="2"/>
    </font>
  </fonts>
  <fills count="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92D050"/>
        <bgColor indexed="64"/>
      </patternFill>
    </fill>
    <fill>
      <patternFill patternType="solid">
        <fgColor rgb="FFF4A49E"/>
        <bgColor indexed="64"/>
      </patternFill>
    </fill>
    <fill>
      <patternFill patternType="solid">
        <fgColor rgb="FFFFFF00"/>
        <bgColor indexed="64"/>
      </patternFill>
    </fill>
    <fill>
      <patternFill patternType="solid">
        <fgColor rgb="FFFFC7CE"/>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9" fontId="1" fillId="0" borderId="0" applyFont="0" applyFill="0" applyBorder="0" applyAlignment="0" applyProtection="0"/>
    <xf numFmtId="0" fontId="3" fillId="0" borderId="0">
      <alignment vertical="top"/>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cellStyleXfs>
  <cellXfs count="54">
    <xf numFmtId="0" fontId="0" fillId="0" borderId="0" xfId="0"/>
    <xf numFmtId="0" fontId="3" fillId="0" borderId="0" xfId="2" applyFont="1">
      <alignment vertical="top"/>
    </xf>
    <xf numFmtId="0" fontId="3" fillId="0" borderId="0" xfId="0" applyFont="1" applyAlignment="1">
      <alignment vertical="top"/>
    </xf>
    <xf numFmtId="0" fontId="2" fillId="0" borderId="0" xfId="0" applyFont="1"/>
    <xf numFmtId="0" fontId="0" fillId="0" borderId="0" xfId="0"/>
    <xf numFmtId="14" fontId="0" fillId="0" borderId="0" xfId="0" applyNumberFormat="1"/>
    <xf numFmtId="10" fontId="0" fillId="0" borderId="0" xfId="0" applyNumberFormat="1"/>
    <xf numFmtId="0" fontId="0" fillId="0" borderId="0" xfId="0" applyNumberFormat="1"/>
    <xf numFmtId="0" fontId="0" fillId="0" borderId="0" xfId="0" applyAlignment="1">
      <alignment horizontal="left"/>
    </xf>
    <xf numFmtId="0" fontId="0" fillId="0" borderId="0" xfId="0" applyAlignment="1">
      <alignment wrapText="1"/>
    </xf>
    <xf numFmtId="0" fontId="5" fillId="0" borderId="0" xfId="0" applyFont="1"/>
    <xf numFmtId="0" fontId="6" fillId="0" borderId="0" xfId="0" applyFont="1"/>
    <xf numFmtId="0" fontId="6" fillId="0" borderId="0" xfId="0" applyFont="1" applyFill="1"/>
    <xf numFmtId="0" fontId="6" fillId="0" borderId="0" xfId="0" pivotButton="1" applyFont="1"/>
    <xf numFmtId="0" fontId="4" fillId="0" borderId="0" xfId="2" applyFont="1" applyAlignment="1">
      <alignment horizontal="left" wrapText="1"/>
    </xf>
    <xf numFmtId="0" fontId="5" fillId="0" borderId="0" xfId="0" applyFont="1" applyAlignment="1">
      <alignment horizontal="left" wrapText="1"/>
    </xf>
    <xf numFmtId="0" fontId="0" fillId="0" borderId="0" xfId="0" applyAlignment="1">
      <alignment horizontal="left" indent="1"/>
    </xf>
    <xf numFmtId="14" fontId="4" fillId="0" borderId="0" xfId="2" applyNumberFormat="1" applyFont="1" applyAlignment="1">
      <alignment horizontal="left" wrapText="1"/>
    </xf>
    <xf numFmtId="0" fontId="5" fillId="0" borderId="0" xfId="0" applyFont="1" applyAlignment="1">
      <alignment wrapText="1"/>
    </xf>
    <xf numFmtId="0" fontId="10" fillId="6" borderId="0" xfId="3" applyFont="1" applyFill="1" applyAlignment="1">
      <alignment wrapText="1"/>
    </xf>
    <xf numFmtId="0" fontId="10" fillId="6" borderId="0" xfId="3" applyFont="1" applyFill="1"/>
    <xf numFmtId="9" fontId="10" fillId="6" borderId="0" xfId="3" applyNumberFormat="1" applyFont="1" applyFill="1"/>
    <xf numFmtId="0" fontId="5" fillId="0" borderId="0" xfId="0" applyFont="1" applyFill="1" applyAlignment="1">
      <alignment wrapText="1"/>
    </xf>
    <xf numFmtId="0" fontId="10" fillId="7" borderId="0" xfId="4" applyFont="1" applyFill="1" applyAlignment="1">
      <alignment wrapText="1"/>
    </xf>
    <xf numFmtId="0" fontId="6" fillId="7" borderId="0" xfId="0" applyFont="1" applyFill="1"/>
    <xf numFmtId="0" fontId="10" fillId="8" borderId="0" xfId="5" applyFont="1" applyFill="1" applyAlignment="1">
      <alignment wrapText="1"/>
    </xf>
    <xf numFmtId="0" fontId="10" fillId="8" borderId="0" xfId="5" applyFont="1" applyFill="1"/>
    <xf numFmtId="9" fontId="10" fillId="8" borderId="0" xfId="5" applyNumberFormat="1" applyFont="1" applyFill="1"/>
    <xf numFmtId="1" fontId="6" fillId="0" borderId="0" xfId="0" applyNumberFormat="1" applyFont="1"/>
    <xf numFmtId="14" fontId="6" fillId="0" borderId="0" xfId="0" applyNumberFormat="1" applyFont="1"/>
    <xf numFmtId="0" fontId="12" fillId="0" borderId="0" xfId="0" applyFont="1"/>
    <xf numFmtId="0" fontId="6" fillId="0" borderId="0" xfId="0" applyFont="1" applyAlignment="1">
      <alignment wrapText="1"/>
    </xf>
    <xf numFmtId="0" fontId="13" fillId="0" borderId="0" xfId="0" applyFont="1"/>
    <xf numFmtId="0" fontId="5" fillId="0" borderId="1" xfId="0" applyFont="1"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6" fillId="2" borderId="4" xfId="0" applyFont="1" applyFill="1" applyBorder="1"/>
    <xf numFmtId="164" fontId="6" fillId="0" borderId="5" xfId="1" applyNumberFormat="1" applyFont="1" applyBorder="1"/>
    <xf numFmtId="0" fontId="6" fillId="2" borderId="1" xfId="0" applyFont="1" applyFill="1" applyBorder="1"/>
    <xf numFmtId="0" fontId="5" fillId="0" borderId="6" xfId="0" applyFont="1" applyBorder="1" applyAlignment="1">
      <alignment wrapText="1"/>
    </xf>
    <xf numFmtId="0" fontId="3" fillId="0" borderId="4" xfId="2" applyFont="1" applyBorder="1">
      <alignment vertical="top"/>
    </xf>
    <xf numFmtId="0" fontId="3" fillId="0" borderId="7" xfId="2" applyFont="1" applyBorder="1">
      <alignment vertical="top"/>
    </xf>
    <xf numFmtId="0" fontId="15" fillId="0" borderId="0" xfId="0" applyFont="1"/>
    <xf numFmtId="0" fontId="0" fillId="0" borderId="0" xfId="0" pivotButton="1" applyAlignment="1">
      <alignment wrapText="1"/>
    </xf>
    <xf numFmtId="0" fontId="5"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10" fillId="9" borderId="0" xfId="4" applyFont="1" applyFill="1"/>
    <xf numFmtId="9" fontId="10" fillId="9" borderId="0" xfId="4" applyNumberFormat="1" applyFont="1" applyFill="1"/>
    <xf numFmtId="0" fontId="6" fillId="6" borderId="0" xfId="0" applyFont="1" applyFill="1"/>
    <xf numFmtId="0" fontId="6" fillId="8" borderId="0" xfId="0" applyFont="1" applyFill="1"/>
    <xf numFmtId="0" fontId="6" fillId="9" borderId="0" xfId="0" applyFont="1" applyFill="1"/>
    <xf numFmtId="0" fontId="11" fillId="0" borderId="0" xfId="3" applyFont="1" applyFill="1" applyAlignment="1">
      <alignment wrapText="1"/>
    </xf>
    <xf numFmtId="0" fontId="11" fillId="0" borderId="0" xfId="3" applyFont="1" applyFill="1"/>
  </cellXfs>
  <cellStyles count="6">
    <cellStyle name="Bad" xfId="4" builtinId="27"/>
    <cellStyle name="Good" xfId="3" builtinId="26"/>
    <cellStyle name="Neutral" xfId="5" builtinId="28"/>
    <cellStyle name="Normal" xfId="0" builtinId="0"/>
    <cellStyle name="Normal 2" xfId="2" xr:uid="{3B2C8F58-F445-4112-8556-821770567CE3}"/>
    <cellStyle name="Percent" xfId="1" builtinId="5"/>
  </cellStyles>
  <dxfs count="43">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alignment horizontal="general" textRotation="0" wrapText="1" indent="0" justifyLastLine="0" shrinkToFit="0" readingOrder="0"/>
    </dxf>
    <dxf>
      <fill>
        <patternFill>
          <bgColor rgb="FFFFC7CE"/>
        </patternFill>
      </fill>
    </dxf>
    <dxf>
      <fill>
        <patternFill>
          <bgColor rgb="FFFFC7CE"/>
        </patternFill>
      </fill>
    </dxf>
    <dxf>
      <fill>
        <patternFill>
          <bgColor rgb="FFFFFF00"/>
        </patternFill>
      </fill>
    </dxf>
    <dxf>
      <fill>
        <patternFill>
          <bgColor rgb="FFFFC7CE"/>
        </patternFill>
      </fill>
    </dxf>
    <dxf>
      <fill>
        <patternFill>
          <bgColor rgb="FF92D050"/>
        </patternFill>
      </fill>
    </dxf>
    <dxf>
      <font>
        <b val="0"/>
        <i val="0"/>
        <strike val="0"/>
        <condense val="0"/>
        <extend val="0"/>
        <outline val="0"/>
        <shadow val="0"/>
        <u val="none"/>
        <vertAlign val="baseline"/>
        <sz val="10"/>
        <color theme="1"/>
        <name val="ARIAL"/>
        <family val="2"/>
        <scheme val="none"/>
      </font>
      <numFmt numFmtId="164" formatCode="0.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indexed="8"/>
        <name val="Arial"/>
        <family val="2"/>
        <scheme val="none"/>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indexed="8"/>
        <name val="Arial"/>
        <family val="2"/>
        <scheme val="none"/>
      </font>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alignment wrapText="1"/>
    </dxf>
    <dxf>
      <alignment wrapText="1"/>
    </dxf>
    <dxf>
      <font>
        <b val="0"/>
        <i val="0"/>
        <strike val="0"/>
        <condense val="0"/>
        <extend val="0"/>
        <outline val="0"/>
        <shadow val="0"/>
        <u val="none"/>
        <vertAlign val="baseline"/>
        <sz val="10"/>
        <color theme="1"/>
        <name val="ARIAL"/>
        <family val="2"/>
        <scheme val="none"/>
      </font>
      <numFmt numFmtId="164" formatCode="0.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 formatCode="0"/>
    </dxf>
    <dxf>
      <font>
        <b val="0"/>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0"/>
        <color theme="1"/>
        <name val="ARIAL"/>
        <family val="2"/>
        <scheme val="none"/>
      </font>
      <alignmen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numFmt numFmtId="19" formatCode="m/d/yyyy"/>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dxf>
    <dxf>
      <font>
        <strike val="0"/>
        <outline val="0"/>
        <shadow val="0"/>
        <u val="none"/>
        <vertAlign val="baseline"/>
        <sz val="10"/>
        <color theme="1"/>
        <name val="Arial"/>
        <family val="2"/>
        <scheme val="none"/>
      </font>
      <numFmt numFmtId="1" formatCode="0"/>
    </dxf>
    <dxf>
      <font>
        <strike val="0"/>
        <outline val="0"/>
        <shadow val="0"/>
        <u val="none"/>
        <vertAlign val="baseline"/>
        <sz val="10"/>
        <color theme="1"/>
        <name val="Arial"/>
        <family val="2"/>
        <scheme val="none"/>
      </font>
    </dxf>
    <dxf>
      <font>
        <strike val="0"/>
        <outline val="0"/>
        <shadow val="0"/>
        <u val="none"/>
        <vertAlign val="baseline"/>
        <name val="Arial"/>
        <family val="2"/>
        <scheme val="none"/>
      </font>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theme="1"/>
        <name val="ARIAL"/>
        <family val="2"/>
        <scheme val="none"/>
      </font>
      <alignment horizontal="general" vertical="top" textRotation="0" wrapText="0" indent="0" justifyLastLine="0" shrinkToFit="0" readingOrder="0"/>
    </dxf>
  </dxfs>
  <tableStyles count="0" defaultTableStyle="TableStyleMedium2" defaultPivotStyle="PivotStyleLight16"/>
  <colors>
    <mruColors>
      <color rgb="FFFFC7CE"/>
      <color rgb="FFF18F87"/>
      <color rgb="FFF4A4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elle Hodara" refreshedDate="44151.58412777778" createdVersion="6" refreshedVersion="6" minRefreshableVersion="3" recordCount="125" xr:uid="{F11FC605-F4D0-4BDA-9BB3-DA5B6BD0A68B}">
  <cacheSource type="worksheet">
    <worksheetSource ref="A3:E128" sheet="Step 2 MUS data"/>
  </cacheSource>
  <cacheFields count="5">
    <cacheField name="Social Security Number (SSN)" numFmtId="1">
      <sharedItems containsSemiMixedTypes="0" containsString="0" containsNumber="1" containsInteger="1" minValue="516867712" maxValue="601325107"/>
    </cacheField>
    <cacheField name="Credits Transferred" numFmtId="0">
      <sharedItems containsSemiMixedTypes="0" containsString="0" containsNumber="1" minValue="0" maxValue="179.04400000000001"/>
    </cacheField>
    <cacheField name="Term of Completion" numFmtId="0">
      <sharedItems containsSemiMixedTypes="0" containsString="0" containsNumber="1" containsInteger="1" minValue="201130" maxValue="201830"/>
    </cacheField>
    <cacheField name="Degree Type" numFmtId="0">
      <sharedItems count="11">
        <s v="Baccalaureate Degree"/>
        <s v="Masters Degree"/>
        <s v="Associate Degree"/>
        <s v="Certificate"/>
        <s v="Doctoral Degree"/>
        <s v="First Professional" u="1"/>
        <s v="BA level certificate " u="1"/>
        <s v="Certificate of Technical Studies" u="1"/>
        <s v="Certificate " u="1"/>
        <s v="Cert of Technical Studies" u="1"/>
        <s v="Certificate of Applied Science" u="1"/>
      </sharedItems>
    </cacheField>
    <cacheField name="Degree Name" numFmtId="0">
      <sharedItems count="60">
        <s v="Elementary Education (K-8)"/>
        <s v="Community Service"/>
        <s v="Counselor Education"/>
        <s v="Liberal Studies"/>
        <s v="Political Science"/>
        <s v="Nursing"/>
        <s v="Learning Development"/>
        <s v="Sociology"/>
        <s v="Medical Administrative Asst"/>
        <s v="Automotive Technology"/>
        <s v="Sec Ed: Social Sci Bf (5-12)"/>
        <s v="Diesel Technology"/>
        <s v="Associate of Science  AS"/>
        <s v="Agricultural Education"/>
        <s v="Community Health"/>
        <s v="Agricultural Operations Tech"/>
        <s v="Law"/>
        <s v="Health &amp; Physical Educ (K-12)"/>
        <s v="Sustainable Energy Technology"/>
        <s v="Process Plant Technology"/>
        <s v="Native American Studies"/>
        <s v="Criminal Justice"/>
        <s v="Community Leadership"/>
        <s v="Electrical Technology"/>
        <s v="Welding"/>
        <s v="Medical Transcription AAS"/>
        <s v="Social Work"/>
        <s v="Diesel Tech: Equipment Mgmt"/>
        <s v="Early Chldhd Ed &amp; Chld Serv"/>
        <s v="Graphic Design"/>
        <s v="Plumbing"/>
        <s v="Land Resources Environmntl Sci"/>
        <s v="Psychology"/>
        <s v="Business Administration"/>
        <s v="Native American Certificate"/>
        <s v="Program of Study in Gen Ed"/>
        <s v="Practical Nurse"/>
        <s v="Biology"/>
        <s v="Geography"/>
        <s v="Computer Information Systems"/>
        <s v="Curriculum and Instruction"/>
        <s v="Elementary Education BSED"/>
        <s v="Healthcare Office"/>
        <s v="Civil Engr Technology"/>
        <s v="Forensic Studies"/>
        <s v="Health &amp; Human Performance"/>
        <s v="Art"/>
        <s v="Elementary Education K-8"/>
        <s v="HPE: Health Promotion"/>
        <s v="Environmental Studies"/>
        <s v="Health Administration"/>
        <s v="Bus Admin: General Business"/>
        <s v="Dental Assistant"/>
        <s v="Accounting"/>
        <s v="Management Information Systems"/>
        <s v="Educational Leadership"/>
        <s v="General Studies"/>
        <s v="Anthropology"/>
        <s v="Agriculture Technology"/>
        <s v="Welding Technology - GF"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5">
  <r>
    <n v="567905607"/>
    <n v="163"/>
    <n v="201130"/>
    <x v="0"/>
    <x v="0"/>
  </r>
  <r>
    <n v="547259075"/>
    <n v="116"/>
    <n v="201130"/>
    <x v="0"/>
    <x v="1"/>
  </r>
  <r>
    <n v="532834972"/>
    <n v="18"/>
    <n v="201130"/>
    <x v="0"/>
    <x v="0"/>
  </r>
  <r>
    <n v="573351233"/>
    <n v="0"/>
    <n v="201130"/>
    <x v="1"/>
    <x v="2"/>
  </r>
  <r>
    <n v="580830503"/>
    <n v="0"/>
    <n v="201130"/>
    <x v="1"/>
    <x v="2"/>
  </r>
  <r>
    <n v="526003097"/>
    <n v="6"/>
    <n v="201130"/>
    <x v="0"/>
    <x v="3"/>
  </r>
  <r>
    <n v="582759851"/>
    <n v="0"/>
    <n v="201130"/>
    <x v="0"/>
    <x v="0"/>
  </r>
  <r>
    <n v="552159604"/>
    <n v="0"/>
    <n v="201130"/>
    <x v="0"/>
    <x v="4"/>
  </r>
  <r>
    <n v="561482178"/>
    <n v="20.67"/>
    <n v="201130"/>
    <x v="2"/>
    <x v="5"/>
  </r>
  <r>
    <n v="593939104"/>
    <n v="56"/>
    <n v="201130"/>
    <x v="1"/>
    <x v="6"/>
  </r>
  <r>
    <n v="552345200"/>
    <n v="49.22"/>
    <n v="201130"/>
    <x v="0"/>
    <x v="7"/>
  </r>
  <r>
    <n v="564875279"/>
    <n v="72"/>
    <n v="201130"/>
    <x v="0"/>
    <x v="4"/>
  </r>
  <r>
    <n v="579778613"/>
    <n v="31"/>
    <n v="201130"/>
    <x v="0"/>
    <x v="0"/>
  </r>
  <r>
    <n v="570282494"/>
    <n v="0"/>
    <n v="201130"/>
    <x v="2"/>
    <x v="5"/>
  </r>
  <r>
    <n v="568734126"/>
    <n v="0"/>
    <n v="201130"/>
    <x v="2"/>
    <x v="8"/>
  </r>
  <r>
    <n v="573256618"/>
    <n v="38.020000000000003"/>
    <n v="201150"/>
    <x v="0"/>
    <x v="9"/>
  </r>
  <r>
    <n v="557302226"/>
    <n v="132"/>
    <n v="201150"/>
    <x v="0"/>
    <x v="3"/>
  </r>
  <r>
    <n v="553767870"/>
    <n v="0"/>
    <n v="201150"/>
    <x v="1"/>
    <x v="2"/>
  </r>
  <r>
    <n v="576837033"/>
    <n v="97"/>
    <n v="201150"/>
    <x v="0"/>
    <x v="1"/>
  </r>
  <r>
    <n v="558252904"/>
    <n v="113"/>
    <n v="201170"/>
    <x v="0"/>
    <x v="10"/>
  </r>
  <r>
    <n v="579832321"/>
    <n v="0"/>
    <n v="201170"/>
    <x v="0"/>
    <x v="11"/>
  </r>
  <r>
    <n v="528677204"/>
    <n v="0"/>
    <n v="201170"/>
    <x v="2"/>
    <x v="12"/>
  </r>
  <r>
    <n v="531938397"/>
    <n v="85.38"/>
    <n v="201170"/>
    <x v="0"/>
    <x v="13"/>
  </r>
  <r>
    <n v="598879343"/>
    <n v="30"/>
    <n v="201170"/>
    <x v="0"/>
    <x v="14"/>
  </r>
  <r>
    <n v="586563973"/>
    <n v="41"/>
    <n v="201230"/>
    <x v="2"/>
    <x v="5"/>
  </r>
  <r>
    <n v="540727909"/>
    <n v="108.66"/>
    <n v="201230"/>
    <x v="0"/>
    <x v="3"/>
  </r>
  <r>
    <n v="551403273"/>
    <n v="105"/>
    <n v="201230"/>
    <x v="0"/>
    <x v="0"/>
  </r>
  <r>
    <n v="554910413"/>
    <n v="75"/>
    <n v="201230"/>
    <x v="0"/>
    <x v="3"/>
  </r>
  <r>
    <n v="551958674"/>
    <n v="104"/>
    <n v="201230"/>
    <x v="0"/>
    <x v="1"/>
  </r>
  <r>
    <n v="521263947"/>
    <n v="3"/>
    <n v="201230"/>
    <x v="2"/>
    <x v="5"/>
  </r>
  <r>
    <n v="600484170"/>
    <n v="0"/>
    <n v="201230"/>
    <x v="3"/>
    <x v="9"/>
  </r>
  <r>
    <n v="520012943"/>
    <n v="23.35"/>
    <n v="201230"/>
    <x v="0"/>
    <x v="15"/>
  </r>
  <r>
    <n v="596144941"/>
    <n v="0"/>
    <n v="201230"/>
    <x v="0"/>
    <x v="16"/>
  </r>
  <r>
    <n v="534804624"/>
    <n v="37.04"/>
    <n v="201270"/>
    <x v="0"/>
    <x v="17"/>
  </r>
  <r>
    <n v="591703292"/>
    <n v="3"/>
    <n v="201270"/>
    <x v="2"/>
    <x v="18"/>
  </r>
  <r>
    <n v="577442257"/>
    <n v="87"/>
    <n v="201270"/>
    <x v="0"/>
    <x v="14"/>
  </r>
  <r>
    <n v="516867712"/>
    <n v="0"/>
    <n v="201270"/>
    <x v="2"/>
    <x v="19"/>
  </r>
  <r>
    <n v="556333448"/>
    <n v="103"/>
    <n v="201270"/>
    <x v="0"/>
    <x v="17"/>
  </r>
  <r>
    <n v="585190303"/>
    <n v="0"/>
    <n v="201330"/>
    <x v="1"/>
    <x v="20"/>
  </r>
  <r>
    <n v="560122221"/>
    <n v="74"/>
    <n v="201330"/>
    <x v="0"/>
    <x v="21"/>
  </r>
  <r>
    <n v="545774576"/>
    <n v="49"/>
    <n v="201330"/>
    <x v="0"/>
    <x v="22"/>
  </r>
  <r>
    <n v="570521694"/>
    <n v="90"/>
    <n v="201330"/>
    <x v="2"/>
    <x v="5"/>
  </r>
  <r>
    <n v="521963917"/>
    <n v="0"/>
    <n v="201330"/>
    <x v="0"/>
    <x v="17"/>
  </r>
  <r>
    <n v="521277364"/>
    <n v="0"/>
    <n v="201330"/>
    <x v="2"/>
    <x v="23"/>
  </r>
  <r>
    <n v="556025651"/>
    <n v="12"/>
    <n v="201350"/>
    <x v="3"/>
    <x v="24"/>
  </r>
  <r>
    <n v="587848007"/>
    <n v="0"/>
    <n v="201370"/>
    <x v="0"/>
    <x v="22"/>
  </r>
  <r>
    <n v="520071176"/>
    <n v="16"/>
    <n v="201370"/>
    <x v="2"/>
    <x v="25"/>
  </r>
  <r>
    <n v="542782020"/>
    <n v="0"/>
    <n v="201370"/>
    <x v="0"/>
    <x v="26"/>
  </r>
  <r>
    <n v="590262597"/>
    <n v="0"/>
    <n v="201430"/>
    <x v="0"/>
    <x v="27"/>
  </r>
  <r>
    <n v="533588272"/>
    <n v="3"/>
    <n v="201430"/>
    <x v="2"/>
    <x v="5"/>
  </r>
  <r>
    <n v="546226374"/>
    <n v="159"/>
    <n v="201430"/>
    <x v="0"/>
    <x v="21"/>
  </r>
  <r>
    <n v="563702716"/>
    <n v="71"/>
    <n v="201430"/>
    <x v="0"/>
    <x v="28"/>
  </r>
  <r>
    <n v="541478393"/>
    <n v="153"/>
    <n v="201430"/>
    <x v="0"/>
    <x v="28"/>
  </r>
  <r>
    <n v="522754057"/>
    <n v="125.67"/>
    <n v="201430"/>
    <x v="0"/>
    <x v="28"/>
  </r>
  <r>
    <n v="544863063"/>
    <n v="120"/>
    <n v="201430"/>
    <x v="0"/>
    <x v="28"/>
  </r>
  <r>
    <n v="523263757"/>
    <n v="74"/>
    <n v="201430"/>
    <x v="0"/>
    <x v="11"/>
  </r>
  <r>
    <n v="581524728"/>
    <n v="0"/>
    <n v="201430"/>
    <x v="0"/>
    <x v="0"/>
  </r>
  <r>
    <n v="518457964"/>
    <n v="65"/>
    <n v="201430"/>
    <x v="0"/>
    <x v="26"/>
  </r>
  <r>
    <n v="556048794"/>
    <n v="74"/>
    <n v="201430"/>
    <x v="0"/>
    <x v="29"/>
  </r>
  <r>
    <n v="563041078"/>
    <n v="29"/>
    <n v="201430"/>
    <x v="3"/>
    <x v="24"/>
  </r>
  <r>
    <n v="539440654"/>
    <n v="0"/>
    <n v="201430"/>
    <x v="2"/>
    <x v="30"/>
  </r>
  <r>
    <n v="590250470"/>
    <n v="0"/>
    <n v="201450"/>
    <x v="1"/>
    <x v="31"/>
  </r>
  <r>
    <n v="562157674"/>
    <n v="136"/>
    <n v="201450"/>
    <x v="0"/>
    <x v="3"/>
  </r>
  <r>
    <n v="529056180"/>
    <n v="152.05000000000001"/>
    <n v="201450"/>
    <x v="0"/>
    <x v="5"/>
  </r>
  <r>
    <n v="536998848"/>
    <n v="90"/>
    <n v="201450"/>
    <x v="0"/>
    <x v="32"/>
  </r>
  <r>
    <n v="544114951"/>
    <n v="0"/>
    <n v="201470"/>
    <x v="0"/>
    <x v="33"/>
  </r>
  <r>
    <n v="521444138"/>
    <n v="0"/>
    <n v="201470"/>
    <x v="3"/>
    <x v="34"/>
  </r>
  <r>
    <n v="566841297"/>
    <n v="3"/>
    <n v="201470"/>
    <x v="2"/>
    <x v="35"/>
  </r>
  <r>
    <n v="522834701"/>
    <n v="3"/>
    <n v="201530"/>
    <x v="2"/>
    <x v="5"/>
  </r>
  <r>
    <n v="588954688"/>
    <n v="3"/>
    <n v="201530"/>
    <x v="2"/>
    <x v="5"/>
  </r>
  <r>
    <n v="582141825"/>
    <n v="12"/>
    <n v="201530"/>
    <x v="2"/>
    <x v="36"/>
  </r>
  <r>
    <n v="531949003"/>
    <n v="47"/>
    <n v="201530"/>
    <x v="0"/>
    <x v="22"/>
  </r>
  <r>
    <n v="559561843"/>
    <n v="0"/>
    <n v="201530"/>
    <x v="1"/>
    <x v="20"/>
  </r>
  <r>
    <n v="525210190"/>
    <n v="0"/>
    <n v="201530"/>
    <x v="1"/>
    <x v="20"/>
  </r>
  <r>
    <n v="545703221"/>
    <n v="179.04400000000001"/>
    <n v="201530"/>
    <x v="2"/>
    <x v="5"/>
  </r>
  <r>
    <n v="583777687"/>
    <n v="0"/>
    <n v="201530"/>
    <x v="1"/>
    <x v="2"/>
  </r>
  <r>
    <n v="600046148"/>
    <n v="87"/>
    <n v="201530"/>
    <x v="0"/>
    <x v="37"/>
  </r>
  <r>
    <n v="591009707"/>
    <n v="46"/>
    <n v="201530"/>
    <x v="0"/>
    <x v="21"/>
  </r>
  <r>
    <n v="592136651"/>
    <n v="0"/>
    <n v="201550"/>
    <x v="0"/>
    <x v="38"/>
  </r>
  <r>
    <n v="565658846"/>
    <n v="91"/>
    <n v="201570"/>
    <x v="0"/>
    <x v="39"/>
  </r>
  <r>
    <n v="528942391"/>
    <n v="69"/>
    <n v="201570"/>
    <x v="0"/>
    <x v="21"/>
  </r>
  <r>
    <n v="543178040"/>
    <n v="69"/>
    <n v="201570"/>
    <x v="0"/>
    <x v="33"/>
  </r>
  <r>
    <n v="563739672"/>
    <n v="140"/>
    <n v="201570"/>
    <x v="0"/>
    <x v="39"/>
  </r>
  <r>
    <n v="574085540"/>
    <n v="0"/>
    <n v="201630"/>
    <x v="1"/>
    <x v="40"/>
  </r>
  <r>
    <n v="566532520"/>
    <n v="0"/>
    <n v="201630"/>
    <x v="0"/>
    <x v="21"/>
  </r>
  <r>
    <n v="559805033"/>
    <n v="150"/>
    <n v="201630"/>
    <x v="0"/>
    <x v="33"/>
  </r>
  <r>
    <n v="564215713"/>
    <n v="95"/>
    <n v="201630"/>
    <x v="0"/>
    <x v="41"/>
  </r>
  <r>
    <n v="573312388"/>
    <n v="34"/>
    <n v="201630"/>
    <x v="0"/>
    <x v="41"/>
  </r>
  <r>
    <n v="584662606"/>
    <n v="126"/>
    <n v="201630"/>
    <x v="0"/>
    <x v="21"/>
  </r>
  <r>
    <n v="597843306"/>
    <n v="0"/>
    <n v="201630"/>
    <x v="3"/>
    <x v="42"/>
  </r>
  <r>
    <n v="566081411"/>
    <n v="0"/>
    <n v="201630"/>
    <x v="2"/>
    <x v="11"/>
  </r>
  <r>
    <n v="571992809"/>
    <n v="6"/>
    <n v="201630"/>
    <x v="0"/>
    <x v="7"/>
  </r>
  <r>
    <n v="568249516"/>
    <n v="0"/>
    <n v="201630"/>
    <x v="3"/>
    <x v="24"/>
  </r>
  <r>
    <n v="582554671"/>
    <n v="0"/>
    <n v="201670"/>
    <x v="2"/>
    <x v="43"/>
  </r>
  <r>
    <n v="564075538"/>
    <n v="100"/>
    <n v="201670"/>
    <x v="3"/>
    <x v="44"/>
  </r>
  <r>
    <n v="596089994"/>
    <n v="0"/>
    <n v="201730"/>
    <x v="0"/>
    <x v="45"/>
  </r>
  <r>
    <n v="524770798"/>
    <n v="109"/>
    <n v="201730"/>
    <x v="0"/>
    <x v="33"/>
  </r>
  <r>
    <n v="529717226"/>
    <n v="77"/>
    <n v="201730"/>
    <x v="0"/>
    <x v="7"/>
  </r>
  <r>
    <n v="558554264"/>
    <n v="12"/>
    <n v="201730"/>
    <x v="0"/>
    <x v="46"/>
  </r>
  <r>
    <n v="551021436"/>
    <n v="151"/>
    <n v="201730"/>
    <x v="0"/>
    <x v="0"/>
  </r>
  <r>
    <n v="570230228"/>
    <n v="96"/>
    <n v="201730"/>
    <x v="0"/>
    <x v="3"/>
  </r>
  <r>
    <n v="598687939"/>
    <n v="31"/>
    <n v="201730"/>
    <x v="0"/>
    <x v="47"/>
  </r>
  <r>
    <n v="531475063"/>
    <n v="74"/>
    <n v="201730"/>
    <x v="2"/>
    <x v="23"/>
  </r>
  <r>
    <n v="583539822"/>
    <n v="167.34200000000001"/>
    <n v="201730"/>
    <x v="0"/>
    <x v="48"/>
  </r>
  <r>
    <n v="599084576"/>
    <n v="91"/>
    <n v="201730"/>
    <x v="3"/>
    <x v="24"/>
  </r>
  <r>
    <n v="575454247"/>
    <n v="0"/>
    <n v="201730"/>
    <x v="0"/>
    <x v="49"/>
  </r>
  <r>
    <n v="599132144"/>
    <n v="0"/>
    <n v="201750"/>
    <x v="1"/>
    <x v="50"/>
  </r>
  <r>
    <n v="583036897"/>
    <n v="125.337"/>
    <n v="201750"/>
    <x v="0"/>
    <x v="51"/>
  </r>
  <r>
    <n v="560742902"/>
    <n v="9"/>
    <n v="201750"/>
    <x v="3"/>
    <x v="52"/>
  </r>
  <r>
    <n v="522266927"/>
    <n v="0"/>
    <n v="201770"/>
    <x v="2"/>
    <x v="53"/>
  </r>
  <r>
    <n v="551498619"/>
    <n v="30"/>
    <n v="201770"/>
    <x v="0"/>
    <x v="54"/>
  </r>
  <r>
    <n v="571965491"/>
    <n v="9"/>
    <n v="201770"/>
    <x v="4"/>
    <x v="55"/>
  </r>
  <r>
    <n v="586879519"/>
    <n v="0"/>
    <n v="201770"/>
    <x v="3"/>
    <x v="56"/>
  </r>
  <r>
    <n v="562447343"/>
    <n v="0"/>
    <n v="201770"/>
    <x v="2"/>
    <x v="23"/>
  </r>
  <r>
    <n v="597359551"/>
    <n v="14"/>
    <n v="201770"/>
    <x v="2"/>
    <x v="11"/>
  </r>
  <r>
    <n v="575626770"/>
    <n v="21"/>
    <n v="201830"/>
    <x v="3"/>
    <x v="24"/>
  </r>
  <r>
    <n v="598557157"/>
    <n v="94.98"/>
    <n v="201830"/>
    <x v="0"/>
    <x v="26"/>
  </r>
  <r>
    <n v="540444370"/>
    <n v="0"/>
    <n v="201830"/>
    <x v="0"/>
    <x v="45"/>
  </r>
  <r>
    <n v="520956375"/>
    <n v="0"/>
    <n v="201830"/>
    <x v="1"/>
    <x v="55"/>
  </r>
  <r>
    <n v="556027571"/>
    <n v="0"/>
    <n v="201830"/>
    <x v="1"/>
    <x v="57"/>
  </r>
  <r>
    <n v="538646226"/>
    <n v="3"/>
    <n v="201830"/>
    <x v="0"/>
    <x v="37"/>
  </r>
  <r>
    <n v="528168218"/>
    <n v="21"/>
    <n v="201830"/>
    <x v="2"/>
    <x v="58"/>
  </r>
  <r>
    <n v="563460181"/>
    <n v="77"/>
    <n v="201830"/>
    <x v="0"/>
    <x v="32"/>
  </r>
  <r>
    <n v="601325107"/>
    <n v="89"/>
    <n v="201830"/>
    <x v="0"/>
    <x v="0"/>
  </r>
  <r>
    <n v="589744287"/>
    <n v="7"/>
    <n v="201830"/>
    <x v="2"/>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04E43C8-39F6-4AB0-8590-F5A5148CA7FB}" name="DegreeType"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A9:B78" firstHeaderRow="1" firstDataRow="1" firstDataCol="1"/>
  <pivotFields count="5">
    <pivotField dataField="1" numFmtId="1" showAll="0"/>
    <pivotField showAll="0"/>
    <pivotField showAll="0"/>
    <pivotField axis="axisRow" showAll="0">
      <items count="12">
        <item x="2"/>
        <item m="1" x="6"/>
        <item x="0"/>
        <item m="1" x="9"/>
        <item m="1" x="10"/>
        <item x="4"/>
        <item m="1" x="5"/>
        <item x="1"/>
        <item m="1" x="7"/>
        <item x="3"/>
        <item m="1" x="8"/>
        <item t="default"/>
      </items>
    </pivotField>
    <pivotField axis="axisRow" showAll="0">
      <items count="61">
        <item x="53"/>
        <item x="13"/>
        <item x="15"/>
        <item x="58"/>
        <item x="57"/>
        <item x="46"/>
        <item x="12"/>
        <item x="9"/>
        <item x="37"/>
        <item x="51"/>
        <item x="33"/>
        <item x="43"/>
        <item x="14"/>
        <item x="22"/>
        <item x="1"/>
        <item x="39"/>
        <item x="2"/>
        <item x="21"/>
        <item x="40"/>
        <item x="52"/>
        <item x="27"/>
        <item x="11"/>
        <item x="28"/>
        <item x="55"/>
        <item x="23"/>
        <item x="0"/>
        <item x="41"/>
        <item x="47"/>
        <item x="49"/>
        <item x="44"/>
        <item x="56"/>
        <item x="38"/>
        <item x="29"/>
        <item x="45"/>
        <item x="17"/>
        <item x="50"/>
        <item x="42"/>
        <item x="48"/>
        <item x="31"/>
        <item x="16"/>
        <item x="6"/>
        <item x="3"/>
        <item x="54"/>
        <item x="8"/>
        <item x="25"/>
        <item x="34"/>
        <item x="20"/>
        <item x="5"/>
        <item x="30"/>
        <item x="4"/>
        <item x="36"/>
        <item x="19"/>
        <item x="35"/>
        <item x="32"/>
        <item x="10"/>
        <item x="26"/>
        <item x="7"/>
        <item x="18"/>
        <item x="24"/>
        <item m="1" x="59"/>
        <item t="default"/>
      </items>
    </pivotField>
  </pivotFields>
  <rowFields count="2">
    <field x="3"/>
    <field x="4"/>
  </rowFields>
  <rowItems count="69">
    <i>
      <x/>
    </i>
    <i r="1">
      <x/>
    </i>
    <i r="1">
      <x v="3"/>
    </i>
    <i r="1">
      <x v="6"/>
    </i>
    <i r="1">
      <x v="11"/>
    </i>
    <i r="1">
      <x v="21"/>
    </i>
    <i r="1">
      <x v="24"/>
    </i>
    <i r="1">
      <x v="43"/>
    </i>
    <i r="1">
      <x v="44"/>
    </i>
    <i r="1">
      <x v="47"/>
    </i>
    <i r="1">
      <x v="48"/>
    </i>
    <i r="1">
      <x v="50"/>
    </i>
    <i r="1">
      <x v="51"/>
    </i>
    <i r="1">
      <x v="52"/>
    </i>
    <i r="1">
      <x v="57"/>
    </i>
    <i>
      <x v="2"/>
    </i>
    <i r="1">
      <x v="1"/>
    </i>
    <i r="1">
      <x v="2"/>
    </i>
    <i r="1">
      <x v="5"/>
    </i>
    <i r="1">
      <x v="7"/>
    </i>
    <i r="1">
      <x v="8"/>
    </i>
    <i r="1">
      <x v="9"/>
    </i>
    <i r="1">
      <x v="10"/>
    </i>
    <i r="1">
      <x v="12"/>
    </i>
    <i r="1">
      <x v="13"/>
    </i>
    <i r="1">
      <x v="14"/>
    </i>
    <i r="1">
      <x v="15"/>
    </i>
    <i r="1">
      <x v="17"/>
    </i>
    <i r="1">
      <x v="20"/>
    </i>
    <i r="1">
      <x v="21"/>
    </i>
    <i r="1">
      <x v="22"/>
    </i>
    <i r="1">
      <x v="25"/>
    </i>
    <i r="1">
      <x v="26"/>
    </i>
    <i r="1">
      <x v="27"/>
    </i>
    <i r="1">
      <x v="28"/>
    </i>
    <i r="1">
      <x v="31"/>
    </i>
    <i r="1">
      <x v="32"/>
    </i>
    <i r="1">
      <x v="33"/>
    </i>
    <i r="1">
      <x v="34"/>
    </i>
    <i r="1">
      <x v="37"/>
    </i>
    <i r="1">
      <x v="39"/>
    </i>
    <i r="1">
      <x v="41"/>
    </i>
    <i r="1">
      <x v="42"/>
    </i>
    <i r="1">
      <x v="47"/>
    </i>
    <i r="1">
      <x v="49"/>
    </i>
    <i r="1">
      <x v="53"/>
    </i>
    <i r="1">
      <x v="54"/>
    </i>
    <i r="1">
      <x v="55"/>
    </i>
    <i r="1">
      <x v="56"/>
    </i>
    <i>
      <x v="5"/>
    </i>
    <i r="1">
      <x v="23"/>
    </i>
    <i>
      <x v="7"/>
    </i>
    <i r="1">
      <x v="4"/>
    </i>
    <i r="1">
      <x v="16"/>
    </i>
    <i r="1">
      <x v="18"/>
    </i>
    <i r="1">
      <x v="23"/>
    </i>
    <i r="1">
      <x v="35"/>
    </i>
    <i r="1">
      <x v="38"/>
    </i>
    <i r="1">
      <x v="40"/>
    </i>
    <i r="1">
      <x v="46"/>
    </i>
    <i>
      <x v="9"/>
    </i>
    <i r="1">
      <x v="7"/>
    </i>
    <i r="1">
      <x v="19"/>
    </i>
    <i r="1">
      <x v="29"/>
    </i>
    <i r="1">
      <x v="30"/>
    </i>
    <i r="1">
      <x v="36"/>
    </i>
    <i r="1">
      <x v="45"/>
    </i>
    <i r="1">
      <x v="58"/>
    </i>
    <i t="grand">
      <x/>
    </i>
  </rowItems>
  <colItems count="1">
    <i/>
  </colItems>
  <dataFields count="1">
    <dataField name="Count of Social Security Number (SSN)" fld="0" subtotal="count" baseField="3" baseItem="0"/>
  </dataFields>
  <formats count="2">
    <format dxfId="19">
      <pivotArea field="3" type="button" dataOnly="0" labelOnly="1" outline="0" axis="axisRow" fieldPosition="0"/>
    </format>
    <format dxfId="18">
      <pivotArea dataOnly="0" labelOnly="1" outline="0" axis="axisValues" fieldPosition="0"/>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DB4AEB2-A760-45C5-964C-170ABDF0DBD4}" name="Instructions" displayName="Instructions" ref="A1:B10" totalsRowShown="0" headerRowDxfId="42">
  <autoFilter ref="A1:B10" xr:uid="{FDB4AEB2-A760-45C5-964C-170ABDF0DBD4}">
    <filterColumn colId="0" hiddenButton="1"/>
    <filterColumn colId="1" hiddenButton="1"/>
  </autoFilter>
  <tableColumns count="2">
    <tableColumn id="1" xr3:uid="{4E9509BD-D76E-4F05-BFC4-C6BBFDFFCD5B}" name="Step Number" dataDxfId="41"/>
    <tableColumn id="2" xr3:uid="{6E33624C-D305-4057-AAAD-BDE93004C0A8}" name="Detailed Instructions"/>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B55E1B-6FFB-44A4-AC1A-8343CDCF380B}" name="TribalCollegeData" displayName="TribalCollegeData" ref="A3:F3018" totalsRowShown="0" headerRowDxfId="40" dataDxfId="39">
  <autoFilter ref="A3:F3018" xr:uid="{47B55E1B-6FFB-44A4-AC1A-8343CDCF380B}">
    <filterColumn colId="0" hiddenButton="1"/>
    <filterColumn colId="1" hiddenButton="1"/>
    <filterColumn colId="2" hiddenButton="1"/>
    <filterColumn colId="3" hiddenButton="1"/>
    <filterColumn colId="4" hiddenButton="1"/>
    <filterColumn colId="5" hiddenButton="1"/>
  </autoFilter>
  <tableColumns count="6">
    <tableColumn id="1" xr3:uid="{3BB52D25-6F92-4854-BBAD-D9C4CE6F2EC9}" name="Social Security Number (SSN)" dataDxfId="38"/>
    <tableColumn id="2" xr3:uid="{4D5D538B-57AE-4A37-87F6-5EED3936B09F}" name="Last name" dataDxfId="37"/>
    <tableColumn id="3" xr3:uid="{8C1845D6-CB18-4364-A873-204CCECE546C}" name="First name" dataDxfId="36"/>
    <tableColumn id="4" xr3:uid="{0999F6C2-23D3-4CB1-984B-FEB290914A7B}" name="Birthdate" dataDxfId="35"/>
    <tableColumn id="5" xr3:uid="{F17DF5C0-749C-4D79-9429-0AE72CAFB30C}" name="Total credits earned" dataDxfId="34"/>
    <tableColumn id="6" xr3:uid="{BF235B77-B84E-4343-8AC2-5A0B26A4DE87}" name="First academic year (or term)" dataDxfId="33"/>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8C49EC-4410-4E6F-929C-8299D9FC1FB6}" name="MUSdata" displayName="MUSdata" ref="A3:E4597" totalsRowShown="0" headerRowDxfId="32" dataDxfId="31">
  <autoFilter ref="A3:E4597" xr:uid="{5D8C49EC-4410-4E6F-929C-8299D9FC1FB6}">
    <filterColumn colId="0" hiddenButton="1"/>
    <filterColumn colId="1" hiddenButton="1"/>
    <filterColumn colId="2" hiddenButton="1"/>
    <filterColumn colId="3" hiddenButton="1"/>
    <filterColumn colId="4" hiddenButton="1"/>
  </autoFilter>
  <tableColumns count="5">
    <tableColumn id="1" xr3:uid="{0B436566-5AA3-4133-A1D6-A2EB4AAC4CB5}" name="Social Security Number (SSN)" dataDxfId="30"/>
    <tableColumn id="2" xr3:uid="{34CC99B3-DA91-4372-8945-E653858D85CB}" name="Credits transferred" dataDxfId="29"/>
    <tableColumn id="3" xr3:uid="{9F88C242-5B25-4A7D-BCB3-0BE18C79714A}" name="Term of completion" dataDxfId="28"/>
    <tableColumn id="4" xr3:uid="{787FC3E9-18BC-44DA-9802-E919EB79D89F}" name="Degree type" dataDxfId="27"/>
    <tableColumn id="5" xr3:uid="{BBAF9A01-88AA-497B-92CB-83375B72D25A}" name="Degree name" dataDxfId="26"/>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29670D7-F4F7-4D62-B222-DCA6D809253F}" name="TransferRate" displayName="TransferRate" ref="B3:C4" totalsRowShown="0" headerRowDxfId="25" headerRowBorderDxfId="24" tableBorderDxfId="23" totalsRowBorderDxfId="22">
  <autoFilter ref="B3:C4" xr:uid="{B29670D7-F4F7-4D62-B222-DCA6D809253F}">
    <filterColumn colId="0" hiddenButton="1"/>
    <filterColumn colId="1" hiddenButton="1"/>
  </autoFilter>
  <tableColumns count="2">
    <tableColumn id="1" xr3:uid="{8EF758E7-D691-4A94-BE8F-F80097FC6FA0}" name="Number of tribal college students" dataDxfId="21">
      <calculatedColumnFormula>COUNT('Step 1 tribal college data'!A4:A3018)</calculatedColumnFormula>
    </tableColumn>
    <tableColumn id="2" xr3:uid="{89124BBD-CE7B-4F8F-845B-0EC87B666F36}" name="Transfer rate during time period" dataDxfId="20" dataCellStyle="Percent">
      <calculatedColumnFormula>A4/B4</calculatedColumnFormula>
    </tableColumn>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D5AC822-0C4B-4028-B48F-6B97E9CEDD3F}" name="DegreeObtainmentRate" displayName="DegreeObtainmentRate" ref="A5:C6" totalsRowShown="0" headerRowDxfId="17" headerRowBorderDxfId="16" tableBorderDxfId="15" totalsRowBorderDxfId="14">
  <autoFilter ref="A5:C6" xr:uid="{AD5AC822-0C4B-4028-B48F-6B97E9CEDD3F}">
    <filterColumn colId="0" hiddenButton="1"/>
    <filterColumn colId="1" hiddenButton="1"/>
    <filterColumn colId="2" hiddenButton="1"/>
  </autoFilter>
  <tableColumns count="3">
    <tableColumn id="1" xr3:uid="{831306DB-7F86-45BA-966A-B34781C5C974}" name="Number of transfer students with degree" dataDxfId="13" dataCellStyle="Normal 2">
      <calculatedColumnFormula>COUNT('Step 2 MUS data'!A4:A128)</calculatedColumnFormula>
    </tableColumn>
    <tableColumn id="2" xr3:uid="{85988828-D7AB-44A8-9F97-3B272F33FAB5}" name="Number of transfer students" dataDxfId="12" dataCellStyle="Normal 2">
      <calculatedColumnFormula>'Step 3 transfer rate'!A4</calculatedColumnFormula>
    </tableColumn>
    <tableColumn id="3" xr3:uid="{BF6EFB76-4628-44C5-BD2D-805171956792}" name="Degree obtainment rate of transfer students" dataDxfId="11" dataCellStyle="Percent">
      <calculatedColumnFormula>A6/B6</calculatedColumnFormula>
    </tableColumn>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08A9DAA-F52D-49F1-90EB-003DA527FB10}" name="MobilityRate" displayName="MobilityRate" ref="A5:D509" totalsRowShown="0" headerRowDxfId="5" dataDxfId="4">
  <autoFilter ref="A5:D509" xr:uid="{A08A9DAA-F52D-49F1-90EB-003DA527FB10}">
    <filterColumn colId="0" hiddenButton="1"/>
    <filterColumn colId="1" hiddenButton="1"/>
    <filterColumn colId="2" hiddenButton="1"/>
    <filterColumn colId="3" hiddenButton="1"/>
  </autoFilter>
  <tableColumns count="4">
    <tableColumn id="1" xr3:uid="{A99E806E-CEFC-4408-BFD0-2C629B1E9AED}" name="Social Security Number (SSN)" dataDxfId="3"/>
    <tableColumn id="2" xr3:uid="{D19A3972-019C-4342-B8FF-1CB1B192032C}" name="Credits transferred" dataDxfId="2"/>
    <tableColumn id="3" xr3:uid="{330B8AA4-4953-4A1D-8327-32396D7DDCE1}" name="Credits earned at tribal college" dataDxfId="1">
      <calculatedColumnFormula>VLOOKUP($A6,'Step 1 tribal college data'!$A$3:$F$3018,5, FALSE)</calculatedColumnFormula>
    </tableColumn>
    <tableColumn id="4" xr3:uid="{9FE76F2A-C552-490E-8171-DEBD4F1877C1}" name="Credit mobility rate" dataDxfId="0">
      <calculatedColumnFormula>B6/C6</calculatedColumnFormula>
    </tableColumn>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AD05354-3FC4-4787-99E3-FDDC995A2A59}" name="MobilityRateSummary" displayName="MobilityRateSummary" ref="G5:J11" totalsRowShown="0">
  <autoFilter ref="G5:J11" xr:uid="{5AD05354-3FC4-4787-99E3-FDDC995A2A59}">
    <filterColumn colId="0" hiddenButton="1"/>
    <filterColumn colId="1" hiddenButton="1"/>
    <filterColumn colId="2" hiddenButton="1"/>
    <filterColumn colId="3" hiddenButton="1"/>
  </autoFilter>
  <tableColumns count="4">
    <tableColumn id="1" xr3:uid="{BC40FC48-3581-4794-BC8E-05B9D300DB6A}" name="Color"/>
    <tableColumn id="4" xr3:uid="{1B6BDE17-8720-4219-ADAB-E94DA5F46996}" name="Mobility rate criteria"/>
    <tableColumn id="2" xr3:uid="{62E55E25-60E0-45F5-AB2B-36EED872B752}" name="Description"/>
    <tableColumn id="3" xr3:uid="{AFA82323-69B3-45F7-BF6B-777E812DA44E}" name="Value"/>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54BCD-5C4A-4BB2-8C84-EF9E8295EF32}">
  <dimension ref="A1:B10"/>
  <sheetViews>
    <sheetView tabSelected="1" workbookViewId="0">
      <pane ySplit="1" topLeftCell="A2" activePane="bottomLeft" state="frozen"/>
      <selection pane="bottomLeft" activeCell="E3" sqref="E3"/>
    </sheetView>
  </sheetViews>
  <sheetFormatPr defaultRowHeight="12.75" x14ac:dyDescent="0.25"/>
  <cols>
    <col min="1" max="1" width="15" style="45" customWidth="1"/>
    <col min="2" max="2" width="93.140625" style="45" customWidth="1"/>
    <col min="3" max="16384" width="9.140625" style="45"/>
  </cols>
  <sheetData>
    <row r="1" spans="1:2" s="44" customFormat="1" x14ac:dyDescent="0.25">
      <c r="A1" s="44" t="s">
        <v>2614</v>
      </c>
      <c r="B1" s="44" t="s">
        <v>2615</v>
      </c>
    </row>
    <row r="2" spans="1:2" ht="38.25" x14ac:dyDescent="0.25">
      <c r="A2" s="45" t="s">
        <v>2613</v>
      </c>
      <c r="B2" s="46" t="s">
        <v>2616</v>
      </c>
    </row>
    <row r="3" spans="1:2" ht="76.5" x14ac:dyDescent="0.25">
      <c r="A3" s="45" t="s">
        <v>2618</v>
      </c>
      <c r="B3" s="46" t="s">
        <v>2620</v>
      </c>
    </row>
    <row r="4" spans="1:2" ht="63.75" x14ac:dyDescent="0.25">
      <c r="A4" s="45" t="s">
        <v>2621</v>
      </c>
      <c r="B4" s="46" t="s">
        <v>2622</v>
      </c>
    </row>
    <row r="5" spans="1:2" ht="63.75" x14ac:dyDescent="0.25">
      <c r="A5" s="46" t="s">
        <v>2624</v>
      </c>
      <c r="B5" s="46" t="s">
        <v>2626</v>
      </c>
    </row>
    <row r="6" spans="1:2" ht="38.25" x14ac:dyDescent="0.25">
      <c r="A6" s="46" t="s">
        <v>2625</v>
      </c>
      <c r="B6" s="46" t="s">
        <v>2627</v>
      </c>
    </row>
    <row r="7" spans="1:2" ht="76.5" x14ac:dyDescent="0.25">
      <c r="A7" s="45" t="s">
        <v>2631</v>
      </c>
      <c r="B7" s="46" t="s">
        <v>2632</v>
      </c>
    </row>
    <row r="8" spans="1:2" ht="76.5" x14ac:dyDescent="0.2">
      <c r="A8" s="46" t="s">
        <v>2633</v>
      </c>
      <c r="B8" s="19" t="s">
        <v>2647</v>
      </c>
    </row>
    <row r="9" spans="1:2" ht="63.75" x14ac:dyDescent="0.2">
      <c r="A9" s="46" t="s">
        <v>2634</v>
      </c>
      <c r="B9" s="25" t="s">
        <v>2648</v>
      </c>
    </row>
    <row r="10" spans="1:2" ht="51" x14ac:dyDescent="0.2">
      <c r="A10" s="45" t="s">
        <v>2635</v>
      </c>
      <c r="B10" s="23" t="s">
        <v>2649</v>
      </c>
    </row>
  </sheetData>
  <phoneticPr fontId="14"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302DB-196E-4E5D-89E4-1904FB09497B}">
  <dimension ref="A1:U13732"/>
  <sheetViews>
    <sheetView zoomScaleNormal="100" workbookViewId="0">
      <pane ySplit="3" topLeftCell="A4" activePane="bottomLeft" state="frozen"/>
      <selection pane="bottomLeft" activeCell="A2" sqref="A2"/>
    </sheetView>
  </sheetViews>
  <sheetFormatPr defaultColWidth="8.85546875" defaultRowHeight="15" x14ac:dyDescent="0.25"/>
  <cols>
    <col min="1" max="1" width="15.7109375" style="4" customWidth="1"/>
    <col min="2" max="2" width="23.5703125" style="4" bestFit="1" customWidth="1"/>
    <col min="3" max="3" width="16.7109375" style="4" bestFit="1" customWidth="1"/>
    <col min="4" max="4" width="12.140625" style="4" customWidth="1"/>
    <col min="5" max="5" width="13.140625" style="11" customWidth="1"/>
    <col min="6" max="6" width="16.28515625" style="11" customWidth="1"/>
    <col min="7" max="16384" width="8.85546875" style="11"/>
  </cols>
  <sheetData>
    <row r="1" spans="1:13" ht="15.75" x14ac:dyDescent="0.25">
      <c r="A1" s="30" t="s">
        <v>2617</v>
      </c>
    </row>
    <row r="2" spans="1:13" ht="15.75" x14ac:dyDescent="0.25">
      <c r="A2" s="32" t="s">
        <v>2650</v>
      </c>
    </row>
    <row r="3" spans="1:13" ht="25.5" x14ac:dyDescent="0.2">
      <c r="A3" s="14" t="s">
        <v>2596</v>
      </c>
      <c r="B3" s="14" t="s">
        <v>2609</v>
      </c>
      <c r="C3" s="14" t="s">
        <v>2610</v>
      </c>
      <c r="D3" s="17" t="s">
        <v>2606</v>
      </c>
      <c r="E3" s="15" t="s">
        <v>2599</v>
      </c>
      <c r="F3" s="15" t="s">
        <v>2598</v>
      </c>
    </row>
    <row r="4" spans="1:13" ht="12.75" x14ac:dyDescent="0.2">
      <c r="A4" s="28">
        <v>540154755</v>
      </c>
      <c r="B4" s="11" t="s">
        <v>254</v>
      </c>
      <c r="C4" s="11" t="s">
        <v>679</v>
      </c>
      <c r="D4" s="29">
        <v>31323</v>
      </c>
      <c r="E4" s="11">
        <v>3</v>
      </c>
      <c r="F4" s="11">
        <v>2010</v>
      </c>
    </row>
    <row r="5" spans="1:13" ht="12.75" x14ac:dyDescent="0.2">
      <c r="A5" s="28">
        <v>539209628</v>
      </c>
      <c r="B5" s="11" t="s">
        <v>401</v>
      </c>
      <c r="C5" s="11" t="s">
        <v>2310</v>
      </c>
      <c r="D5" s="29">
        <v>33676</v>
      </c>
      <c r="E5" s="11">
        <v>2</v>
      </c>
      <c r="F5" s="11">
        <v>2010</v>
      </c>
    </row>
    <row r="6" spans="1:13" ht="12.75" x14ac:dyDescent="0.2">
      <c r="A6" s="28">
        <v>592863276</v>
      </c>
      <c r="B6" s="11" t="s">
        <v>2406</v>
      </c>
      <c r="C6" s="11" t="s">
        <v>1204</v>
      </c>
      <c r="D6" s="29">
        <v>18850</v>
      </c>
      <c r="E6" s="11">
        <v>86</v>
      </c>
      <c r="F6" s="11">
        <v>2010</v>
      </c>
    </row>
    <row r="7" spans="1:13" ht="12.75" x14ac:dyDescent="0.2">
      <c r="A7" s="28">
        <v>563950445</v>
      </c>
      <c r="B7" s="11" t="s">
        <v>699</v>
      </c>
      <c r="C7" s="11" t="s">
        <v>419</v>
      </c>
      <c r="D7" s="29">
        <v>20754</v>
      </c>
      <c r="E7" s="11">
        <v>7</v>
      </c>
      <c r="F7" s="11">
        <v>2010</v>
      </c>
    </row>
    <row r="8" spans="1:13" ht="12.75" x14ac:dyDescent="0.2">
      <c r="A8" s="28">
        <v>538566292</v>
      </c>
      <c r="B8" s="11" t="s">
        <v>188</v>
      </c>
      <c r="C8" s="11" t="s">
        <v>782</v>
      </c>
      <c r="D8" s="29">
        <v>34222</v>
      </c>
      <c r="E8" s="11">
        <v>3</v>
      </c>
      <c r="F8" s="11">
        <v>2010</v>
      </c>
    </row>
    <row r="9" spans="1:13" ht="12.75" x14ac:dyDescent="0.2">
      <c r="A9" s="28">
        <v>577417937</v>
      </c>
      <c r="B9" s="11" t="s">
        <v>2003</v>
      </c>
      <c r="C9" s="11" t="s">
        <v>1400</v>
      </c>
      <c r="D9" s="29">
        <v>22963</v>
      </c>
      <c r="E9" s="11">
        <v>55</v>
      </c>
      <c r="F9" s="11">
        <v>2010</v>
      </c>
    </row>
    <row r="10" spans="1:13" ht="12.75" x14ac:dyDescent="0.2">
      <c r="A10" s="28">
        <v>526796648</v>
      </c>
      <c r="B10" s="11" t="s">
        <v>2169</v>
      </c>
      <c r="C10" s="11" t="s">
        <v>1366</v>
      </c>
      <c r="D10" s="29">
        <v>28707</v>
      </c>
      <c r="E10" s="11">
        <v>1</v>
      </c>
      <c r="F10" s="11">
        <v>2010</v>
      </c>
      <c r="G10" s="12"/>
      <c r="H10" s="12"/>
      <c r="I10" s="12"/>
      <c r="J10" s="12"/>
      <c r="K10" s="12"/>
      <c r="L10" s="12"/>
      <c r="M10" s="12"/>
    </row>
    <row r="11" spans="1:13" ht="12.75" x14ac:dyDescent="0.2">
      <c r="A11" s="28">
        <v>559671448</v>
      </c>
      <c r="B11" s="11" t="s">
        <v>379</v>
      </c>
      <c r="C11" s="11" t="s">
        <v>2397</v>
      </c>
      <c r="D11" s="29">
        <v>30765</v>
      </c>
      <c r="E11" s="11">
        <v>34</v>
      </c>
      <c r="F11" s="11">
        <v>2010</v>
      </c>
      <c r="G11" s="12"/>
      <c r="H11" s="12"/>
      <c r="I11" s="12"/>
      <c r="J11" s="12"/>
      <c r="K11" s="12"/>
      <c r="L11" s="12"/>
      <c r="M11" s="12"/>
    </row>
    <row r="12" spans="1:13" ht="12.75" x14ac:dyDescent="0.2">
      <c r="A12" s="28">
        <v>551175550</v>
      </c>
      <c r="B12" s="11" t="s">
        <v>1853</v>
      </c>
      <c r="C12" s="11" t="s">
        <v>368</v>
      </c>
      <c r="D12" s="29">
        <v>34411</v>
      </c>
      <c r="E12" s="11">
        <v>3</v>
      </c>
      <c r="F12" s="11">
        <v>2010</v>
      </c>
      <c r="G12" s="12"/>
      <c r="H12" s="12"/>
      <c r="I12" s="12"/>
      <c r="J12" s="12"/>
      <c r="K12" s="12"/>
      <c r="L12" s="12"/>
      <c r="M12" s="12"/>
    </row>
    <row r="13" spans="1:13" ht="12.75" x14ac:dyDescent="0.2">
      <c r="A13" s="28">
        <v>563575950</v>
      </c>
      <c r="B13" s="11" t="s">
        <v>1064</v>
      </c>
      <c r="C13" s="11" t="s">
        <v>243</v>
      </c>
      <c r="D13" s="29">
        <v>31182</v>
      </c>
      <c r="E13" s="11">
        <v>132</v>
      </c>
      <c r="F13" s="11">
        <v>2010</v>
      </c>
      <c r="G13" s="12"/>
      <c r="H13" s="12"/>
      <c r="I13" s="12"/>
      <c r="J13" s="12"/>
      <c r="K13" s="12"/>
      <c r="L13" s="12"/>
      <c r="M13" s="12"/>
    </row>
    <row r="14" spans="1:13" ht="12.75" x14ac:dyDescent="0.2">
      <c r="A14" s="28">
        <v>552031206</v>
      </c>
      <c r="B14" s="11" t="s">
        <v>497</v>
      </c>
      <c r="C14" s="11" t="s">
        <v>830</v>
      </c>
      <c r="D14" s="29">
        <v>27908</v>
      </c>
      <c r="E14" s="11">
        <v>11</v>
      </c>
      <c r="F14" s="11">
        <v>2010</v>
      </c>
    </row>
    <row r="15" spans="1:13" ht="12.75" x14ac:dyDescent="0.2">
      <c r="A15" s="28">
        <v>588815368</v>
      </c>
      <c r="B15" s="11" t="s">
        <v>1616</v>
      </c>
      <c r="C15" s="11" t="s">
        <v>2035</v>
      </c>
      <c r="D15" s="29">
        <v>34531</v>
      </c>
      <c r="E15" s="11">
        <v>2</v>
      </c>
      <c r="F15" s="11">
        <v>2010</v>
      </c>
    </row>
    <row r="16" spans="1:13" ht="12.75" x14ac:dyDescent="0.2">
      <c r="A16" s="28">
        <v>592403683</v>
      </c>
      <c r="B16" s="11" t="s">
        <v>196</v>
      </c>
      <c r="C16" s="11" t="s">
        <v>28</v>
      </c>
      <c r="D16" s="29">
        <v>30383</v>
      </c>
      <c r="E16" s="11" t="s">
        <v>2604</v>
      </c>
      <c r="F16" s="11">
        <v>2010</v>
      </c>
    </row>
    <row r="17" spans="1:6" ht="12.75" x14ac:dyDescent="0.2">
      <c r="A17" s="28">
        <v>518220328</v>
      </c>
      <c r="B17" s="11" t="s">
        <v>764</v>
      </c>
      <c r="C17" s="11" t="s">
        <v>2479</v>
      </c>
      <c r="D17" s="29">
        <v>34440</v>
      </c>
      <c r="E17" s="11">
        <v>7</v>
      </c>
      <c r="F17" s="11">
        <v>2010</v>
      </c>
    </row>
    <row r="18" spans="1:6" ht="12.75" x14ac:dyDescent="0.2">
      <c r="A18" s="28">
        <v>565282689</v>
      </c>
      <c r="B18" s="11" t="s">
        <v>1409</v>
      </c>
      <c r="C18" s="11" t="s">
        <v>42</v>
      </c>
      <c r="D18" s="29">
        <v>33202</v>
      </c>
      <c r="E18" s="11">
        <v>3</v>
      </c>
      <c r="F18" s="11">
        <v>2010</v>
      </c>
    </row>
    <row r="19" spans="1:6" ht="12.75" x14ac:dyDescent="0.2">
      <c r="A19" s="28">
        <v>551403273</v>
      </c>
      <c r="B19" s="11" t="s">
        <v>104</v>
      </c>
      <c r="C19" s="11" t="s">
        <v>1092</v>
      </c>
      <c r="D19" s="29">
        <v>32915</v>
      </c>
      <c r="E19" s="11">
        <v>122</v>
      </c>
      <c r="F19" s="11">
        <v>2010</v>
      </c>
    </row>
    <row r="20" spans="1:6" ht="12.75" x14ac:dyDescent="0.2">
      <c r="A20" s="28">
        <v>519547914</v>
      </c>
      <c r="B20" s="11" t="s">
        <v>104</v>
      </c>
      <c r="C20" s="11" t="s">
        <v>1361</v>
      </c>
      <c r="D20" s="29">
        <v>19221</v>
      </c>
      <c r="E20" s="11">
        <v>12</v>
      </c>
      <c r="F20" s="11">
        <v>2010</v>
      </c>
    </row>
    <row r="21" spans="1:6" ht="12.75" x14ac:dyDescent="0.2">
      <c r="A21" s="28">
        <v>554375148</v>
      </c>
      <c r="B21" s="11" t="s">
        <v>481</v>
      </c>
      <c r="C21" s="11" t="s">
        <v>61</v>
      </c>
      <c r="D21" s="29">
        <v>34878</v>
      </c>
      <c r="E21" s="11">
        <v>108</v>
      </c>
      <c r="F21" s="11">
        <v>2010</v>
      </c>
    </row>
    <row r="22" spans="1:6" ht="12.75" x14ac:dyDescent="0.2">
      <c r="A22" s="28">
        <v>566193992</v>
      </c>
      <c r="B22" s="11" t="s">
        <v>2301</v>
      </c>
      <c r="C22" s="11" t="s">
        <v>473</v>
      </c>
      <c r="D22" s="29">
        <v>31739</v>
      </c>
      <c r="E22" s="11">
        <v>7</v>
      </c>
      <c r="F22" s="11">
        <v>2010</v>
      </c>
    </row>
    <row r="23" spans="1:6" ht="12.75" x14ac:dyDescent="0.2">
      <c r="A23" s="28">
        <v>548192849</v>
      </c>
      <c r="B23" s="11" t="s">
        <v>196</v>
      </c>
      <c r="C23" s="11" t="s">
        <v>229</v>
      </c>
      <c r="D23" s="29">
        <v>22916</v>
      </c>
      <c r="E23" s="11">
        <v>7</v>
      </c>
      <c r="F23" s="11">
        <v>2010</v>
      </c>
    </row>
    <row r="24" spans="1:6" ht="12.75" x14ac:dyDescent="0.2">
      <c r="A24" s="28">
        <v>531093124</v>
      </c>
      <c r="B24" s="11" t="s">
        <v>936</v>
      </c>
      <c r="C24" s="11" t="s">
        <v>278</v>
      </c>
      <c r="D24" s="29">
        <v>35627</v>
      </c>
      <c r="E24" s="11">
        <v>66</v>
      </c>
      <c r="F24" s="11">
        <v>2010</v>
      </c>
    </row>
    <row r="25" spans="1:6" ht="12.75" x14ac:dyDescent="0.2">
      <c r="A25" s="28">
        <v>572826963</v>
      </c>
      <c r="B25" s="11" t="s">
        <v>2367</v>
      </c>
      <c r="C25" s="11" t="s">
        <v>1673</v>
      </c>
      <c r="D25" s="29">
        <v>20345</v>
      </c>
      <c r="E25" s="11">
        <v>56</v>
      </c>
      <c r="F25" s="11">
        <v>2010</v>
      </c>
    </row>
    <row r="26" spans="1:6" ht="12.75" x14ac:dyDescent="0.2">
      <c r="A26" s="28">
        <v>578649646</v>
      </c>
      <c r="B26" s="11" t="s">
        <v>31</v>
      </c>
      <c r="C26" s="11" t="s">
        <v>538</v>
      </c>
      <c r="D26" s="29">
        <v>30429</v>
      </c>
      <c r="E26" s="11">
        <v>3</v>
      </c>
      <c r="F26" s="11">
        <v>2010</v>
      </c>
    </row>
    <row r="27" spans="1:6" ht="12.75" x14ac:dyDescent="0.2">
      <c r="A27" s="28">
        <v>566279322</v>
      </c>
      <c r="B27" s="11" t="s">
        <v>628</v>
      </c>
      <c r="C27" s="11" t="s">
        <v>1605</v>
      </c>
      <c r="D27" s="29">
        <v>12420</v>
      </c>
      <c r="E27" s="11">
        <v>3</v>
      </c>
      <c r="F27" s="11">
        <v>2010</v>
      </c>
    </row>
    <row r="28" spans="1:6" ht="12.75" x14ac:dyDescent="0.2">
      <c r="A28" s="28">
        <v>552755943</v>
      </c>
      <c r="B28" s="11" t="s">
        <v>1531</v>
      </c>
      <c r="C28" s="11" t="s">
        <v>684</v>
      </c>
      <c r="D28" s="29">
        <v>19051</v>
      </c>
      <c r="E28" s="11">
        <v>92</v>
      </c>
      <c r="F28" s="11">
        <v>2010</v>
      </c>
    </row>
    <row r="29" spans="1:6" ht="12.75" x14ac:dyDescent="0.2">
      <c r="A29" s="28">
        <v>546950989</v>
      </c>
      <c r="B29" s="11" t="s">
        <v>535</v>
      </c>
      <c r="C29" s="11" t="s">
        <v>2312</v>
      </c>
      <c r="D29" s="29">
        <v>34746</v>
      </c>
      <c r="E29" s="11">
        <v>121</v>
      </c>
      <c r="F29" s="11">
        <v>2010</v>
      </c>
    </row>
    <row r="30" spans="1:6" ht="12.75" x14ac:dyDescent="0.2">
      <c r="A30" s="28">
        <v>580974009</v>
      </c>
      <c r="B30" s="11" t="s">
        <v>738</v>
      </c>
      <c r="C30" s="11" t="s">
        <v>610</v>
      </c>
      <c r="D30" s="29">
        <v>31381</v>
      </c>
      <c r="E30" s="11">
        <v>3</v>
      </c>
      <c r="F30" s="11">
        <v>2010</v>
      </c>
    </row>
    <row r="31" spans="1:6" ht="12.75" x14ac:dyDescent="0.2">
      <c r="A31" s="28">
        <v>518411344</v>
      </c>
      <c r="B31" s="11" t="s">
        <v>6</v>
      </c>
      <c r="C31" s="11" t="s">
        <v>1192</v>
      </c>
      <c r="D31" s="29">
        <v>31461</v>
      </c>
      <c r="E31" s="11">
        <v>3</v>
      </c>
      <c r="F31" s="11">
        <v>2010</v>
      </c>
    </row>
    <row r="32" spans="1:6" ht="12.75" x14ac:dyDescent="0.2">
      <c r="A32" s="28">
        <v>571992809</v>
      </c>
      <c r="B32" s="11" t="s">
        <v>198</v>
      </c>
      <c r="C32" s="11" t="s">
        <v>132</v>
      </c>
      <c r="D32" s="29">
        <v>23490</v>
      </c>
      <c r="E32" s="11">
        <v>104</v>
      </c>
      <c r="F32" s="11">
        <v>2010</v>
      </c>
    </row>
    <row r="33" spans="1:6" ht="12.75" x14ac:dyDescent="0.2">
      <c r="A33" s="28">
        <v>597417611</v>
      </c>
      <c r="B33" s="11" t="s">
        <v>1830</v>
      </c>
      <c r="C33" s="11" t="s">
        <v>90</v>
      </c>
      <c r="D33" s="29">
        <v>32676</v>
      </c>
      <c r="E33" s="11">
        <v>1</v>
      </c>
      <c r="F33" s="11">
        <v>2010</v>
      </c>
    </row>
    <row r="34" spans="1:6" ht="12.75" x14ac:dyDescent="0.2">
      <c r="A34" s="28">
        <v>564075538</v>
      </c>
      <c r="B34" s="11" t="s">
        <v>886</v>
      </c>
      <c r="C34" s="11" t="s">
        <v>306</v>
      </c>
      <c r="D34" s="29">
        <v>16486</v>
      </c>
      <c r="E34" s="11">
        <v>163</v>
      </c>
      <c r="F34" s="11">
        <v>2010</v>
      </c>
    </row>
    <row r="35" spans="1:6" ht="12.75" x14ac:dyDescent="0.2">
      <c r="A35" s="28">
        <v>592412617</v>
      </c>
      <c r="B35" s="11" t="s">
        <v>37</v>
      </c>
      <c r="C35" s="11" t="s">
        <v>1177</v>
      </c>
      <c r="D35" s="29">
        <v>36952</v>
      </c>
      <c r="E35" s="11">
        <v>14</v>
      </c>
      <c r="F35" s="11">
        <v>2010</v>
      </c>
    </row>
    <row r="36" spans="1:6" ht="12.75" x14ac:dyDescent="0.2">
      <c r="A36" s="28">
        <v>555313051</v>
      </c>
      <c r="B36" s="11" t="s">
        <v>1964</v>
      </c>
      <c r="C36" s="11" t="s">
        <v>284</v>
      </c>
      <c r="D36" s="29">
        <v>32030</v>
      </c>
      <c r="E36" s="11">
        <v>14</v>
      </c>
      <c r="F36" s="11">
        <v>2010</v>
      </c>
    </row>
    <row r="37" spans="1:6" ht="12.75" x14ac:dyDescent="0.2">
      <c r="A37" s="28">
        <v>538732370</v>
      </c>
      <c r="B37" s="11" t="s">
        <v>1890</v>
      </c>
      <c r="C37" s="11" t="s">
        <v>2142</v>
      </c>
      <c r="D37" s="29">
        <v>36604</v>
      </c>
      <c r="E37" s="11">
        <v>99</v>
      </c>
      <c r="F37" s="11">
        <v>2010</v>
      </c>
    </row>
    <row r="38" spans="1:6" ht="12.75" x14ac:dyDescent="0.2">
      <c r="A38" s="28">
        <v>536037283</v>
      </c>
      <c r="B38" s="11" t="s">
        <v>584</v>
      </c>
      <c r="C38" s="11" t="s">
        <v>1517</v>
      </c>
      <c r="D38" s="29">
        <v>19178</v>
      </c>
      <c r="E38" s="11">
        <v>26</v>
      </c>
      <c r="F38" s="11">
        <v>2010</v>
      </c>
    </row>
    <row r="39" spans="1:6" ht="12.75" x14ac:dyDescent="0.2">
      <c r="A39" s="28">
        <v>579258923</v>
      </c>
      <c r="B39" s="11" t="s">
        <v>1807</v>
      </c>
      <c r="C39" s="11" t="s">
        <v>1411</v>
      </c>
      <c r="D39" s="29">
        <v>22922</v>
      </c>
      <c r="E39" s="11">
        <v>28</v>
      </c>
      <c r="F39" s="11">
        <v>2010</v>
      </c>
    </row>
    <row r="40" spans="1:6" ht="12.75" x14ac:dyDescent="0.2">
      <c r="A40" s="28">
        <v>588846865</v>
      </c>
      <c r="B40" s="11" t="s">
        <v>819</v>
      </c>
      <c r="C40" s="11" t="s">
        <v>81</v>
      </c>
      <c r="D40" s="29">
        <v>29511</v>
      </c>
      <c r="E40" s="11">
        <v>28</v>
      </c>
      <c r="F40" s="11">
        <v>2010</v>
      </c>
    </row>
    <row r="41" spans="1:6" ht="12.75" x14ac:dyDescent="0.2">
      <c r="A41" s="28">
        <v>556423202</v>
      </c>
      <c r="B41" s="11" t="s">
        <v>188</v>
      </c>
      <c r="C41" s="11" t="s">
        <v>533</v>
      </c>
      <c r="D41" s="29">
        <v>31772</v>
      </c>
      <c r="E41" s="11">
        <v>1</v>
      </c>
      <c r="F41" s="11">
        <v>2010</v>
      </c>
    </row>
    <row r="42" spans="1:6" ht="12.75" x14ac:dyDescent="0.2">
      <c r="A42" s="28">
        <v>600906353</v>
      </c>
      <c r="B42" s="11" t="s">
        <v>1935</v>
      </c>
      <c r="C42" s="11" t="s">
        <v>275</v>
      </c>
      <c r="D42" s="29">
        <v>24622</v>
      </c>
      <c r="E42" s="11">
        <v>1</v>
      </c>
      <c r="F42" s="11">
        <v>2010</v>
      </c>
    </row>
    <row r="43" spans="1:6" ht="12.75" x14ac:dyDescent="0.2">
      <c r="A43" s="28">
        <v>543246775</v>
      </c>
      <c r="B43" s="11" t="s">
        <v>432</v>
      </c>
      <c r="C43" s="11" t="s">
        <v>1456</v>
      </c>
      <c r="D43" s="29">
        <v>24349</v>
      </c>
      <c r="E43" s="11">
        <v>37</v>
      </c>
      <c r="F43" s="11">
        <v>2010</v>
      </c>
    </row>
    <row r="44" spans="1:6" ht="12.75" x14ac:dyDescent="0.2">
      <c r="A44" s="28">
        <v>597780433</v>
      </c>
      <c r="B44" s="11" t="s">
        <v>6</v>
      </c>
      <c r="C44" s="11" t="s">
        <v>357</v>
      </c>
      <c r="D44" s="29">
        <v>27312</v>
      </c>
      <c r="E44" s="11">
        <v>12</v>
      </c>
      <c r="F44" s="11">
        <v>2010</v>
      </c>
    </row>
    <row r="45" spans="1:6" ht="12.75" x14ac:dyDescent="0.2">
      <c r="A45" s="28">
        <v>531919129</v>
      </c>
      <c r="B45" s="11" t="s">
        <v>354</v>
      </c>
      <c r="C45" s="11" t="s">
        <v>256</v>
      </c>
      <c r="D45" s="29">
        <v>21696</v>
      </c>
      <c r="E45" s="11">
        <v>181</v>
      </c>
      <c r="F45" s="11">
        <v>2010</v>
      </c>
    </row>
    <row r="46" spans="1:6" ht="12.75" x14ac:dyDescent="0.2">
      <c r="A46" s="28">
        <v>572440845</v>
      </c>
      <c r="B46" s="11" t="s">
        <v>2023</v>
      </c>
      <c r="C46" s="11" t="s">
        <v>2078</v>
      </c>
      <c r="D46" s="29">
        <v>27779</v>
      </c>
      <c r="E46" s="11">
        <v>35</v>
      </c>
      <c r="F46" s="11">
        <v>2010</v>
      </c>
    </row>
    <row r="47" spans="1:6" ht="12.75" x14ac:dyDescent="0.2">
      <c r="A47" s="28">
        <v>567332409</v>
      </c>
      <c r="B47" s="11" t="s">
        <v>515</v>
      </c>
      <c r="C47" s="11" t="s">
        <v>232</v>
      </c>
      <c r="D47" s="29">
        <v>34816</v>
      </c>
      <c r="E47" s="11">
        <v>78</v>
      </c>
      <c r="F47" s="11">
        <v>2010</v>
      </c>
    </row>
    <row r="48" spans="1:6" ht="12.75" x14ac:dyDescent="0.2">
      <c r="A48" s="28">
        <v>586809440</v>
      </c>
      <c r="B48" s="11" t="s">
        <v>529</v>
      </c>
      <c r="C48" s="11" t="s">
        <v>2447</v>
      </c>
      <c r="D48" s="29">
        <v>25942</v>
      </c>
      <c r="E48" s="11">
        <v>6</v>
      </c>
      <c r="F48" s="11">
        <v>2010</v>
      </c>
    </row>
    <row r="49" spans="1:6" ht="12.75" x14ac:dyDescent="0.2">
      <c r="A49" s="28">
        <v>554917473</v>
      </c>
      <c r="B49" s="11" t="s">
        <v>202</v>
      </c>
      <c r="C49" s="11" t="s">
        <v>329</v>
      </c>
      <c r="D49" s="29">
        <v>26260</v>
      </c>
      <c r="E49" s="11">
        <v>12</v>
      </c>
      <c r="F49" s="11">
        <v>2010</v>
      </c>
    </row>
    <row r="50" spans="1:6" ht="12.75" x14ac:dyDescent="0.2">
      <c r="A50" s="28">
        <v>521850970</v>
      </c>
      <c r="B50" s="11" t="s">
        <v>456</v>
      </c>
      <c r="C50" s="11" t="s">
        <v>492</v>
      </c>
      <c r="D50" s="29">
        <v>32433</v>
      </c>
      <c r="E50" s="11">
        <v>162</v>
      </c>
      <c r="F50" s="11">
        <v>2010</v>
      </c>
    </row>
    <row r="51" spans="1:6" ht="12.75" x14ac:dyDescent="0.2">
      <c r="A51" s="28">
        <v>580523400</v>
      </c>
      <c r="B51" s="11" t="s">
        <v>326</v>
      </c>
      <c r="C51" s="11" t="s">
        <v>119</v>
      </c>
      <c r="D51" s="29">
        <v>31319</v>
      </c>
      <c r="E51" s="11">
        <v>94</v>
      </c>
      <c r="F51" s="11">
        <v>2010</v>
      </c>
    </row>
    <row r="52" spans="1:6" ht="12.75" x14ac:dyDescent="0.2">
      <c r="A52" s="28">
        <v>523986436</v>
      </c>
      <c r="B52" s="11" t="s">
        <v>136</v>
      </c>
      <c r="C52" s="11" t="s">
        <v>712</v>
      </c>
      <c r="D52" s="29">
        <v>17738</v>
      </c>
      <c r="E52" s="11">
        <v>3</v>
      </c>
      <c r="F52" s="11">
        <v>2010</v>
      </c>
    </row>
    <row r="53" spans="1:6" ht="12.75" x14ac:dyDescent="0.2">
      <c r="A53" s="28">
        <v>579698696</v>
      </c>
      <c r="B53" s="11" t="s">
        <v>180</v>
      </c>
      <c r="C53" s="11" t="s">
        <v>2327</v>
      </c>
      <c r="D53" s="29">
        <v>19571</v>
      </c>
      <c r="E53" s="11">
        <v>7</v>
      </c>
      <c r="F53" s="11">
        <v>2010</v>
      </c>
    </row>
    <row r="54" spans="1:6" ht="12.75" x14ac:dyDescent="0.2">
      <c r="A54" s="28">
        <v>523198126</v>
      </c>
      <c r="B54" s="11" t="s">
        <v>1205</v>
      </c>
      <c r="C54" s="11" t="s">
        <v>559</v>
      </c>
      <c r="D54" s="29">
        <v>23247</v>
      </c>
      <c r="E54" s="11">
        <v>76</v>
      </c>
      <c r="F54" s="11">
        <v>2010</v>
      </c>
    </row>
    <row r="55" spans="1:6" ht="12.75" x14ac:dyDescent="0.2">
      <c r="A55" s="28">
        <v>590355078</v>
      </c>
      <c r="B55" s="11" t="s">
        <v>2303</v>
      </c>
      <c r="C55" s="11" t="s">
        <v>1040</v>
      </c>
      <c r="D55" s="29">
        <v>36212</v>
      </c>
      <c r="E55" s="11">
        <v>42</v>
      </c>
      <c r="F55" s="11">
        <v>2010</v>
      </c>
    </row>
    <row r="56" spans="1:6" ht="12.75" x14ac:dyDescent="0.2">
      <c r="A56" s="28">
        <v>575040798</v>
      </c>
      <c r="B56" s="11" t="s">
        <v>523</v>
      </c>
      <c r="C56" s="11" t="s">
        <v>1010</v>
      </c>
      <c r="D56" s="29">
        <v>22559</v>
      </c>
      <c r="E56" s="11">
        <v>2</v>
      </c>
      <c r="F56" s="11">
        <v>2010</v>
      </c>
    </row>
    <row r="57" spans="1:6" ht="12.75" x14ac:dyDescent="0.2">
      <c r="A57" s="28">
        <v>544871463</v>
      </c>
      <c r="B57" s="11" t="s">
        <v>529</v>
      </c>
      <c r="C57" s="11" t="s">
        <v>2118</v>
      </c>
      <c r="D57" s="29">
        <v>23977</v>
      </c>
      <c r="E57" s="11">
        <v>28</v>
      </c>
      <c r="F57" s="11">
        <v>2010</v>
      </c>
    </row>
    <row r="58" spans="1:6" ht="12.75" x14ac:dyDescent="0.2">
      <c r="A58" s="28">
        <v>567956839</v>
      </c>
      <c r="B58" s="11" t="s">
        <v>37</v>
      </c>
      <c r="C58" s="11" t="s">
        <v>2323</v>
      </c>
      <c r="D58" s="29">
        <v>21602</v>
      </c>
      <c r="E58" s="11">
        <v>5</v>
      </c>
      <c r="F58" s="11">
        <v>2010</v>
      </c>
    </row>
    <row r="59" spans="1:6" ht="12.75" x14ac:dyDescent="0.2">
      <c r="A59" s="28">
        <v>529421354</v>
      </c>
      <c r="B59" s="11" t="s">
        <v>360</v>
      </c>
      <c r="C59" s="11" t="s">
        <v>1212</v>
      </c>
      <c r="D59" s="29">
        <v>28626</v>
      </c>
      <c r="E59" s="11">
        <v>16</v>
      </c>
      <c r="F59" s="11">
        <v>2010</v>
      </c>
    </row>
    <row r="60" spans="1:6" ht="12.75" x14ac:dyDescent="0.2">
      <c r="A60" s="28">
        <v>583978950</v>
      </c>
      <c r="B60" s="11" t="s">
        <v>1078</v>
      </c>
      <c r="C60" s="11" t="s">
        <v>1083</v>
      </c>
      <c r="D60" s="29">
        <v>34794</v>
      </c>
      <c r="E60" s="11">
        <v>88</v>
      </c>
      <c r="F60" s="11">
        <v>2010</v>
      </c>
    </row>
    <row r="61" spans="1:6" ht="12.75" x14ac:dyDescent="0.2">
      <c r="A61" s="28">
        <v>566841297</v>
      </c>
      <c r="B61" s="11" t="s">
        <v>202</v>
      </c>
      <c r="C61" s="11" t="s">
        <v>346</v>
      </c>
      <c r="D61" s="29">
        <v>24477</v>
      </c>
      <c r="E61" s="11">
        <v>11</v>
      </c>
      <c r="F61" s="11">
        <v>2010</v>
      </c>
    </row>
    <row r="62" spans="1:6" ht="12.75" x14ac:dyDescent="0.2">
      <c r="A62" s="28">
        <v>541176173</v>
      </c>
      <c r="B62" s="11" t="s">
        <v>437</v>
      </c>
      <c r="C62" s="11" t="s">
        <v>8</v>
      </c>
      <c r="D62" s="29">
        <v>27680</v>
      </c>
      <c r="E62" s="11">
        <v>51</v>
      </c>
      <c r="F62" s="11">
        <v>2010</v>
      </c>
    </row>
    <row r="63" spans="1:6" ht="12.75" x14ac:dyDescent="0.2">
      <c r="A63" s="28">
        <v>567044034</v>
      </c>
      <c r="B63" s="11" t="s">
        <v>385</v>
      </c>
      <c r="C63" s="11" t="s">
        <v>1882</v>
      </c>
      <c r="D63" s="29">
        <v>32147</v>
      </c>
      <c r="E63" s="11">
        <v>19</v>
      </c>
      <c r="F63" s="11">
        <v>2010</v>
      </c>
    </row>
    <row r="64" spans="1:6" ht="12.75" x14ac:dyDescent="0.2">
      <c r="A64" s="28">
        <v>573545743</v>
      </c>
      <c r="B64" s="11" t="s">
        <v>92</v>
      </c>
      <c r="C64" s="11" t="s">
        <v>2184</v>
      </c>
      <c r="D64" s="29">
        <v>32509</v>
      </c>
      <c r="E64" s="11">
        <v>52</v>
      </c>
      <c r="F64" s="11">
        <v>2010</v>
      </c>
    </row>
    <row r="65" spans="1:6" ht="12.75" x14ac:dyDescent="0.2">
      <c r="A65" s="28">
        <v>523179127</v>
      </c>
      <c r="B65" s="11" t="s">
        <v>225</v>
      </c>
      <c r="C65" s="11" t="s">
        <v>55</v>
      </c>
      <c r="D65" s="29">
        <v>29945</v>
      </c>
      <c r="E65" s="11">
        <v>97</v>
      </c>
      <c r="F65" s="11">
        <v>2010</v>
      </c>
    </row>
    <row r="66" spans="1:6" ht="12.75" x14ac:dyDescent="0.2">
      <c r="A66" s="28">
        <v>589183307</v>
      </c>
      <c r="B66" s="11" t="s">
        <v>2502</v>
      </c>
      <c r="C66" s="11" t="s">
        <v>991</v>
      </c>
      <c r="D66" s="29">
        <v>26229</v>
      </c>
      <c r="E66" s="11">
        <v>120</v>
      </c>
      <c r="F66" s="11">
        <v>2010</v>
      </c>
    </row>
    <row r="67" spans="1:6" ht="12.75" x14ac:dyDescent="0.2">
      <c r="A67" s="28">
        <v>567805932</v>
      </c>
      <c r="B67" s="11" t="s">
        <v>376</v>
      </c>
      <c r="C67" s="11" t="s">
        <v>231</v>
      </c>
      <c r="D67" s="29">
        <v>19674</v>
      </c>
      <c r="E67" s="11">
        <v>26</v>
      </c>
      <c r="F67" s="11">
        <v>2010</v>
      </c>
    </row>
    <row r="68" spans="1:6" ht="12.75" x14ac:dyDescent="0.2">
      <c r="A68" s="28">
        <v>580325794</v>
      </c>
      <c r="B68" s="11" t="s">
        <v>295</v>
      </c>
      <c r="C68" s="11" t="s">
        <v>750</v>
      </c>
      <c r="D68" s="29">
        <v>25645</v>
      </c>
      <c r="E68" s="11">
        <v>1</v>
      </c>
      <c r="F68" s="11">
        <v>2010</v>
      </c>
    </row>
    <row r="69" spans="1:6" ht="12.75" x14ac:dyDescent="0.2">
      <c r="A69" s="28">
        <v>524435275</v>
      </c>
      <c r="B69" s="11" t="s">
        <v>529</v>
      </c>
      <c r="C69" s="11" t="s">
        <v>392</v>
      </c>
      <c r="D69" s="29">
        <v>32274</v>
      </c>
      <c r="E69" s="11">
        <v>12</v>
      </c>
      <c r="F69" s="11">
        <v>2010</v>
      </c>
    </row>
    <row r="70" spans="1:6" ht="12.75" x14ac:dyDescent="0.2">
      <c r="A70" s="28">
        <v>557377536</v>
      </c>
      <c r="B70" s="11" t="s">
        <v>354</v>
      </c>
      <c r="C70" s="11" t="s">
        <v>1593</v>
      </c>
      <c r="D70" s="29">
        <v>12255</v>
      </c>
      <c r="E70" s="11">
        <v>2</v>
      </c>
      <c r="F70" s="11">
        <v>2010</v>
      </c>
    </row>
    <row r="71" spans="1:6" ht="12.75" x14ac:dyDescent="0.2">
      <c r="A71" s="28">
        <v>554423412</v>
      </c>
      <c r="B71" s="11" t="s">
        <v>188</v>
      </c>
      <c r="C71" s="11" t="s">
        <v>1042</v>
      </c>
      <c r="D71" s="29">
        <v>30878</v>
      </c>
      <c r="E71" s="11">
        <v>7</v>
      </c>
      <c r="F71" s="11">
        <v>2010</v>
      </c>
    </row>
    <row r="72" spans="1:6" ht="12.75" x14ac:dyDescent="0.2">
      <c r="A72" s="28">
        <v>552240258</v>
      </c>
      <c r="B72" s="11" t="s">
        <v>365</v>
      </c>
      <c r="C72" s="11" t="s">
        <v>1996</v>
      </c>
      <c r="D72" s="29">
        <v>33871</v>
      </c>
      <c r="E72" s="11">
        <v>89</v>
      </c>
      <c r="F72" s="11">
        <v>2010</v>
      </c>
    </row>
    <row r="73" spans="1:6" ht="12.75" x14ac:dyDescent="0.2">
      <c r="A73" s="28">
        <v>530479175</v>
      </c>
      <c r="B73" s="11" t="s">
        <v>228</v>
      </c>
      <c r="C73" s="11" t="s">
        <v>607</v>
      </c>
      <c r="D73" s="29">
        <v>15917</v>
      </c>
      <c r="E73" s="11">
        <v>30</v>
      </c>
      <c r="F73" s="11">
        <v>2010</v>
      </c>
    </row>
    <row r="74" spans="1:6" ht="12.75" x14ac:dyDescent="0.2">
      <c r="A74" s="28">
        <v>555952009</v>
      </c>
      <c r="B74" s="11" t="s">
        <v>926</v>
      </c>
      <c r="C74" s="11" t="s">
        <v>2420</v>
      </c>
      <c r="D74" s="29">
        <v>34090</v>
      </c>
      <c r="E74" s="11">
        <v>13</v>
      </c>
      <c r="F74" s="11">
        <v>2010</v>
      </c>
    </row>
    <row r="75" spans="1:6" ht="12.75" x14ac:dyDescent="0.2">
      <c r="A75" s="28">
        <v>535126204</v>
      </c>
      <c r="B75" s="11" t="s">
        <v>304</v>
      </c>
      <c r="C75" s="11" t="s">
        <v>1288</v>
      </c>
      <c r="D75" s="29">
        <v>31186</v>
      </c>
      <c r="E75" s="11">
        <v>93</v>
      </c>
      <c r="F75" s="11">
        <v>2010</v>
      </c>
    </row>
    <row r="76" spans="1:6" ht="12.75" x14ac:dyDescent="0.2">
      <c r="A76" s="28">
        <v>566747159</v>
      </c>
      <c r="B76" s="11" t="s">
        <v>720</v>
      </c>
      <c r="C76" s="11" t="s">
        <v>836</v>
      </c>
      <c r="D76" s="29">
        <v>36249</v>
      </c>
      <c r="E76" s="11">
        <v>5</v>
      </c>
      <c r="F76" s="11">
        <v>2010</v>
      </c>
    </row>
    <row r="77" spans="1:6" ht="12.75" x14ac:dyDescent="0.2">
      <c r="A77" s="28">
        <v>569013616</v>
      </c>
      <c r="B77" s="11" t="s">
        <v>847</v>
      </c>
      <c r="C77" s="11" t="s">
        <v>848</v>
      </c>
      <c r="D77" s="29">
        <v>34747</v>
      </c>
      <c r="E77" s="11">
        <v>3</v>
      </c>
      <c r="F77" s="11">
        <v>2010</v>
      </c>
    </row>
    <row r="78" spans="1:6" ht="12.75" x14ac:dyDescent="0.2">
      <c r="A78" s="28">
        <v>589758235</v>
      </c>
      <c r="B78" s="11" t="s">
        <v>451</v>
      </c>
      <c r="C78" s="11" t="s">
        <v>161</v>
      </c>
      <c r="D78" s="29">
        <v>29634</v>
      </c>
      <c r="E78" s="11">
        <v>12</v>
      </c>
      <c r="F78" s="11">
        <v>2010</v>
      </c>
    </row>
    <row r="79" spans="1:6" ht="12.75" x14ac:dyDescent="0.2">
      <c r="A79" s="28">
        <v>572731842</v>
      </c>
      <c r="B79" s="11" t="s">
        <v>39</v>
      </c>
      <c r="C79" s="11" t="s">
        <v>1347</v>
      </c>
      <c r="D79" s="29">
        <v>18319</v>
      </c>
      <c r="E79" s="11">
        <v>19</v>
      </c>
      <c r="F79" s="11">
        <v>2010</v>
      </c>
    </row>
    <row r="80" spans="1:6" ht="12.75" x14ac:dyDescent="0.2">
      <c r="A80" s="28">
        <v>529332016</v>
      </c>
      <c r="B80" s="11" t="s">
        <v>494</v>
      </c>
      <c r="C80" s="11" t="s">
        <v>186</v>
      </c>
      <c r="D80" s="29">
        <v>32322</v>
      </c>
      <c r="E80" s="11">
        <v>10</v>
      </c>
      <c r="F80" s="11">
        <v>2010</v>
      </c>
    </row>
    <row r="81" spans="1:6" ht="12.75" x14ac:dyDescent="0.2">
      <c r="A81" s="28">
        <v>597458834</v>
      </c>
      <c r="B81" s="11" t="s">
        <v>365</v>
      </c>
      <c r="C81" s="11" t="s">
        <v>443</v>
      </c>
      <c r="D81" s="29">
        <v>31437</v>
      </c>
      <c r="E81" s="11">
        <v>176</v>
      </c>
      <c r="F81" s="11">
        <v>2010</v>
      </c>
    </row>
    <row r="82" spans="1:6" ht="12.75" x14ac:dyDescent="0.2">
      <c r="A82" s="28">
        <v>529022661</v>
      </c>
      <c r="B82" s="11" t="s">
        <v>481</v>
      </c>
      <c r="C82" s="11" t="s">
        <v>2213</v>
      </c>
      <c r="D82" s="29">
        <v>27305</v>
      </c>
      <c r="E82" s="11">
        <v>24</v>
      </c>
      <c r="F82" s="11">
        <v>2010</v>
      </c>
    </row>
    <row r="83" spans="1:6" ht="12.75" x14ac:dyDescent="0.2">
      <c r="A83" s="28">
        <v>522801893</v>
      </c>
      <c r="B83" s="11" t="s">
        <v>288</v>
      </c>
      <c r="C83" s="11" t="s">
        <v>381</v>
      </c>
      <c r="D83" s="29">
        <v>26348</v>
      </c>
      <c r="E83" s="11">
        <v>135</v>
      </c>
      <c r="F83" s="11">
        <v>2010</v>
      </c>
    </row>
    <row r="84" spans="1:6" ht="12.75" x14ac:dyDescent="0.2">
      <c r="A84" s="28">
        <v>557068684</v>
      </c>
      <c r="B84" s="11" t="s">
        <v>529</v>
      </c>
      <c r="C84" s="11" t="s">
        <v>328</v>
      </c>
      <c r="D84" s="29">
        <v>30448</v>
      </c>
      <c r="E84" s="11">
        <v>24</v>
      </c>
      <c r="F84" s="11">
        <v>2010</v>
      </c>
    </row>
    <row r="85" spans="1:6" ht="12.75" x14ac:dyDescent="0.2">
      <c r="A85" s="28">
        <v>553435415</v>
      </c>
      <c r="B85" s="11" t="s">
        <v>545</v>
      </c>
      <c r="C85" s="11" t="s">
        <v>1813</v>
      </c>
      <c r="D85" s="29">
        <v>23442</v>
      </c>
      <c r="E85" s="11">
        <v>69</v>
      </c>
      <c r="F85" s="11">
        <v>2010</v>
      </c>
    </row>
    <row r="86" spans="1:6" ht="12.75" x14ac:dyDescent="0.2">
      <c r="A86" s="28">
        <v>588635766</v>
      </c>
      <c r="B86" s="11" t="s">
        <v>434</v>
      </c>
      <c r="C86" s="11" t="s">
        <v>655</v>
      </c>
      <c r="D86" s="29">
        <v>33331</v>
      </c>
      <c r="E86" s="11">
        <v>13</v>
      </c>
      <c r="F86" s="11">
        <v>2010</v>
      </c>
    </row>
    <row r="87" spans="1:6" ht="12.75" x14ac:dyDescent="0.2">
      <c r="A87" s="28">
        <v>518707783</v>
      </c>
      <c r="B87" s="11" t="s">
        <v>202</v>
      </c>
      <c r="C87" s="11" t="s">
        <v>700</v>
      </c>
      <c r="D87" s="29">
        <v>31298</v>
      </c>
      <c r="E87" s="11">
        <v>93</v>
      </c>
      <c r="F87" s="11">
        <v>2010</v>
      </c>
    </row>
    <row r="88" spans="1:6" ht="12.75" x14ac:dyDescent="0.2">
      <c r="A88" s="28">
        <v>569918830</v>
      </c>
      <c r="B88" s="11" t="s">
        <v>1193</v>
      </c>
      <c r="C88" s="11" t="s">
        <v>26</v>
      </c>
      <c r="D88" s="29">
        <v>17671</v>
      </c>
      <c r="E88" s="11">
        <v>26</v>
      </c>
      <c r="F88" s="11">
        <v>2010</v>
      </c>
    </row>
    <row r="89" spans="1:6" ht="12.75" x14ac:dyDescent="0.2">
      <c r="A89" s="28">
        <v>537679607</v>
      </c>
      <c r="B89" s="11" t="s">
        <v>365</v>
      </c>
      <c r="C89" s="11" t="s">
        <v>488</v>
      </c>
      <c r="D89" s="29">
        <v>23861</v>
      </c>
      <c r="E89" s="11">
        <v>16</v>
      </c>
      <c r="F89" s="11">
        <v>2010</v>
      </c>
    </row>
    <row r="90" spans="1:6" ht="12.75" x14ac:dyDescent="0.2">
      <c r="A90" s="28">
        <v>520475851</v>
      </c>
      <c r="B90" s="11" t="s">
        <v>1925</v>
      </c>
      <c r="C90" s="11" t="s">
        <v>700</v>
      </c>
      <c r="D90" s="29">
        <v>35160</v>
      </c>
      <c r="E90" s="11">
        <v>37</v>
      </c>
      <c r="F90" s="11">
        <v>2010</v>
      </c>
    </row>
    <row r="91" spans="1:6" ht="12.75" x14ac:dyDescent="0.2">
      <c r="A91" s="28">
        <v>599769899</v>
      </c>
      <c r="B91" s="11" t="s">
        <v>497</v>
      </c>
      <c r="C91" s="11" t="s">
        <v>1825</v>
      </c>
      <c r="D91" s="29">
        <v>26603</v>
      </c>
      <c r="E91" s="11">
        <v>3</v>
      </c>
      <c r="F91" s="11">
        <v>2010</v>
      </c>
    </row>
    <row r="92" spans="1:6" ht="12.75" x14ac:dyDescent="0.2">
      <c r="A92" s="28">
        <v>526227494</v>
      </c>
      <c r="B92" s="11" t="s">
        <v>817</v>
      </c>
      <c r="C92" s="11" t="s">
        <v>68</v>
      </c>
      <c r="D92" s="29">
        <v>31534</v>
      </c>
      <c r="E92" s="11">
        <v>106.67</v>
      </c>
      <c r="F92" s="11">
        <v>2010</v>
      </c>
    </row>
    <row r="93" spans="1:6" ht="12.75" x14ac:dyDescent="0.2">
      <c r="A93" s="28">
        <v>528509862</v>
      </c>
      <c r="B93" s="11" t="s">
        <v>699</v>
      </c>
      <c r="C93" s="11" t="s">
        <v>2090</v>
      </c>
      <c r="D93" s="29">
        <v>29587</v>
      </c>
      <c r="E93" s="11">
        <v>2</v>
      </c>
      <c r="F93" s="11">
        <v>2010</v>
      </c>
    </row>
    <row r="94" spans="1:6" ht="12.75" x14ac:dyDescent="0.2">
      <c r="A94" s="28">
        <v>557679331</v>
      </c>
      <c r="B94" s="11" t="s">
        <v>1824</v>
      </c>
      <c r="C94" s="11" t="s">
        <v>340</v>
      </c>
      <c r="D94" s="29">
        <v>28476</v>
      </c>
      <c r="E94" s="11">
        <v>9</v>
      </c>
      <c r="F94" s="11">
        <v>2010</v>
      </c>
    </row>
    <row r="95" spans="1:6" ht="12.75" x14ac:dyDescent="0.2">
      <c r="A95" s="28">
        <v>523118318</v>
      </c>
      <c r="B95" s="11" t="s">
        <v>77</v>
      </c>
      <c r="C95" s="11" t="s">
        <v>90</v>
      </c>
      <c r="D95" s="29">
        <v>22641</v>
      </c>
      <c r="E95" s="11">
        <v>133</v>
      </c>
      <c r="F95" s="11">
        <v>2010</v>
      </c>
    </row>
    <row r="96" spans="1:6" ht="12.75" x14ac:dyDescent="0.2">
      <c r="A96" s="28">
        <v>587099133</v>
      </c>
      <c r="B96" s="11" t="s">
        <v>385</v>
      </c>
      <c r="C96" s="11" t="s">
        <v>657</v>
      </c>
      <c r="D96" s="29">
        <v>32301</v>
      </c>
      <c r="E96" s="11">
        <v>138</v>
      </c>
      <c r="F96" s="11">
        <v>2010</v>
      </c>
    </row>
    <row r="97" spans="1:6" ht="12.75" x14ac:dyDescent="0.2">
      <c r="A97" s="28">
        <v>535779764</v>
      </c>
      <c r="B97" s="11" t="s">
        <v>505</v>
      </c>
      <c r="C97" s="11" t="s">
        <v>1746</v>
      </c>
      <c r="D97" s="29">
        <v>35583</v>
      </c>
      <c r="E97" s="11">
        <v>99</v>
      </c>
      <c r="F97" s="11">
        <v>2010</v>
      </c>
    </row>
    <row r="98" spans="1:6" ht="12.75" x14ac:dyDescent="0.2">
      <c r="A98" s="28">
        <v>524801650</v>
      </c>
      <c r="B98" s="11" t="s">
        <v>268</v>
      </c>
      <c r="C98" s="11" t="s">
        <v>767</v>
      </c>
      <c r="D98" s="29">
        <v>29639</v>
      </c>
      <c r="E98" s="11">
        <v>7</v>
      </c>
      <c r="F98" s="11">
        <v>2010</v>
      </c>
    </row>
    <row r="99" spans="1:6" ht="12.75" x14ac:dyDescent="0.2">
      <c r="A99" s="28">
        <v>577197819</v>
      </c>
      <c r="B99" s="11" t="s">
        <v>1800</v>
      </c>
      <c r="C99" s="11" t="s">
        <v>532</v>
      </c>
      <c r="D99" s="29">
        <v>25540</v>
      </c>
      <c r="E99" s="11">
        <v>92</v>
      </c>
      <c r="F99" s="11">
        <v>2010</v>
      </c>
    </row>
    <row r="100" spans="1:6" ht="12.75" x14ac:dyDescent="0.2">
      <c r="A100" s="28">
        <v>587372185</v>
      </c>
      <c r="B100" s="11" t="s">
        <v>60</v>
      </c>
      <c r="C100" s="11" t="s">
        <v>1393</v>
      </c>
      <c r="D100" s="29">
        <v>35650</v>
      </c>
      <c r="E100" s="11">
        <v>63</v>
      </c>
      <c r="F100" s="11">
        <v>2010</v>
      </c>
    </row>
    <row r="101" spans="1:6" ht="12.75" x14ac:dyDescent="0.2">
      <c r="A101" s="28">
        <v>519572748</v>
      </c>
      <c r="B101" s="11" t="s">
        <v>1449</v>
      </c>
      <c r="C101" s="11" t="s">
        <v>707</v>
      </c>
      <c r="D101" s="29">
        <v>21909</v>
      </c>
      <c r="E101" s="11">
        <v>31</v>
      </c>
      <c r="F101" s="11">
        <v>2010</v>
      </c>
    </row>
    <row r="102" spans="1:6" ht="12.75" x14ac:dyDescent="0.2">
      <c r="A102" s="28">
        <v>566423387</v>
      </c>
      <c r="B102" s="11" t="s">
        <v>451</v>
      </c>
      <c r="C102" s="11" t="s">
        <v>28</v>
      </c>
      <c r="D102" s="29">
        <v>22564</v>
      </c>
      <c r="E102" s="11">
        <v>40</v>
      </c>
      <c r="F102" s="11">
        <v>2010</v>
      </c>
    </row>
    <row r="103" spans="1:6" ht="12.75" x14ac:dyDescent="0.2">
      <c r="A103" s="28">
        <v>530399908</v>
      </c>
      <c r="B103" s="11" t="s">
        <v>322</v>
      </c>
      <c r="C103" s="11" t="s">
        <v>1740</v>
      </c>
      <c r="D103" s="29">
        <v>19902</v>
      </c>
      <c r="E103" s="11">
        <v>19</v>
      </c>
      <c r="F103" s="11">
        <v>2010</v>
      </c>
    </row>
    <row r="104" spans="1:6" ht="12.75" x14ac:dyDescent="0.2">
      <c r="A104" s="28">
        <v>524185416</v>
      </c>
      <c r="B104" s="11" t="s">
        <v>461</v>
      </c>
      <c r="C104" s="11" t="s">
        <v>506</v>
      </c>
      <c r="D104" s="29">
        <v>20350</v>
      </c>
      <c r="E104" s="11">
        <v>14</v>
      </c>
      <c r="F104" s="11">
        <v>2010</v>
      </c>
    </row>
    <row r="105" spans="1:6" ht="12.75" x14ac:dyDescent="0.2">
      <c r="A105" s="28">
        <v>526689115</v>
      </c>
      <c r="B105" s="11" t="s">
        <v>1186</v>
      </c>
      <c r="C105" s="11" t="s">
        <v>141</v>
      </c>
      <c r="D105" s="29">
        <v>32716</v>
      </c>
      <c r="E105" s="11">
        <v>12</v>
      </c>
      <c r="F105" s="11">
        <v>2010</v>
      </c>
    </row>
    <row r="106" spans="1:6" ht="12.75" x14ac:dyDescent="0.2">
      <c r="A106" s="28">
        <v>588606092</v>
      </c>
      <c r="B106" s="11" t="s">
        <v>529</v>
      </c>
      <c r="C106" s="11" t="s">
        <v>795</v>
      </c>
      <c r="D106" s="29">
        <v>31856</v>
      </c>
      <c r="E106" s="11">
        <v>3</v>
      </c>
      <c r="F106" s="11">
        <v>2010</v>
      </c>
    </row>
    <row r="107" spans="1:6" ht="12.75" x14ac:dyDescent="0.2">
      <c r="A107" s="28">
        <v>519032679</v>
      </c>
      <c r="B107" s="11" t="s">
        <v>211</v>
      </c>
      <c r="C107" s="11" t="s">
        <v>684</v>
      </c>
      <c r="D107" s="29">
        <v>30358</v>
      </c>
      <c r="E107" s="11">
        <v>4</v>
      </c>
      <c r="F107" s="11">
        <v>2010</v>
      </c>
    </row>
    <row r="108" spans="1:6" ht="12.75" x14ac:dyDescent="0.2">
      <c r="A108" s="28">
        <v>552421802</v>
      </c>
      <c r="B108" s="11" t="s">
        <v>1158</v>
      </c>
      <c r="C108" s="11" t="s">
        <v>1856</v>
      </c>
      <c r="D108" s="29">
        <v>33301</v>
      </c>
      <c r="E108" s="11">
        <v>12</v>
      </c>
      <c r="F108" s="11">
        <v>2010</v>
      </c>
    </row>
    <row r="109" spans="1:6" ht="12.75" x14ac:dyDescent="0.2">
      <c r="A109" s="28">
        <v>516896233</v>
      </c>
      <c r="B109" s="11" t="s">
        <v>575</v>
      </c>
      <c r="C109" s="11" t="s">
        <v>636</v>
      </c>
      <c r="D109" s="29">
        <v>20421</v>
      </c>
      <c r="E109" s="11">
        <v>89</v>
      </c>
      <c r="F109" s="11">
        <v>2010</v>
      </c>
    </row>
    <row r="110" spans="1:6" ht="12.75" x14ac:dyDescent="0.2">
      <c r="A110" s="28">
        <v>528343628</v>
      </c>
      <c r="B110" s="11" t="s">
        <v>1015</v>
      </c>
      <c r="C110" s="11" t="s">
        <v>533</v>
      </c>
      <c r="D110" s="29">
        <v>30990</v>
      </c>
      <c r="E110" s="11">
        <v>1</v>
      </c>
      <c r="F110" s="11">
        <v>2010</v>
      </c>
    </row>
    <row r="111" spans="1:6" ht="12.75" x14ac:dyDescent="0.2">
      <c r="A111" s="28">
        <v>536264162</v>
      </c>
      <c r="B111" s="11" t="s">
        <v>780</v>
      </c>
      <c r="C111" s="11" t="s">
        <v>243</v>
      </c>
      <c r="D111" s="29">
        <v>26430</v>
      </c>
      <c r="E111" s="11">
        <v>27</v>
      </c>
      <c r="F111" s="11">
        <v>2010</v>
      </c>
    </row>
    <row r="112" spans="1:6" ht="12.75" x14ac:dyDescent="0.2">
      <c r="A112" s="28">
        <v>528345816</v>
      </c>
      <c r="B112" s="11" t="s">
        <v>1531</v>
      </c>
      <c r="C112" s="11" t="s">
        <v>2071</v>
      </c>
      <c r="D112" s="29">
        <v>22293</v>
      </c>
      <c r="E112" s="11">
        <v>145</v>
      </c>
      <c r="F112" s="11">
        <v>2011</v>
      </c>
    </row>
    <row r="113" spans="1:6" ht="12.75" x14ac:dyDescent="0.2">
      <c r="A113" s="28">
        <v>548875736</v>
      </c>
      <c r="B113" s="11" t="s">
        <v>254</v>
      </c>
      <c r="C113" s="11" t="s">
        <v>99</v>
      </c>
      <c r="D113" s="29">
        <v>33571</v>
      </c>
      <c r="E113" s="11">
        <v>1</v>
      </c>
      <c r="F113" s="11">
        <v>2011</v>
      </c>
    </row>
    <row r="114" spans="1:6" ht="12.75" x14ac:dyDescent="0.2">
      <c r="A114" s="28">
        <v>588630648</v>
      </c>
      <c r="B114" s="11" t="s">
        <v>47</v>
      </c>
      <c r="C114" s="11" t="s">
        <v>2293</v>
      </c>
      <c r="D114" s="29">
        <v>35967</v>
      </c>
      <c r="E114" s="11">
        <v>1</v>
      </c>
      <c r="F114" s="11">
        <v>2011</v>
      </c>
    </row>
    <row r="115" spans="1:6" ht="12.75" x14ac:dyDescent="0.2">
      <c r="A115" s="28">
        <v>545341697</v>
      </c>
      <c r="B115" s="11" t="s">
        <v>241</v>
      </c>
      <c r="C115" s="11" t="s">
        <v>214</v>
      </c>
      <c r="D115" s="29">
        <v>22068</v>
      </c>
      <c r="E115" s="11">
        <v>9</v>
      </c>
      <c r="F115" s="11">
        <v>2011</v>
      </c>
    </row>
    <row r="116" spans="1:6" ht="12.75" x14ac:dyDescent="0.2">
      <c r="A116" s="28">
        <v>598141635</v>
      </c>
      <c r="B116" s="11" t="s">
        <v>354</v>
      </c>
      <c r="C116" s="11" t="s">
        <v>2225</v>
      </c>
      <c r="D116" s="29">
        <v>35527</v>
      </c>
      <c r="E116" s="11">
        <v>105</v>
      </c>
      <c r="F116" s="11">
        <v>2011</v>
      </c>
    </row>
    <row r="117" spans="1:6" ht="12.75" x14ac:dyDescent="0.2">
      <c r="A117" s="28">
        <v>549487265</v>
      </c>
      <c r="B117" s="11" t="s">
        <v>906</v>
      </c>
      <c r="C117" s="11" t="s">
        <v>469</v>
      </c>
      <c r="D117" s="29">
        <v>20972</v>
      </c>
      <c r="E117" s="11">
        <v>3</v>
      </c>
      <c r="F117" s="11">
        <v>2011</v>
      </c>
    </row>
    <row r="118" spans="1:6" ht="12.75" x14ac:dyDescent="0.2">
      <c r="A118" s="28">
        <v>588026703</v>
      </c>
      <c r="B118" s="11" t="s">
        <v>562</v>
      </c>
      <c r="C118" s="11" t="s">
        <v>1152</v>
      </c>
      <c r="D118" s="29">
        <v>35324</v>
      </c>
      <c r="E118" s="11">
        <v>62</v>
      </c>
      <c r="F118" s="11">
        <v>2011</v>
      </c>
    </row>
    <row r="119" spans="1:6" ht="12.75" x14ac:dyDescent="0.2">
      <c r="A119" s="28">
        <v>571322378</v>
      </c>
      <c r="B119" s="11" t="s">
        <v>497</v>
      </c>
      <c r="C119" s="11" t="s">
        <v>517</v>
      </c>
      <c r="D119" s="29">
        <v>31221</v>
      </c>
      <c r="E119" s="11">
        <v>92</v>
      </c>
      <c r="F119" s="11">
        <v>2011</v>
      </c>
    </row>
    <row r="120" spans="1:6" ht="12.75" x14ac:dyDescent="0.2">
      <c r="A120" s="28">
        <v>550650421</v>
      </c>
      <c r="B120" s="11" t="s">
        <v>1570</v>
      </c>
      <c r="C120" s="11" t="s">
        <v>143</v>
      </c>
      <c r="D120" s="29">
        <v>31427</v>
      </c>
      <c r="E120" s="11">
        <v>1</v>
      </c>
      <c r="F120" s="11">
        <v>2011</v>
      </c>
    </row>
    <row r="121" spans="1:6" ht="12.75" x14ac:dyDescent="0.2">
      <c r="A121" s="28">
        <v>550032147</v>
      </c>
      <c r="B121" s="11" t="s">
        <v>590</v>
      </c>
      <c r="C121" s="11" t="s">
        <v>1207</v>
      </c>
      <c r="D121" s="29">
        <v>30409</v>
      </c>
      <c r="E121" s="11">
        <v>139</v>
      </c>
      <c r="F121" s="11">
        <v>2011</v>
      </c>
    </row>
    <row r="122" spans="1:6" ht="12.75" x14ac:dyDescent="0.2">
      <c r="A122" s="28">
        <v>525738533</v>
      </c>
      <c r="B122" s="11" t="s">
        <v>1046</v>
      </c>
      <c r="C122" s="11" t="s">
        <v>770</v>
      </c>
      <c r="D122" s="29">
        <v>29059</v>
      </c>
      <c r="E122" s="11">
        <v>184</v>
      </c>
      <c r="F122" s="11">
        <v>2011</v>
      </c>
    </row>
    <row r="123" spans="1:6" ht="12.75" x14ac:dyDescent="0.2">
      <c r="A123" s="28">
        <v>588343854</v>
      </c>
      <c r="B123" s="11" t="s">
        <v>126</v>
      </c>
      <c r="C123" s="11" t="s">
        <v>117</v>
      </c>
      <c r="D123" s="29">
        <v>29380</v>
      </c>
      <c r="E123" s="11">
        <v>37</v>
      </c>
      <c r="F123" s="11">
        <v>2011</v>
      </c>
    </row>
    <row r="124" spans="1:6" ht="12.75" x14ac:dyDescent="0.2">
      <c r="A124" s="28">
        <v>545436788</v>
      </c>
      <c r="B124" s="11" t="s">
        <v>1134</v>
      </c>
      <c r="C124" s="11" t="s">
        <v>409</v>
      </c>
      <c r="D124" s="29">
        <v>24956</v>
      </c>
      <c r="E124" s="11">
        <v>111</v>
      </c>
      <c r="F124" s="11">
        <v>2011</v>
      </c>
    </row>
    <row r="125" spans="1:6" ht="12.75" x14ac:dyDescent="0.2">
      <c r="A125" s="28">
        <v>564485132</v>
      </c>
      <c r="B125" s="11" t="s">
        <v>941</v>
      </c>
      <c r="C125" s="11" t="s">
        <v>637</v>
      </c>
      <c r="D125" s="29">
        <v>23584</v>
      </c>
      <c r="E125" s="11">
        <v>12</v>
      </c>
      <c r="F125" s="11">
        <v>2011</v>
      </c>
    </row>
    <row r="126" spans="1:6" ht="12.75" x14ac:dyDescent="0.2">
      <c r="A126" s="28">
        <v>528786943</v>
      </c>
      <c r="B126" s="11" t="s">
        <v>209</v>
      </c>
      <c r="C126" s="11" t="s">
        <v>952</v>
      </c>
      <c r="D126" s="29">
        <v>33685</v>
      </c>
      <c r="E126" s="11">
        <v>100</v>
      </c>
      <c r="F126" s="11">
        <v>2011</v>
      </c>
    </row>
    <row r="127" spans="1:6" ht="12.75" x14ac:dyDescent="0.2">
      <c r="A127" s="28">
        <v>591255126</v>
      </c>
      <c r="B127" s="11" t="s">
        <v>663</v>
      </c>
      <c r="C127" s="11" t="s">
        <v>1593</v>
      </c>
      <c r="D127" s="29">
        <v>33346</v>
      </c>
      <c r="E127" s="11">
        <v>2</v>
      </c>
      <c r="F127" s="11">
        <v>2011</v>
      </c>
    </row>
    <row r="128" spans="1:6" ht="12.75" x14ac:dyDescent="0.2">
      <c r="A128" s="28">
        <v>523467551</v>
      </c>
      <c r="B128" s="11" t="s">
        <v>1886</v>
      </c>
      <c r="C128" s="11" t="s">
        <v>492</v>
      </c>
      <c r="D128" s="29">
        <v>32507</v>
      </c>
      <c r="E128" s="11">
        <v>45</v>
      </c>
      <c r="F128" s="11">
        <v>2011</v>
      </c>
    </row>
    <row r="129" spans="1:6" ht="12.75" x14ac:dyDescent="0.2">
      <c r="A129" s="28">
        <v>537738315</v>
      </c>
      <c r="B129" s="11" t="s">
        <v>228</v>
      </c>
      <c r="C129" s="11" t="s">
        <v>411</v>
      </c>
      <c r="D129" s="29">
        <v>31250</v>
      </c>
      <c r="E129" s="11">
        <v>9</v>
      </c>
      <c r="F129" s="11">
        <v>2011</v>
      </c>
    </row>
    <row r="130" spans="1:6" ht="12.75" x14ac:dyDescent="0.2">
      <c r="A130" s="28">
        <v>523596596</v>
      </c>
      <c r="B130" s="11" t="s">
        <v>2177</v>
      </c>
      <c r="C130" s="11" t="s">
        <v>117</v>
      </c>
      <c r="D130" s="29">
        <v>31433</v>
      </c>
      <c r="E130" s="11">
        <v>181</v>
      </c>
      <c r="F130" s="11">
        <v>2011</v>
      </c>
    </row>
    <row r="131" spans="1:6" ht="12.75" x14ac:dyDescent="0.2">
      <c r="A131" s="28">
        <v>596795133</v>
      </c>
      <c r="B131" s="11" t="s">
        <v>446</v>
      </c>
      <c r="C131" s="11" t="s">
        <v>2348</v>
      </c>
      <c r="D131" s="29">
        <v>30393</v>
      </c>
      <c r="E131" s="11">
        <v>35</v>
      </c>
      <c r="F131" s="11">
        <v>2011</v>
      </c>
    </row>
    <row r="132" spans="1:6" ht="12.75" x14ac:dyDescent="0.2">
      <c r="A132" s="28">
        <v>548977484</v>
      </c>
      <c r="B132" s="11" t="s">
        <v>481</v>
      </c>
      <c r="C132" s="11" t="s">
        <v>757</v>
      </c>
      <c r="D132" s="29">
        <v>26070</v>
      </c>
      <c r="E132" s="11">
        <v>40</v>
      </c>
      <c r="F132" s="11">
        <v>2011</v>
      </c>
    </row>
    <row r="133" spans="1:6" ht="12.75" x14ac:dyDescent="0.2">
      <c r="A133" s="28">
        <v>536370994</v>
      </c>
      <c r="B133" s="11" t="s">
        <v>459</v>
      </c>
      <c r="C133" s="11" t="s">
        <v>447</v>
      </c>
      <c r="D133" s="29">
        <v>19131</v>
      </c>
      <c r="E133" s="11">
        <v>13</v>
      </c>
      <c r="F133" s="11">
        <v>2011</v>
      </c>
    </row>
    <row r="134" spans="1:6" ht="12.75" x14ac:dyDescent="0.2">
      <c r="A134" s="28">
        <v>579133446</v>
      </c>
      <c r="B134" s="11" t="s">
        <v>430</v>
      </c>
      <c r="C134" s="11" t="s">
        <v>672</v>
      </c>
      <c r="D134" s="29">
        <v>34000</v>
      </c>
      <c r="E134" s="11">
        <v>78</v>
      </c>
      <c r="F134" s="11">
        <v>2011</v>
      </c>
    </row>
    <row r="135" spans="1:6" ht="12.75" x14ac:dyDescent="0.2">
      <c r="A135" s="28">
        <v>541614791</v>
      </c>
      <c r="B135" s="11" t="s">
        <v>401</v>
      </c>
      <c r="C135" s="11" t="s">
        <v>869</v>
      </c>
      <c r="D135" s="29">
        <v>19828</v>
      </c>
      <c r="E135" s="11">
        <v>15</v>
      </c>
      <c r="F135" s="11">
        <v>2011</v>
      </c>
    </row>
    <row r="136" spans="1:6" ht="12.75" x14ac:dyDescent="0.2">
      <c r="A136" s="28">
        <v>516893773</v>
      </c>
      <c r="B136" s="11" t="s">
        <v>288</v>
      </c>
      <c r="C136" s="11" t="s">
        <v>303</v>
      </c>
      <c r="D136" s="29">
        <v>18178</v>
      </c>
      <c r="E136" s="11">
        <v>6</v>
      </c>
      <c r="F136" s="11">
        <v>2011</v>
      </c>
    </row>
    <row r="137" spans="1:6" ht="12.75" x14ac:dyDescent="0.2">
      <c r="A137" s="28">
        <v>536074294</v>
      </c>
      <c r="B137" s="11" t="s">
        <v>509</v>
      </c>
      <c r="C137" s="11" t="s">
        <v>513</v>
      </c>
      <c r="D137" s="29">
        <v>27765</v>
      </c>
      <c r="E137" s="11">
        <v>1</v>
      </c>
      <c r="F137" s="11">
        <v>2011</v>
      </c>
    </row>
    <row r="138" spans="1:6" ht="12.75" x14ac:dyDescent="0.2">
      <c r="A138" s="28">
        <v>520955711</v>
      </c>
      <c r="B138" s="11" t="s">
        <v>481</v>
      </c>
      <c r="C138" s="11" t="s">
        <v>530</v>
      </c>
      <c r="D138" s="29">
        <v>28863</v>
      </c>
      <c r="E138" s="11">
        <v>5</v>
      </c>
      <c r="F138" s="11">
        <v>2011</v>
      </c>
    </row>
    <row r="139" spans="1:6" ht="12.75" x14ac:dyDescent="0.2">
      <c r="A139" s="28">
        <v>530495185</v>
      </c>
      <c r="B139" s="11" t="s">
        <v>1666</v>
      </c>
      <c r="C139" s="11" t="s">
        <v>1090</v>
      </c>
      <c r="D139" s="29">
        <v>33922</v>
      </c>
      <c r="E139" s="11">
        <v>3</v>
      </c>
      <c r="F139" s="11">
        <v>2011</v>
      </c>
    </row>
    <row r="140" spans="1:6" ht="12.75" x14ac:dyDescent="0.2">
      <c r="A140" s="28">
        <v>543048661</v>
      </c>
      <c r="B140" s="11" t="s">
        <v>147</v>
      </c>
      <c r="C140" s="11" t="s">
        <v>1566</v>
      </c>
      <c r="D140" s="29">
        <v>31116</v>
      </c>
      <c r="E140" s="11">
        <v>1</v>
      </c>
      <c r="F140" s="11">
        <v>2011</v>
      </c>
    </row>
    <row r="141" spans="1:6" ht="12.75" x14ac:dyDescent="0.2">
      <c r="A141" s="28">
        <v>540237967</v>
      </c>
      <c r="B141" s="11" t="s">
        <v>365</v>
      </c>
      <c r="C141" s="11" t="s">
        <v>1433</v>
      </c>
      <c r="D141" s="29">
        <v>21163</v>
      </c>
      <c r="E141" s="11">
        <v>12</v>
      </c>
      <c r="F141" s="11">
        <v>2011</v>
      </c>
    </row>
    <row r="142" spans="1:6" ht="12.75" x14ac:dyDescent="0.2">
      <c r="A142" s="28">
        <v>570776075</v>
      </c>
      <c r="B142" s="11" t="s">
        <v>209</v>
      </c>
      <c r="C142" s="11" t="s">
        <v>97</v>
      </c>
      <c r="D142" s="29">
        <v>28478</v>
      </c>
      <c r="E142" s="11">
        <v>25</v>
      </c>
      <c r="F142" s="11">
        <v>2011</v>
      </c>
    </row>
    <row r="143" spans="1:6" ht="12.75" x14ac:dyDescent="0.2">
      <c r="A143" s="28">
        <v>517922957</v>
      </c>
      <c r="B143" s="11" t="s">
        <v>180</v>
      </c>
      <c r="C143" s="11" t="s">
        <v>356</v>
      </c>
      <c r="D143" s="29">
        <v>22878</v>
      </c>
      <c r="E143" s="11">
        <v>91</v>
      </c>
      <c r="F143" s="11">
        <v>2011</v>
      </c>
    </row>
    <row r="144" spans="1:6" ht="12.75" x14ac:dyDescent="0.2">
      <c r="A144" s="28">
        <v>550422303</v>
      </c>
      <c r="B144" s="11" t="s">
        <v>2392</v>
      </c>
      <c r="C144" s="11" t="s">
        <v>925</v>
      </c>
      <c r="D144" s="29">
        <v>19024</v>
      </c>
      <c r="E144" s="11">
        <v>7</v>
      </c>
      <c r="F144" s="11">
        <v>2011</v>
      </c>
    </row>
    <row r="145" spans="1:6" ht="12.75" x14ac:dyDescent="0.2">
      <c r="A145" s="28">
        <v>527974692</v>
      </c>
      <c r="B145" s="11" t="s">
        <v>254</v>
      </c>
      <c r="C145" s="11" t="s">
        <v>150</v>
      </c>
      <c r="D145" s="29">
        <v>30073</v>
      </c>
      <c r="E145" s="11">
        <v>3</v>
      </c>
      <c r="F145" s="11">
        <v>2011</v>
      </c>
    </row>
    <row r="146" spans="1:6" ht="12.75" x14ac:dyDescent="0.2">
      <c r="A146" s="28">
        <v>535966206</v>
      </c>
      <c r="B146" s="11" t="s">
        <v>1344</v>
      </c>
      <c r="C146" s="11" t="s">
        <v>1079</v>
      </c>
      <c r="D146" s="29">
        <v>30608</v>
      </c>
      <c r="E146" s="11">
        <v>162</v>
      </c>
      <c r="F146" s="11">
        <v>2011</v>
      </c>
    </row>
    <row r="147" spans="1:6" ht="12.75" x14ac:dyDescent="0.2">
      <c r="A147" s="28">
        <v>566675636</v>
      </c>
      <c r="B147" s="11" t="s">
        <v>318</v>
      </c>
      <c r="C147" s="11" t="s">
        <v>1821</v>
      </c>
      <c r="D147" s="29">
        <v>28234</v>
      </c>
      <c r="E147" s="11">
        <v>103</v>
      </c>
      <c r="F147" s="11">
        <v>2011</v>
      </c>
    </row>
    <row r="148" spans="1:6" ht="12.75" x14ac:dyDescent="0.2">
      <c r="A148" s="28">
        <v>596975631</v>
      </c>
      <c r="B148" s="11" t="s">
        <v>354</v>
      </c>
      <c r="C148" s="11" t="s">
        <v>1475</v>
      </c>
      <c r="D148" s="29">
        <v>31455</v>
      </c>
      <c r="E148" s="11">
        <v>14</v>
      </c>
      <c r="F148" s="11">
        <v>2011</v>
      </c>
    </row>
    <row r="149" spans="1:6" ht="12.75" x14ac:dyDescent="0.2">
      <c r="A149" s="28">
        <v>556523130</v>
      </c>
      <c r="B149" s="11" t="s">
        <v>456</v>
      </c>
      <c r="C149" s="11" t="s">
        <v>117</v>
      </c>
      <c r="D149" s="29">
        <v>25680</v>
      </c>
      <c r="E149" s="11">
        <v>94</v>
      </c>
      <c r="F149" s="11">
        <v>2011</v>
      </c>
    </row>
    <row r="150" spans="1:6" ht="12.75" x14ac:dyDescent="0.2">
      <c r="A150" s="28">
        <v>564928918</v>
      </c>
      <c r="B150" s="11" t="s">
        <v>92</v>
      </c>
      <c r="C150" s="11" t="s">
        <v>945</v>
      </c>
      <c r="D150" s="29">
        <v>20787</v>
      </c>
      <c r="E150" s="11">
        <v>18</v>
      </c>
      <c r="F150" s="11">
        <v>2011</v>
      </c>
    </row>
    <row r="151" spans="1:6" ht="12.75" x14ac:dyDescent="0.2">
      <c r="A151" s="28">
        <v>551581092</v>
      </c>
      <c r="B151" s="11" t="s">
        <v>180</v>
      </c>
      <c r="C151" s="11" t="s">
        <v>1741</v>
      </c>
      <c r="D151" s="29">
        <v>30521</v>
      </c>
      <c r="E151" s="11">
        <v>151</v>
      </c>
      <c r="F151" s="11">
        <v>2011</v>
      </c>
    </row>
    <row r="152" spans="1:6" ht="12.75" x14ac:dyDescent="0.2">
      <c r="A152" s="28">
        <v>572483870</v>
      </c>
      <c r="B152" s="11" t="s">
        <v>2389</v>
      </c>
      <c r="C152" s="11" t="s">
        <v>111</v>
      </c>
      <c r="D152" s="29">
        <v>28774</v>
      </c>
      <c r="E152" s="11">
        <v>3</v>
      </c>
      <c r="F152" s="11">
        <v>2011</v>
      </c>
    </row>
    <row r="153" spans="1:6" ht="12.75" x14ac:dyDescent="0.2">
      <c r="A153" s="28">
        <v>554811484</v>
      </c>
      <c r="B153" s="11" t="s">
        <v>1361</v>
      </c>
      <c r="C153" s="11" t="s">
        <v>1214</v>
      </c>
      <c r="D153" s="29">
        <v>35374</v>
      </c>
      <c r="E153" s="11">
        <v>6</v>
      </c>
      <c r="F153" s="11">
        <v>2011</v>
      </c>
    </row>
    <row r="154" spans="1:6" ht="12.75" x14ac:dyDescent="0.2">
      <c r="A154" s="28">
        <v>591988186</v>
      </c>
      <c r="B154" s="11" t="s">
        <v>596</v>
      </c>
      <c r="C154" s="11" t="s">
        <v>1967</v>
      </c>
      <c r="D154" s="29">
        <v>20768</v>
      </c>
      <c r="E154" s="11">
        <v>46</v>
      </c>
      <c r="F154" s="11">
        <v>2011</v>
      </c>
    </row>
    <row r="155" spans="1:6" ht="12.75" x14ac:dyDescent="0.2">
      <c r="A155" s="28">
        <v>528757553</v>
      </c>
      <c r="B155" s="11" t="s">
        <v>497</v>
      </c>
      <c r="C155" s="11" t="s">
        <v>1490</v>
      </c>
      <c r="D155" s="29">
        <v>20993</v>
      </c>
      <c r="E155" s="11">
        <v>1</v>
      </c>
      <c r="F155" s="11">
        <v>2011</v>
      </c>
    </row>
    <row r="156" spans="1:6" ht="12.75" x14ac:dyDescent="0.2">
      <c r="A156" s="28">
        <v>516320265</v>
      </c>
      <c r="B156" s="11" t="s">
        <v>385</v>
      </c>
      <c r="C156" s="11" t="s">
        <v>905</v>
      </c>
      <c r="D156" s="29">
        <v>19270</v>
      </c>
      <c r="E156" s="11">
        <v>4</v>
      </c>
      <c r="F156" s="11">
        <v>2011</v>
      </c>
    </row>
    <row r="157" spans="1:6" ht="12.75" x14ac:dyDescent="0.2">
      <c r="A157" s="28">
        <v>579604408</v>
      </c>
      <c r="B157" s="11" t="s">
        <v>535</v>
      </c>
      <c r="C157" s="11" t="s">
        <v>1271</v>
      </c>
      <c r="D157" s="29">
        <v>35627</v>
      </c>
      <c r="E157" s="11">
        <v>7</v>
      </c>
      <c r="F157" s="11">
        <v>2011</v>
      </c>
    </row>
    <row r="158" spans="1:6" ht="12.75" x14ac:dyDescent="0.2">
      <c r="A158" s="28">
        <v>567651465</v>
      </c>
      <c r="B158" s="11" t="s">
        <v>274</v>
      </c>
      <c r="C158" s="11" t="s">
        <v>1540</v>
      </c>
      <c r="D158" s="29">
        <v>31996</v>
      </c>
      <c r="E158" s="11">
        <v>76</v>
      </c>
      <c r="F158" s="11">
        <v>2011</v>
      </c>
    </row>
    <row r="159" spans="1:6" ht="12.75" x14ac:dyDescent="0.2">
      <c r="A159" s="28">
        <v>537567206</v>
      </c>
      <c r="B159" s="11" t="s">
        <v>67</v>
      </c>
      <c r="C159" s="11" t="s">
        <v>87</v>
      </c>
      <c r="D159" s="29">
        <v>35600</v>
      </c>
      <c r="E159" s="11">
        <v>42</v>
      </c>
      <c r="F159" s="11">
        <v>2011</v>
      </c>
    </row>
    <row r="160" spans="1:6" ht="12.75" x14ac:dyDescent="0.2">
      <c r="A160" s="28">
        <v>582415450</v>
      </c>
      <c r="B160" s="11" t="s">
        <v>523</v>
      </c>
      <c r="C160" s="11" t="s">
        <v>359</v>
      </c>
      <c r="D160" s="29">
        <v>33795</v>
      </c>
      <c r="E160" s="11">
        <v>12</v>
      </c>
      <c r="F160" s="11">
        <v>2011</v>
      </c>
    </row>
    <row r="161" spans="1:6" ht="12.75" x14ac:dyDescent="0.2">
      <c r="A161" s="28">
        <v>588185739</v>
      </c>
      <c r="B161" s="11" t="s">
        <v>92</v>
      </c>
      <c r="C161" s="11" t="s">
        <v>578</v>
      </c>
      <c r="D161" s="29">
        <v>22648</v>
      </c>
      <c r="E161" s="11">
        <v>2</v>
      </c>
      <c r="F161" s="11">
        <v>2011</v>
      </c>
    </row>
    <row r="162" spans="1:6" ht="12.75" x14ac:dyDescent="0.2">
      <c r="A162" s="28">
        <v>553934480</v>
      </c>
      <c r="B162" s="11" t="s">
        <v>326</v>
      </c>
      <c r="C162" s="11" t="s">
        <v>462</v>
      </c>
      <c r="D162" s="29">
        <v>23058</v>
      </c>
      <c r="E162" s="11">
        <v>28</v>
      </c>
      <c r="F162" s="11">
        <v>2011</v>
      </c>
    </row>
    <row r="163" spans="1:6" ht="12.75" x14ac:dyDescent="0.2">
      <c r="A163" s="28">
        <v>592333800</v>
      </c>
      <c r="B163" s="11" t="s">
        <v>241</v>
      </c>
      <c r="C163" s="11" t="s">
        <v>1428</v>
      </c>
      <c r="D163" s="29">
        <v>30213</v>
      </c>
      <c r="E163" s="11">
        <v>5</v>
      </c>
      <c r="F163" s="11">
        <v>2011</v>
      </c>
    </row>
    <row r="164" spans="1:6" ht="12.75" x14ac:dyDescent="0.2">
      <c r="A164" s="28">
        <v>582298286</v>
      </c>
      <c r="B164" s="11" t="s">
        <v>126</v>
      </c>
      <c r="C164" s="11" t="s">
        <v>155</v>
      </c>
      <c r="D164" s="29">
        <v>34876</v>
      </c>
      <c r="E164" s="11">
        <v>16</v>
      </c>
      <c r="F164" s="11">
        <v>2011</v>
      </c>
    </row>
    <row r="165" spans="1:6" ht="12.75" x14ac:dyDescent="0.2">
      <c r="A165" s="28">
        <v>581416891</v>
      </c>
      <c r="B165" s="11" t="s">
        <v>387</v>
      </c>
      <c r="C165" s="11" t="s">
        <v>684</v>
      </c>
      <c r="D165" s="29">
        <v>33157</v>
      </c>
      <c r="E165" s="11">
        <v>98</v>
      </c>
      <c r="F165" s="11">
        <v>2011</v>
      </c>
    </row>
    <row r="166" spans="1:6" ht="12.75" x14ac:dyDescent="0.2">
      <c r="A166" s="28">
        <v>568606169</v>
      </c>
      <c r="B166" s="11" t="s">
        <v>481</v>
      </c>
      <c r="C166" s="11" t="s">
        <v>1853</v>
      </c>
      <c r="D166" s="29">
        <v>31114</v>
      </c>
      <c r="E166" s="11">
        <v>109</v>
      </c>
      <c r="F166" s="11">
        <v>2011</v>
      </c>
    </row>
    <row r="167" spans="1:6" ht="12.75" x14ac:dyDescent="0.2">
      <c r="A167" s="28">
        <v>545793420</v>
      </c>
      <c r="B167" s="11" t="s">
        <v>624</v>
      </c>
      <c r="C167" s="11" t="s">
        <v>1398</v>
      </c>
      <c r="D167" s="29">
        <v>35131</v>
      </c>
      <c r="E167" s="11">
        <v>2</v>
      </c>
      <c r="F167" s="11">
        <v>2011</v>
      </c>
    </row>
    <row r="168" spans="1:6" ht="12.75" x14ac:dyDescent="0.2">
      <c r="A168" s="28">
        <v>524268781</v>
      </c>
      <c r="B168" s="11" t="s">
        <v>254</v>
      </c>
      <c r="C168" s="11" t="s">
        <v>423</v>
      </c>
      <c r="D168" s="29">
        <v>25218</v>
      </c>
      <c r="E168" s="11">
        <v>88</v>
      </c>
      <c r="F168" s="11">
        <v>2011</v>
      </c>
    </row>
    <row r="169" spans="1:6" ht="12.75" x14ac:dyDescent="0.2">
      <c r="A169" s="28">
        <v>525438990</v>
      </c>
      <c r="B169" s="11" t="s">
        <v>154</v>
      </c>
      <c r="C169" s="11" t="s">
        <v>2315</v>
      </c>
      <c r="D169" s="29">
        <v>34806</v>
      </c>
      <c r="E169" s="11">
        <v>132</v>
      </c>
      <c r="F169" s="11">
        <v>2011</v>
      </c>
    </row>
    <row r="170" spans="1:6" ht="12.75" x14ac:dyDescent="0.2">
      <c r="A170" s="28">
        <v>553184677</v>
      </c>
      <c r="B170" s="11" t="s">
        <v>236</v>
      </c>
      <c r="C170" s="11" t="s">
        <v>607</v>
      </c>
      <c r="D170" s="29">
        <v>27877</v>
      </c>
      <c r="E170" s="11">
        <v>18</v>
      </c>
      <c r="F170" s="11">
        <v>2011</v>
      </c>
    </row>
    <row r="171" spans="1:6" ht="12.75" x14ac:dyDescent="0.2">
      <c r="A171" s="28">
        <v>552612034</v>
      </c>
      <c r="B171" s="11" t="s">
        <v>796</v>
      </c>
      <c r="C171" s="11" t="s">
        <v>1738</v>
      </c>
      <c r="D171" s="29">
        <v>20615</v>
      </c>
      <c r="E171" s="11">
        <v>1</v>
      </c>
      <c r="F171" s="11">
        <v>2011</v>
      </c>
    </row>
    <row r="172" spans="1:6" ht="12.75" x14ac:dyDescent="0.2">
      <c r="A172" s="28">
        <v>594818821</v>
      </c>
      <c r="B172" s="11" t="s">
        <v>365</v>
      </c>
      <c r="C172" s="11" t="s">
        <v>726</v>
      </c>
      <c r="D172" s="29">
        <v>19512</v>
      </c>
      <c r="E172" s="11">
        <v>3</v>
      </c>
      <c r="F172" s="11">
        <v>2011</v>
      </c>
    </row>
    <row r="173" spans="1:6" ht="12.75" x14ac:dyDescent="0.2">
      <c r="A173" s="28">
        <v>550623103</v>
      </c>
      <c r="B173" s="11" t="s">
        <v>379</v>
      </c>
      <c r="C173" s="11" t="s">
        <v>2227</v>
      </c>
      <c r="D173" s="29">
        <v>20095</v>
      </c>
      <c r="E173" s="11">
        <v>81</v>
      </c>
      <c r="F173" s="11">
        <v>2011</v>
      </c>
    </row>
    <row r="174" spans="1:6" ht="12.75" x14ac:dyDescent="0.2">
      <c r="A174" s="28">
        <v>535263473</v>
      </c>
      <c r="B174" s="11" t="s">
        <v>350</v>
      </c>
      <c r="C174" s="11" t="s">
        <v>546</v>
      </c>
      <c r="D174" s="29">
        <v>35521</v>
      </c>
      <c r="E174" s="11">
        <v>22</v>
      </c>
      <c r="F174" s="11">
        <v>2011</v>
      </c>
    </row>
    <row r="175" spans="1:6" ht="12.75" x14ac:dyDescent="0.2">
      <c r="A175" s="28">
        <v>569275856</v>
      </c>
      <c r="B175" s="11" t="s">
        <v>1957</v>
      </c>
      <c r="C175" s="11" t="s">
        <v>857</v>
      </c>
      <c r="D175" s="29">
        <v>21289</v>
      </c>
      <c r="E175" s="11">
        <v>111</v>
      </c>
      <c r="F175" s="11">
        <v>2011</v>
      </c>
    </row>
    <row r="176" spans="1:6" ht="12.75" x14ac:dyDescent="0.2">
      <c r="A176" s="28">
        <v>531194127</v>
      </c>
      <c r="B176" s="11" t="s">
        <v>169</v>
      </c>
      <c r="C176" s="11" t="s">
        <v>1647</v>
      </c>
      <c r="D176" s="29">
        <v>33300</v>
      </c>
      <c r="E176" s="11">
        <v>12</v>
      </c>
      <c r="F176" s="11">
        <v>2011</v>
      </c>
    </row>
    <row r="177" spans="1:6" ht="12.75" x14ac:dyDescent="0.2">
      <c r="A177" s="28">
        <v>599010786</v>
      </c>
      <c r="B177" s="11" t="s">
        <v>2113</v>
      </c>
      <c r="C177" s="11" t="s">
        <v>166</v>
      </c>
      <c r="D177" s="29">
        <v>23510</v>
      </c>
      <c r="E177" s="11">
        <v>11</v>
      </c>
      <c r="F177" s="11">
        <v>2011</v>
      </c>
    </row>
    <row r="178" spans="1:6" ht="12.75" x14ac:dyDescent="0.2">
      <c r="A178" s="28">
        <v>520531935</v>
      </c>
      <c r="B178" s="11" t="s">
        <v>2493</v>
      </c>
      <c r="C178" s="11" t="s">
        <v>469</v>
      </c>
      <c r="D178" s="29">
        <v>28598</v>
      </c>
      <c r="E178" s="11">
        <v>195</v>
      </c>
      <c r="F178" s="11">
        <v>2011</v>
      </c>
    </row>
    <row r="179" spans="1:6" ht="12.75" x14ac:dyDescent="0.2">
      <c r="A179" s="28">
        <v>530627024</v>
      </c>
      <c r="B179" s="11" t="s">
        <v>1130</v>
      </c>
      <c r="C179" s="11" t="s">
        <v>1319</v>
      </c>
      <c r="D179" s="29">
        <v>19725</v>
      </c>
      <c r="E179" s="11">
        <v>122</v>
      </c>
      <c r="F179" s="11">
        <v>2011</v>
      </c>
    </row>
    <row r="180" spans="1:6" ht="12.75" x14ac:dyDescent="0.2">
      <c r="A180" s="28">
        <v>598379420</v>
      </c>
      <c r="B180" s="11" t="s">
        <v>467</v>
      </c>
      <c r="C180" s="11" t="s">
        <v>1007</v>
      </c>
      <c r="D180" s="29">
        <v>35413</v>
      </c>
      <c r="E180" s="11">
        <v>51</v>
      </c>
      <c r="F180" s="11">
        <v>2011</v>
      </c>
    </row>
    <row r="181" spans="1:6" ht="12.75" x14ac:dyDescent="0.2">
      <c r="A181" s="28">
        <v>536873400</v>
      </c>
      <c r="B181" s="11" t="s">
        <v>401</v>
      </c>
      <c r="C181" s="11" t="s">
        <v>2199</v>
      </c>
      <c r="D181" s="29">
        <v>22747</v>
      </c>
      <c r="E181" s="11">
        <v>19</v>
      </c>
      <c r="F181" s="11">
        <v>2011</v>
      </c>
    </row>
    <row r="182" spans="1:6" ht="12.75" x14ac:dyDescent="0.2">
      <c r="A182" s="28">
        <v>584905640</v>
      </c>
      <c r="B182" s="11" t="s">
        <v>422</v>
      </c>
      <c r="C182" s="11" t="s">
        <v>435</v>
      </c>
      <c r="D182" s="29">
        <v>21425</v>
      </c>
      <c r="E182" s="11">
        <v>52</v>
      </c>
      <c r="F182" s="11">
        <v>2011</v>
      </c>
    </row>
    <row r="183" spans="1:6" ht="12.75" x14ac:dyDescent="0.2">
      <c r="A183" s="28">
        <v>592020479</v>
      </c>
      <c r="B183" s="11" t="s">
        <v>523</v>
      </c>
      <c r="C183" s="11" t="s">
        <v>1457</v>
      </c>
      <c r="D183" s="29">
        <v>25307</v>
      </c>
      <c r="E183" s="11">
        <v>89</v>
      </c>
      <c r="F183" s="11">
        <v>2011</v>
      </c>
    </row>
    <row r="184" spans="1:6" ht="12.75" x14ac:dyDescent="0.2">
      <c r="A184" s="28">
        <v>537481894</v>
      </c>
      <c r="B184" s="11" t="s">
        <v>25</v>
      </c>
      <c r="C184" s="11" t="s">
        <v>394</v>
      </c>
      <c r="D184" s="29">
        <v>29439</v>
      </c>
      <c r="E184" s="11">
        <v>12</v>
      </c>
      <c r="F184" s="11">
        <v>2011</v>
      </c>
    </row>
    <row r="185" spans="1:6" ht="12.75" x14ac:dyDescent="0.2">
      <c r="A185" s="28">
        <v>591707484</v>
      </c>
      <c r="B185" s="11" t="s">
        <v>293</v>
      </c>
      <c r="C185" s="11" t="s">
        <v>1423</v>
      </c>
      <c r="D185" s="29">
        <v>20942</v>
      </c>
      <c r="E185" s="11">
        <v>82</v>
      </c>
      <c r="F185" s="11">
        <v>2011</v>
      </c>
    </row>
    <row r="186" spans="1:6" ht="12.75" x14ac:dyDescent="0.2">
      <c r="A186" s="28">
        <v>523474197</v>
      </c>
      <c r="B186" s="11" t="s">
        <v>180</v>
      </c>
      <c r="C186" s="11" t="s">
        <v>995</v>
      </c>
      <c r="D186" s="29">
        <v>25267</v>
      </c>
      <c r="E186" s="11">
        <v>10</v>
      </c>
      <c r="F186" s="11">
        <v>2011</v>
      </c>
    </row>
    <row r="187" spans="1:6" ht="12.75" x14ac:dyDescent="0.2">
      <c r="A187" s="28">
        <v>571639413</v>
      </c>
      <c r="B187" s="11" t="s">
        <v>456</v>
      </c>
      <c r="C187" s="11" t="s">
        <v>223</v>
      </c>
      <c r="D187" s="29">
        <v>24925</v>
      </c>
      <c r="E187" s="11">
        <v>176</v>
      </c>
      <c r="F187" s="11">
        <v>2011</v>
      </c>
    </row>
    <row r="188" spans="1:6" ht="12.75" x14ac:dyDescent="0.2">
      <c r="A188" s="28">
        <v>555003997</v>
      </c>
      <c r="B188" s="11" t="s">
        <v>11</v>
      </c>
      <c r="C188" s="11" t="s">
        <v>1873</v>
      </c>
      <c r="D188" s="29">
        <v>33609</v>
      </c>
      <c r="E188" s="11">
        <v>97</v>
      </c>
      <c r="F188" s="11">
        <v>2011</v>
      </c>
    </row>
    <row r="189" spans="1:6" ht="12.75" x14ac:dyDescent="0.2">
      <c r="A189" s="28">
        <v>569602603</v>
      </c>
      <c r="B189" s="11" t="s">
        <v>401</v>
      </c>
      <c r="C189" s="11" t="s">
        <v>742</v>
      </c>
      <c r="D189" s="29">
        <v>26378</v>
      </c>
      <c r="E189" s="11">
        <v>120</v>
      </c>
      <c r="F189" s="11">
        <v>2011</v>
      </c>
    </row>
    <row r="190" spans="1:6" ht="12.75" x14ac:dyDescent="0.2">
      <c r="A190" s="28">
        <v>562858674</v>
      </c>
      <c r="B190" s="11" t="s">
        <v>326</v>
      </c>
      <c r="C190" s="11" t="s">
        <v>152</v>
      </c>
      <c r="D190" s="29">
        <v>23413</v>
      </c>
      <c r="E190" s="11">
        <v>12</v>
      </c>
      <c r="F190" s="11">
        <v>2011</v>
      </c>
    </row>
    <row r="191" spans="1:6" ht="12.75" x14ac:dyDescent="0.2">
      <c r="A191" s="28">
        <v>524530308</v>
      </c>
      <c r="B191" s="11" t="s">
        <v>304</v>
      </c>
      <c r="C191" s="11" t="s">
        <v>1190</v>
      </c>
      <c r="D191" s="29">
        <v>32443</v>
      </c>
      <c r="E191" s="11">
        <v>6</v>
      </c>
      <c r="F191" s="11">
        <v>2011</v>
      </c>
    </row>
    <row r="192" spans="1:6" ht="12.75" x14ac:dyDescent="0.2">
      <c r="A192" s="28">
        <v>544810496</v>
      </c>
      <c r="B192" s="11" t="s">
        <v>401</v>
      </c>
      <c r="C192" s="11" t="s">
        <v>278</v>
      </c>
      <c r="D192" s="29">
        <v>30575</v>
      </c>
      <c r="E192" s="11">
        <v>3</v>
      </c>
      <c r="F192" s="11">
        <v>2011</v>
      </c>
    </row>
    <row r="193" spans="1:6" ht="12.75" x14ac:dyDescent="0.2">
      <c r="A193" s="28">
        <v>548825077</v>
      </c>
      <c r="B193" s="11" t="s">
        <v>274</v>
      </c>
      <c r="C193" s="11" t="s">
        <v>48</v>
      </c>
      <c r="D193" s="29">
        <v>31549</v>
      </c>
      <c r="E193" s="11">
        <v>24</v>
      </c>
      <c r="F193" s="11">
        <v>2011</v>
      </c>
    </row>
    <row r="194" spans="1:6" ht="12.75" x14ac:dyDescent="0.2">
      <c r="A194" s="28">
        <v>540231425</v>
      </c>
      <c r="B194" s="11" t="s">
        <v>326</v>
      </c>
      <c r="C194" s="11" t="s">
        <v>143</v>
      </c>
      <c r="D194" s="29">
        <v>25924</v>
      </c>
      <c r="E194" s="11">
        <v>26</v>
      </c>
      <c r="F194" s="11">
        <v>2011</v>
      </c>
    </row>
    <row r="195" spans="1:6" ht="12.75" x14ac:dyDescent="0.2">
      <c r="A195" s="28">
        <v>574006998</v>
      </c>
      <c r="B195" s="11" t="s">
        <v>575</v>
      </c>
      <c r="C195" s="11" t="s">
        <v>95</v>
      </c>
      <c r="D195" s="29">
        <v>35422</v>
      </c>
      <c r="E195" s="11">
        <v>3</v>
      </c>
      <c r="F195" s="11">
        <v>2011</v>
      </c>
    </row>
    <row r="196" spans="1:6" ht="12.75" x14ac:dyDescent="0.2">
      <c r="A196" s="28">
        <v>573718519</v>
      </c>
      <c r="B196" s="11" t="s">
        <v>903</v>
      </c>
      <c r="C196" s="11" t="s">
        <v>2486</v>
      </c>
      <c r="D196" s="29">
        <v>21655</v>
      </c>
      <c r="E196" s="11">
        <v>61</v>
      </c>
      <c r="F196" s="11">
        <v>2011</v>
      </c>
    </row>
    <row r="197" spans="1:6" ht="12.75" x14ac:dyDescent="0.2">
      <c r="A197" s="28">
        <v>553758958</v>
      </c>
      <c r="B197" s="11" t="s">
        <v>515</v>
      </c>
      <c r="C197" s="11" t="s">
        <v>2209</v>
      </c>
      <c r="D197" s="29">
        <v>31969</v>
      </c>
      <c r="E197" s="11">
        <v>6</v>
      </c>
      <c r="F197" s="11">
        <v>2011</v>
      </c>
    </row>
    <row r="198" spans="1:6" ht="12.75" x14ac:dyDescent="0.2">
      <c r="A198" s="28">
        <v>536294035</v>
      </c>
      <c r="B198" s="11" t="s">
        <v>446</v>
      </c>
      <c r="C198" s="11" t="s">
        <v>148</v>
      </c>
      <c r="D198" s="29">
        <v>13449</v>
      </c>
      <c r="E198" s="11">
        <v>1</v>
      </c>
      <c r="F198" s="11">
        <v>2011</v>
      </c>
    </row>
    <row r="199" spans="1:6" ht="12.75" x14ac:dyDescent="0.2">
      <c r="A199" s="28">
        <v>598956775</v>
      </c>
      <c r="B199" s="11" t="s">
        <v>529</v>
      </c>
      <c r="C199" s="11" t="s">
        <v>305</v>
      </c>
      <c r="D199" s="29">
        <v>32874</v>
      </c>
      <c r="E199" s="11">
        <v>105</v>
      </c>
      <c r="F199" s="11">
        <v>2011</v>
      </c>
    </row>
    <row r="200" spans="1:6" ht="12.75" x14ac:dyDescent="0.2">
      <c r="A200" s="28">
        <v>520542392</v>
      </c>
      <c r="B200" s="11" t="s">
        <v>88</v>
      </c>
      <c r="C200" s="11" t="s">
        <v>1466</v>
      </c>
      <c r="D200" s="29">
        <v>21893</v>
      </c>
      <c r="E200" s="11">
        <v>135</v>
      </c>
      <c r="F200" s="11">
        <v>2011</v>
      </c>
    </row>
    <row r="201" spans="1:6" ht="12.75" x14ac:dyDescent="0.2">
      <c r="A201" s="28">
        <v>596815415</v>
      </c>
      <c r="B201" s="11" t="s">
        <v>241</v>
      </c>
      <c r="C201" s="11" t="s">
        <v>2148</v>
      </c>
      <c r="D201" s="29">
        <v>33618</v>
      </c>
      <c r="E201" s="11">
        <v>2</v>
      </c>
      <c r="F201" s="11">
        <v>2011</v>
      </c>
    </row>
    <row r="202" spans="1:6" ht="12.75" x14ac:dyDescent="0.2">
      <c r="A202" s="28">
        <v>526762318</v>
      </c>
      <c r="B202" s="11" t="s">
        <v>1861</v>
      </c>
      <c r="C202" s="11" t="s">
        <v>2518</v>
      </c>
      <c r="D202" s="29">
        <v>34686</v>
      </c>
      <c r="E202" s="11">
        <v>3</v>
      </c>
      <c r="F202" s="11">
        <v>2011</v>
      </c>
    </row>
    <row r="203" spans="1:6" ht="12.75" x14ac:dyDescent="0.2">
      <c r="A203" s="28">
        <v>568252253</v>
      </c>
      <c r="B203" s="11" t="s">
        <v>62</v>
      </c>
      <c r="C203" s="11" t="s">
        <v>709</v>
      </c>
      <c r="D203" s="29">
        <v>35054</v>
      </c>
      <c r="E203" s="11">
        <v>3</v>
      </c>
      <c r="F203" s="11">
        <v>2011</v>
      </c>
    </row>
    <row r="204" spans="1:6" ht="12.75" x14ac:dyDescent="0.2">
      <c r="A204" s="28">
        <v>575194059</v>
      </c>
      <c r="B204" s="11" t="s">
        <v>446</v>
      </c>
      <c r="C204" s="11" t="s">
        <v>2185</v>
      </c>
      <c r="D204" s="29">
        <v>23167</v>
      </c>
      <c r="E204" s="11">
        <v>92</v>
      </c>
      <c r="F204" s="11">
        <v>2011</v>
      </c>
    </row>
    <row r="205" spans="1:6" ht="12.75" x14ac:dyDescent="0.2">
      <c r="A205" s="28">
        <v>540727909</v>
      </c>
      <c r="B205" s="11" t="s">
        <v>387</v>
      </c>
      <c r="C205" s="11" t="s">
        <v>1737</v>
      </c>
      <c r="D205" s="29">
        <v>34482</v>
      </c>
      <c r="E205" s="11">
        <v>12</v>
      </c>
      <c r="F205" s="11">
        <v>2011</v>
      </c>
    </row>
    <row r="206" spans="1:6" ht="12.75" x14ac:dyDescent="0.2">
      <c r="A206" s="28">
        <v>592272201</v>
      </c>
      <c r="B206" s="11" t="s">
        <v>921</v>
      </c>
      <c r="C206" s="11" t="s">
        <v>552</v>
      </c>
      <c r="D206" s="29">
        <v>34594</v>
      </c>
      <c r="E206" s="11">
        <v>6</v>
      </c>
      <c r="F206" s="11">
        <v>2011</v>
      </c>
    </row>
    <row r="207" spans="1:6" ht="12.75" x14ac:dyDescent="0.2">
      <c r="A207" s="28">
        <v>531475063</v>
      </c>
      <c r="B207" s="11" t="s">
        <v>776</v>
      </c>
      <c r="C207" s="11" t="s">
        <v>1327</v>
      </c>
      <c r="D207" s="29">
        <v>29407</v>
      </c>
      <c r="E207" s="11">
        <v>21</v>
      </c>
      <c r="F207" s="11">
        <v>2011</v>
      </c>
    </row>
    <row r="208" spans="1:6" ht="12.75" x14ac:dyDescent="0.2">
      <c r="A208" s="28">
        <v>582848609</v>
      </c>
      <c r="B208" s="11" t="s">
        <v>124</v>
      </c>
      <c r="C208" s="11" t="s">
        <v>269</v>
      </c>
      <c r="D208" s="29">
        <v>28756</v>
      </c>
      <c r="E208" s="11">
        <v>1</v>
      </c>
      <c r="F208" s="11">
        <v>2011</v>
      </c>
    </row>
    <row r="209" spans="1:6" ht="12.75" x14ac:dyDescent="0.2">
      <c r="A209" s="28">
        <v>525279783</v>
      </c>
      <c r="B209" s="11" t="s">
        <v>808</v>
      </c>
      <c r="C209" s="11" t="s">
        <v>275</v>
      </c>
      <c r="D209" s="29">
        <v>25034</v>
      </c>
      <c r="E209" s="11">
        <v>84</v>
      </c>
      <c r="F209" s="11">
        <v>2011</v>
      </c>
    </row>
    <row r="210" spans="1:6" ht="12.75" x14ac:dyDescent="0.2">
      <c r="A210" s="28">
        <v>600708236</v>
      </c>
      <c r="B210" s="11" t="s">
        <v>401</v>
      </c>
      <c r="C210" s="11" t="s">
        <v>1888</v>
      </c>
      <c r="D210" s="29">
        <v>33215</v>
      </c>
      <c r="E210" s="11">
        <v>38</v>
      </c>
      <c r="F210" s="11">
        <v>2011</v>
      </c>
    </row>
    <row r="211" spans="1:6" ht="12.75" x14ac:dyDescent="0.2">
      <c r="A211" s="28">
        <v>532821794</v>
      </c>
      <c r="B211" s="11" t="s">
        <v>1144</v>
      </c>
      <c r="C211" s="11" t="s">
        <v>1522</v>
      </c>
      <c r="D211" s="29">
        <v>28173</v>
      </c>
      <c r="E211" s="11">
        <v>24</v>
      </c>
      <c r="F211" s="11">
        <v>2011</v>
      </c>
    </row>
    <row r="212" spans="1:6" ht="12.75" x14ac:dyDescent="0.2">
      <c r="A212" s="28">
        <v>596391987</v>
      </c>
      <c r="B212" s="11" t="s">
        <v>254</v>
      </c>
      <c r="C212" s="11" t="s">
        <v>117</v>
      </c>
      <c r="D212" s="29">
        <v>20760</v>
      </c>
      <c r="E212" s="11">
        <v>5</v>
      </c>
      <c r="F212" s="11">
        <v>2011</v>
      </c>
    </row>
    <row r="213" spans="1:6" ht="12.75" x14ac:dyDescent="0.2">
      <c r="A213" s="28">
        <v>556833288</v>
      </c>
      <c r="B213" s="11" t="s">
        <v>948</v>
      </c>
      <c r="C213" s="11" t="s">
        <v>897</v>
      </c>
      <c r="D213" s="29">
        <v>29478</v>
      </c>
      <c r="E213" s="11">
        <v>2</v>
      </c>
      <c r="F213" s="11">
        <v>2011</v>
      </c>
    </row>
    <row r="214" spans="1:6" ht="12.75" x14ac:dyDescent="0.2">
      <c r="A214" s="28">
        <v>522049604</v>
      </c>
      <c r="B214" s="11" t="s">
        <v>274</v>
      </c>
      <c r="C214" s="11" t="s">
        <v>2116</v>
      </c>
      <c r="D214" s="29">
        <v>34733</v>
      </c>
      <c r="E214" s="11">
        <v>7</v>
      </c>
      <c r="F214" s="11">
        <v>2011</v>
      </c>
    </row>
    <row r="215" spans="1:6" ht="12.75" x14ac:dyDescent="0.2">
      <c r="A215" s="28">
        <v>575033304</v>
      </c>
      <c r="B215" s="11" t="s">
        <v>493</v>
      </c>
      <c r="C215" s="11" t="s">
        <v>454</v>
      </c>
      <c r="D215" s="29">
        <v>15624</v>
      </c>
      <c r="E215" s="11">
        <v>5</v>
      </c>
      <c r="F215" s="11">
        <v>2011</v>
      </c>
    </row>
    <row r="216" spans="1:6" ht="12.75" x14ac:dyDescent="0.2">
      <c r="A216" s="28">
        <v>564431032</v>
      </c>
      <c r="B216" s="11" t="s">
        <v>73</v>
      </c>
      <c r="C216" s="11" t="s">
        <v>447</v>
      </c>
      <c r="D216" s="29">
        <v>30609</v>
      </c>
      <c r="E216" s="11">
        <v>2</v>
      </c>
      <c r="F216" s="11">
        <v>2011</v>
      </c>
    </row>
    <row r="217" spans="1:6" ht="12.75" x14ac:dyDescent="0.2">
      <c r="A217" s="28">
        <v>579943329</v>
      </c>
      <c r="B217" s="11" t="s">
        <v>188</v>
      </c>
      <c r="C217" s="11" t="s">
        <v>969</v>
      </c>
      <c r="D217" s="29">
        <v>29364</v>
      </c>
      <c r="E217" s="11">
        <v>12</v>
      </c>
      <c r="F217" s="11">
        <v>2011</v>
      </c>
    </row>
    <row r="218" spans="1:6" ht="12.75" x14ac:dyDescent="0.2">
      <c r="A218" s="28">
        <v>521828074</v>
      </c>
      <c r="B218" s="11" t="s">
        <v>357</v>
      </c>
      <c r="C218" s="11" t="s">
        <v>2467</v>
      </c>
      <c r="D218" s="29">
        <v>32269</v>
      </c>
      <c r="E218" s="11">
        <v>7</v>
      </c>
      <c r="F218" s="11">
        <v>2011</v>
      </c>
    </row>
    <row r="219" spans="1:6" ht="12.75" x14ac:dyDescent="0.2">
      <c r="A219" s="28">
        <v>593463734</v>
      </c>
      <c r="B219" s="11" t="s">
        <v>523</v>
      </c>
      <c r="C219" s="11" t="s">
        <v>678</v>
      </c>
      <c r="D219" s="29">
        <v>34262</v>
      </c>
      <c r="E219" s="11">
        <v>3</v>
      </c>
      <c r="F219" s="11">
        <v>2011</v>
      </c>
    </row>
    <row r="220" spans="1:6" ht="12.75" x14ac:dyDescent="0.2">
      <c r="A220" s="28">
        <v>530213932</v>
      </c>
      <c r="B220" s="11" t="s">
        <v>207</v>
      </c>
      <c r="C220" s="11" t="s">
        <v>1549</v>
      </c>
      <c r="D220" s="29">
        <v>20744</v>
      </c>
      <c r="E220" s="11">
        <v>69</v>
      </c>
      <c r="F220" s="11">
        <v>2011</v>
      </c>
    </row>
    <row r="221" spans="1:6" ht="12.75" x14ac:dyDescent="0.2">
      <c r="A221" s="28">
        <v>555184035</v>
      </c>
      <c r="B221" s="11" t="s">
        <v>584</v>
      </c>
      <c r="C221" s="11" t="s">
        <v>2468</v>
      </c>
      <c r="D221" s="29">
        <v>31171</v>
      </c>
      <c r="E221" s="11">
        <v>56</v>
      </c>
      <c r="F221" s="11">
        <v>2011</v>
      </c>
    </row>
    <row r="222" spans="1:6" ht="12.75" x14ac:dyDescent="0.2">
      <c r="A222" s="28">
        <v>535479509</v>
      </c>
      <c r="B222" s="11" t="s">
        <v>529</v>
      </c>
      <c r="C222" s="11" t="s">
        <v>1442</v>
      </c>
      <c r="D222" s="29">
        <v>20154</v>
      </c>
      <c r="E222" s="11">
        <v>3</v>
      </c>
      <c r="F222" s="11">
        <v>2011</v>
      </c>
    </row>
    <row r="223" spans="1:6" ht="12.75" x14ac:dyDescent="0.2">
      <c r="A223" s="28">
        <v>589766697</v>
      </c>
      <c r="B223" s="11" t="s">
        <v>997</v>
      </c>
      <c r="C223" s="11" t="s">
        <v>1056</v>
      </c>
      <c r="D223" s="29">
        <v>33632</v>
      </c>
      <c r="E223" s="11">
        <v>89</v>
      </c>
      <c r="F223" s="11">
        <v>2011</v>
      </c>
    </row>
    <row r="224" spans="1:6" ht="12.75" x14ac:dyDescent="0.2">
      <c r="A224" s="28">
        <v>527369685</v>
      </c>
      <c r="B224" s="11" t="s">
        <v>234</v>
      </c>
      <c r="C224" s="11" t="s">
        <v>8</v>
      </c>
      <c r="D224" s="29">
        <v>22171</v>
      </c>
      <c r="E224" s="11">
        <v>30</v>
      </c>
      <c r="F224" s="11">
        <v>2011</v>
      </c>
    </row>
    <row r="225" spans="1:6" ht="12.75" x14ac:dyDescent="0.2">
      <c r="A225" s="28">
        <v>574037557</v>
      </c>
      <c r="B225" s="11" t="s">
        <v>1369</v>
      </c>
      <c r="C225" s="11" t="s">
        <v>1111</v>
      </c>
      <c r="D225" s="29">
        <v>35108</v>
      </c>
      <c r="E225" s="11">
        <v>13</v>
      </c>
      <c r="F225" s="11">
        <v>2011</v>
      </c>
    </row>
    <row r="226" spans="1:6" ht="12.75" x14ac:dyDescent="0.2">
      <c r="A226" s="28">
        <v>558769730</v>
      </c>
      <c r="B226" s="11" t="s">
        <v>446</v>
      </c>
      <c r="C226" s="11" t="s">
        <v>1611</v>
      </c>
      <c r="D226" s="29">
        <v>25153</v>
      </c>
      <c r="E226" s="11">
        <v>93</v>
      </c>
      <c r="F226" s="11">
        <v>2011</v>
      </c>
    </row>
    <row r="227" spans="1:6" ht="12.75" x14ac:dyDescent="0.2">
      <c r="A227" s="28">
        <v>555194722</v>
      </c>
      <c r="B227" s="11" t="s">
        <v>535</v>
      </c>
      <c r="C227" s="11" t="s">
        <v>273</v>
      </c>
      <c r="D227" s="29">
        <v>35784</v>
      </c>
      <c r="E227" s="11">
        <v>6</v>
      </c>
      <c r="F227" s="11">
        <v>2011</v>
      </c>
    </row>
    <row r="228" spans="1:6" ht="12.75" x14ac:dyDescent="0.2">
      <c r="A228" s="28">
        <v>560601405</v>
      </c>
      <c r="B228" s="11" t="s">
        <v>178</v>
      </c>
      <c r="C228" s="11" t="s">
        <v>1810</v>
      </c>
      <c r="D228" s="29">
        <v>30542</v>
      </c>
      <c r="E228" s="11">
        <v>2</v>
      </c>
      <c r="F228" s="11">
        <v>2011</v>
      </c>
    </row>
    <row r="229" spans="1:6" ht="12.75" x14ac:dyDescent="0.2">
      <c r="A229" s="28">
        <v>592477152</v>
      </c>
      <c r="B229" s="11" t="s">
        <v>1256</v>
      </c>
      <c r="C229" s="11" t="s">
        <v>2051</v>
      </c>
      <c r="D229" s="29">
        <v>30195</v>
      </c>
      <c r="E229" s="11">
        <v>105</v>
      </c>
      <c r="F229" s="11">
        <v>2011</v>
      </c>
    </row>
    <row r="230" spans="1:6" ht="12.75" x14ac:dyDescent="0.2">
      <c r="A230" s="28">
        <v>591343745</v>
      </c>
      <c r="B230" s="11" t="s">
        <v>1236</v>
      </c>
      <c r="C230" s="11" t="s">
        <v>473</v>
      </c>
      <c r="D230" s="29">
        <v>35189</v>
      </c>
      <c r="E230" s="11">
        <v>16</v>
      </c>
      <c r="F230" s="11">
        <v>2011</v>
      </c>
    </row>
    <row r="231" spans="1:6" ht="12.75" x14ac:dyDescent="0.2">
      <c r="A231" s="28">
        <v>589911284</v>
      </c>
      <c r="B231" s="11" t="s">
        <v>515</v>
      </c>
      <c r="C231" s="11" t="s">
        <v>2488</v>
      </c>
      <c r="D231" s="29">
        <v>30285</v>
      </c>
      <c r="E231" s="11">
        <v>123</v>
      </c>
      <c r="F231" s="11">
        <v>2011</v>
      </c>
    </row>
    <row r="232" spans="1:6" ht="12.75" x14ac:dyDescent="0.2">
      <c r="A232" s="28">
        <v>600821081</v>
      </c>
      <c r="B232" s="11" t="s">
        <v>1159</v>
      </c>
      <c r="C232" s="11" t="s">
        <v>908</v>
      </c>
      <c r="D232" s="29">
        <v>35357</v>
      </c>
      <c r="E232" s="11">
        <v>49</v>
      </c>
      <c r="F232" s="11">
        <v>2011</v>
      </c>
    </row>
    <row r="233" spans="1:6" ht="12.75" x14ac:dyDescent="0.2">
      <c r="A233" s="28">
        <v>561592561</v>
      </c>
      <c r="B233" s="11" t="s">
        <v>45</v>
      </c>
      <c r="C233" s="11" t="s">
        <v>1169</v>
      </c>
      <c r="D233" s="29">
        <v>27552</v>
      </c>
      <c r="E233" s="11">
        <v>2</v>
      </c>
      <c r="F233" s="11">
        <v>2011</v>
      </c>
    </row>
    <row r="234" spans="1:6" ht="12.75" x14ac:dyDescent="0.2">
      <c r="A234" s="28">
        <v>573256618</v>
      </c>
      <c r="B234" s="11" t="s">
        <v>1523</v>
      </c>
      <c r="C234" s="11" t="s">
        <v>768</v>
      </c>
      <c r="D234" s="29">
        <v>0</v>
      </c>
      <c r="E234" s="11">
        <v>26</v>
      </c>
      <c r="F234" s="11">
        <v>2011</v>
      </c>
    </row>
    <row r="235" spans="1:6" ht="12.75" x14ac:dyDescent="0.2">
      <c r="A235" s="28">
        <v>592235894</v>
      </c>
      <c r="B235" s="11" t="s">
        <v>960</v>
      </c>
      <c r="C235" s="11" t="s">
        <v>1695</v>
      </c>
      <c r="D235" s="29">
        <v>26585</v>
      </c>
      <c r="E235" s="11">
        <v>108</v>
      </c>
      <c r="F235" s="11">
        <v>2011</v>
      </c>
    </row>
    <row r="236" spans="1:6" ht="12.75" x14ac:dyDescent="0.2">
      <c r="A236" s="28">
        <v>577442257</v>
      </c>
      <c r="B236" s="11" t="s">
        <v>225</v>
      </c>
      <c r="C236" s="11" t="s">
        <v>117</v>
      </c>
      <c r="D236" s="29">
        <v>24758</v>
      </c>
      <c r="E236" s="11">
        <v>3</v>
      </c>
      <c r="F236" s="11">
        <v>2011</v>
      </c>
    </row>
    <row r="237" spans="1:6" ht="12.75" x14ac:dyDescent="0.2">
      <c r="A237" s="28">
        <v>556337328</v>
      </c>
      <c r="B237" s="11" t="s">
        <v>505</v>
      </c>
      <c r="C237" s="11" t="s">
        <v>1466</v>
      </c>
      <c r="D237" s="29">
        <v>25821</v>
      </c>
      <c r="E237" s="11">
        <v>33</v>
      </c>
      <c r="F237" s="11">
        <v>2011</v>
      </c>
    </row>
    <row r="238" spans="1:6" ht="12.75" x14ac:dyDescent="0.2">
      <c r="A238" s="28">
        <v>567631460</v>
      </c>
      <c r="B238" s="11" t="s">
        <v>1637</v>
      </c>
      <c r="C238" s="11" t="s">
        <v>865</v>
      </c>
      <c r="D238" s="29">
        <v>35204</v>
      </c>
      <c r="E238" s="11">
        <v>146</v>
      </c>
      <c r="F238" s="11">
        <v>2011</v>
      </c>
    </row>
    <row r="239" spans="1:6" ht="12.75" x14ac:dyDescent="0.2">
      <c r="A239" s="28">
        <v>548090920</v>
      </c>
      <c r="B239" s="11" t="s">
        <v>146</v>
      </c>
      <c r="C239" s="11" t="s">
        <v>2307</v>
      </c>
      <c r="D239" s="29">
        <v>28477</v>
      </c>
      <c r="E239" s="11">
        <v>6</v>
      </c>
      <c r="F239" s="11">
        <v>2011</v>
      </c>
    </row>
    <row r="240" spans="1:6" ht="12.75" x14ac:dyDescent="0.2">
      <c r="A240" s="28">
        <v>573494054</v>
      </c>
      <c r="B240" s="11" t="s">
        <v>188</v>
      </c>
      <c r="C240" s="11" t="s">
        <v>931</v>
      </c>
      <c r="D240" s="29">
        <v>33281</v>
      </c>
      <c r="E240" s="11">
        <v>12</v>
      </c>
      <c r="F240" s="11">
        <v>2011</v>
      </c>
    </row>
    <row r="241" spans="1:6" ht="12.75" x14ac:dyDescent="0.2">
      <c r="A241" s="28">
        <v>596081678</v>
      </c>
      <c r="B241" s="11" t="s">
        <v>92</v>
      </c>
      <c r="C241" s="11" t="s">
        <v>979</v>
      </c>
      <c r="D241" s="29">
        <v>21901</v>
      </c>
      <c r="E241" s="11">
        <v>21</v>
      </c>
      <c r="F241" s="11">
        <v>2011</v>
      </c>
    </row>
    <row r="242" spans="1:6" ht="12.75" x14ac:dyDescent="0.2">
      <c r="A242" s="28">
        <v>551498619</v>
      </c>
      <c r="B242" s="11" t="s">
        <v>505</v>
      </c>
      <c r="C242" s="11" t="s">
        <v>145</v>
      </c>
      <c r="D242" s="29">
        <v>34217</v>
      </c>
      <c r="E242" s="11">
        <v>19</v>
      </c>
      <c r="F242" s="11">
        <v>2011</v>
      </c>
    </row>
    <row r="243" spans="1:6" ht="12.75" x14ac:dyDescent="0.2">
      <c r="A243" s="28">
        <v>547259075</v>
      </c>
      <c r="B243" s="11" t="s">
        <v>2072</v>
      </c>
      <c r="C243" s="11" t="s">
        <v>323</v>
      </c>
      <c r="D243" s="29">
        <v>22321</v>
      </c>
      <c r="E243" s="11">
        <v>13</v>
      </c>
      <c r="F243" s="11">
        <v>2011</v>
      </c>
    </row>
    <row r="244" spans="1:6" ht="12.75" x14ac:dyDescent="0.2">
      <c r="A244" s="28">
        <v>598575841</v>
      </c>
      <c r="B244" s="11" t="s">
        <v>1682</v>
      </c>
      <c r="C244" s="11" t="s">
        <v>64</v>
      </c>
      <c r="D244" s="29">
        <v>32701</v>
      </c>
      <c r="E244" s="11">
        <v>18</v>
      </c>
      <c r="F244" s="11">
        <v>2011</v>
      </c>
    </row>
    <row r="245" spans="1:6" ht="12.75" x14ac:dyDescent="0.2">
      <c r="A245" s="28">
        <v>588008701</v>
      </c>
      <c r="B245" s="11" t="s">
        <v>529</v>
      </c>
      <c r="C245" s="11" t="s">
        <v>671</v>
      </c>
      <c r="D245" s="29">
        <v>28551</v>
      </c>
      <c r="E245" s="11">
        <v>3</v>
      </c>
      <c r="F245" s="11">
        <v>2011</v>
      </c>
    </row>
    <row r="246" spans="1:6" ht="12.75" x14ac:dyDescent="0.2">
      <c r="A246" s="28">
        <v>542601750</v>
      </c>
      <c r="B246" s="11" t="s">
        <v>241</v>
      </c>
      <c r="C246" s="11" t="s">
        <v>587</v>
      </c>
      <c r="D246" s="29">
        <v>33871</v>
      </c>
      <c r="E246" s="11">
        <v>29</v>
      </c>
      <c r="F246" s="11">
        <v>2011</v>
      </c>
    </row>
    <row r="247" spans="1:6" ht="12.75" x14ac:dyDescent="0.2">
      <c r="A247" s="28">
        <v>566659789</v>
      </c>
      <c r="B247" s="11" t="s">
        <v>720</v>
      </c>
      <c r="C247" s="11" t="s">
        <v>1992</v>
      </c>
      <c r="D247" s="29">
        <v>27833</v>
      </c>
      <c r="E247" s="11">
        <v>10</v>
      </c>
      <c r="F247" s="11">
        <v>2011</v>
      </c>
    </row>
    <row r="248" spans="1:6" ht="12.75" x14ac:dyDescent="0.2">
      <c r="A248" s="28">
        <v>536099834</v>
      </c>
      <c r="B248" s="11" t="s">
        <v>1100</v>
      </c>
      <c r="C248" s="11" t="s">
        <v>1296</v>
      </c>
      <c r="D248" s="29">
        <v>31382</v>
      </c>
      <c r="E248" s="11">
        <v>5</v>
      </c>
      <c r="F248" s="11">
        <v>2011</v>
      </c>
    </row>
    <row r="249" spans="1:6" ht="12.75" x14ac:dyDescent="0.2">
      <c r="A249" s="28">
        <v>594951135</v>
      </c>
      <c r="B249" s="11" t="s">
        <v>1372</v>
      </c>
      <c r="C249" s="11" t="s">
        <v>705</v>
      </c>
      <c r="D249" s="29">
        <v>35594</v>
      </c>
      <c r="E249" s="11">
        <v>19</v>
      </c>
      <c r="F249" s="11">
        <v>2011</v>
      </c>
    </row>
    <row r="250" spans="1:6" ht="12.75" x14ac:dyDescent="0.2">
      <c r="A250" s="28">
        <v>575358121</v>
      </c>
      <c r="B250" s="11" t="s">
        <v>76</v>
      </c>
      <c r="C250" s="11" t="s">
        <v>1065</v>
      </c>
      <c r="D250" s="29">
        <v>28982</v>
      </c>
      <c r="E250" s="11">
        <v>32</v>
      </c>
      <c r="F250" s="11">
        <v>2011</v>
      </c>
    </row>
    <row r="251" spans="1:6" ht="12.75" x14ac:dyDescent="0.2">
      <c r="A251" s="28">
        <v>534661920</v>
      </c>
      <c r="B251" s="11" t="s">
        <v>459</v>
      </c>
      <c r="C251" s="11" t="s">
        <v>518</v>
      </c>
      <c r="D251" s="29">
        <v>22753</v>
      </c>
      <c r="E251" s="11">
        <v>3</v>
      </c>
      <c r="F251" s="11">
        <v>2011</v>
      </c>
    </row>
    <row r="252" spans="1:6" ht="12.75" x14ac:dyDescent="0.2">
      <c r="A252" s="28">
        <v>546226374</v>
      </c>
      <c r="B252" s="11" t="s">
        <v>481</v>
      </c>
      <c r="C252" s="11" t="s">
        <v>2104</v>
      </c>
      <c r="D252" s="29">
        <v>36094</v>
      </c>
      <c r="E252" s="11">
        <v>24</v>
      </c>
      <c r="F252" s="11">
        <v>2011</v>
      </c>
    </row>
    <row r="253" spans="1:6" ht="12.75" x14ac:dyDescent="0.2">
      <c r="A253" s="28">
        <v>558570075</v>
      </c>
      <c r="B253" s="11" t="s">
        <v>547</v>
      </c>
      <c r="C253" s="11" t="s">
        <v>576</v>
      </c>
      <c r="D253" s="29">
        <v>21445</v>
      </c>
      <c r="E253" s="11">
        <v>9</v>
      </c>
      <c r="F253" s="11">
        <v>2011</v>
      </c>
    </row>
    <row r="254" spans="1:6" ht="12.75" x14ac:dyDescent="0.2">
      <c r="A254" s="28">
        <v>518255966</v>
      </c>
      <c r="B254" s="11" t="s">
        <v>553</v>
      </c>
      <c r="C254" s="11" t="s">
        <v>398</v>
      </c>
      <c r="D254" s="29">
        <v>16636</v>
      </c>
      <c r="E254" s="11">
        <v>36</v>
      </c>
      <c r="F254" s="11">
        <v>2011</v>
      </c>
    </row>
    <row r="255" spans="1:6" ht="12.75" x14ac:dyDescent="0.2">
      <c r="A255" s="28">
        <v>590439079</v>
      </c>
      <c r="B255" s="11" t="s">
        <v>414</v>
      </c>
      <c r="C255" s="11" t="s">
        <v>719</v>
      </c>
      <c r="D255" s="29">
        <v>33744</v>
      </c>
      <c r="E255" s="11">
        <v>44</v>
      </c>
      <c r="F255" s="11">
        <v>2011</v>
      </c>
    </row>
    <row r="256" spans="1:6" ht="12.75" x14ac:dyDescent="0.2">
      <c r="A256" s="28">
        <v>558254709</v>
      </c>
      <c r="B256" s="11" t="s">
        <v>304</v>
      </c>
      <c r="C256" s="11" t="s">
        <v>64</v>
      </c>
      <c r="D256" s="29">
        <v>33378</v>
      </c>
      <c r="E256" s="11">
        <v>33</v>
      </c>
      <c r="F256" s="11">
        <v>2011</v>
      </c>
    </row>
    <row r="257" spans="1:6" ht="12.75" x14ac:dyDescent="0.2">
      <c r="A257" s="28">
        <v>535927139</v>
      </c>
      <c r="B257" s="11" t="s">
        <v>752</v>
      </c>
      <c r="C257" s="11" t="s">
        <v>1122</v>
      </c>
      <c r="D257" s="29">
        <v>28476</v>
      </c>
      <c r="E257" s="11">
        <v>9</v>
      </c>
      <c r="F257" s="11">
        <v>2011</v>
      </c>
    </row>
    <row r="258" spans="1:6" ht="12.75" x14ac:dyDescent="0.2">
      <c r="A258" s="28">
        <v>553028960</v>
      </c>
      <c r="B258" s="11" t="s">
        <v>590</v>
      </c>
      <c r="C258" s="11" t="s">
        <v>339</v>
      </c>
      <c r="D258" s="29">
        <v>31003</v>
      </c>
      <c r="E258" s="11">
        <v>17</v>
      </c>
      <c r="F258" s="11">
        <v>2011</v>
      </c>
    </row>
    <row r="259" spans="1:6" ht="12.75" x14ac:dyDescent="0.2">
      <c r="A259" s="28">
        <v>530828382</v>
      </c>
      <c r="B259" s="11" t="s">
        <v>2136</v>
      </c>
      <c r="C259" s="11" t="s">
        <v>1745</v>
      </c>
      <c r="D259" s="29">
        <v>29999</v>
      </c>
      <c r="E259" s="11">
        <v>15</v>
      </c>
      <c r="F259" s="11">
        <v>2011</v>
      </c>
    </row>
    <row r="260" spans="1:6" ht="12.75" x14ac:dyDescent="0.2">
      <c r="A260" s="28">
        <v>528581577</v>
      </c>
      <c r="B260" s="11" t="s">
        <v>1422</v>
      </c>
      <c r="C260" s="11" t="s">
        <v>1569</v>
      </c>
      <c r="D260" s="29">
        <v>24163</v>
      </c>
      <c r="E260" s="11">
        <v>13</v>
      </c>
      <c r="F260" s="11">
        <v>2011</v>
      </c>
    </row>
    <row r="261" spans="1:6" ht="12.75" x14ac:dyDescent="0.2">
      <c r="A261" s="28">
        <v>586483392</v>
      </c>
      <c r="B261" s="11" t="s">
        <v>601</v>
      </c>
      <c r="C261" s="11" t="s">
        <v>255</v>
      </c>
      <c r="D261" s="29">
        <v>31431</v>
      </c>
      <c r="E261" s="11">
        <v>16</v>
      </c>
      <c r="F261" s="11">
        <v>2011</v>
      </c>
    </row>
    <row r="262" spans="1:6" ht="12.75" x14ac:dyDescent="0.2">
      <c r="A262" s="28">
        <v>586308150</v>
      </c>
      <c r="B262" s="11" t="s">
        <v>1389</v>
      </c>
      <c r="C262" s="11" t="s">
        <v>1664</v>
      </c>
      <c r="D262" s="29">
        <v>16045</v>
      </c>
      <c r="E262" s="11">
        <v>6</v>
      </c>
      <c r="F262" s="11">
        <v>2011</v>
      </c>
    </row>
    <row r="263" spans="1:6" ht="12.75" x14ac:dyDescent="0.2">
      <c r="A263" s="28">
        <v>540758915</v>
      </c>
      <c r="B263" s="11" t="s">
        <v>254</v>
      </c>
      <c r="C263" s="11" t="s">
        <v>54</v>
      </c>
      <c r="D263" s="29">
        <v>13935</v>
      </c>
      <c r="E263" s="11">
        <v>36</v>
      </c>
      <c r="F263" s="11">
        <v>2011</v>
      </c>
    </row>
    <row r="264" spans="1:6" ht="12.75" x14ac:dyDescent="0.2">
      <c r="A264" s="28">
        <v>581533974</v>
      </c>
      <c r="B264" s="11" t="s">
        <v>1922</v>
      </c>
      <c r="C264" s="11" t="s">
        <v>257</v>
      </c>
      <c r="D264" s="29">
        <v>22526</v>
      </c>
      <c r="E264" s="11">
        <v>36</v>
      </c>
      <c r="F264" s="11">
        <v>2011</v>
      </c>
    </row>
    <row r="265" spans="1:6" ht="12.75" x14ac:dyDescent="0.2">
      <c r="A265" s="28">
        <v>584662606</v>
      </c>
      <c r="B265" s="11" t="s">
        <v>241</v>
      </c>
      <c r="C265" s="11" t="s">
        <v>1029</v>
      </c>
      <c r="D265" s="29">
        <v>32032</v>
      </c>
      <c r="E265" s="11">
        <v>226</v>
      </c>
      <c r="F265" s="11">
        <v>2011</v>
      </c>
    </row>
    <row r="266" spans="1:6" ht="12.75" x14ac:dyDescent="0.2">
      <c r="A266" s="28">
        <v>531431379</v>
      </c>
      <c r="B266" s="11" t="s">
        <v>241</v>
      </c>
      <c r="C266" s="11" t="s">
        <v>121</v>
      </c>
      <c r="D266" s="29">
        <v>16620</v>
      </c>
      <c r="E266" s="11">
        <v>6</v>
      </c>
      <c r="F266" s="11">
        <v>2011</v>
      </c>
    </row>
    <row r="267" spans="1:6" ht="12.75" x14ac:dyDescent="0.2">
      <c r="A267" s="28">
        <v>531085368</v>
      </c>
      <c r="B267" s="11" t="s">
        <v>509</v>
      </c>
      <c r="C267" s="11" t="s">
        <v>306</v>
      </c>
      <c r="D267" s="29">
        <v>23033</v>
      </c>
      <c r="E267" s="11">
        <v>109</v>
      </c>
      <c r="F267" s="11">
        <v>2011</v>
      </c>
    </row>
    <row r="268" spans="1:6" ht="12.75" x14ac:dyDescent="0.2">
      <c r="A268" s="28">
        <v>541191312</v>
      </c>
      <c r="B268" s="11" t="s">
        <v>1132</v>
      </c>
      <c r="C268" s="11" t="s">
        <v>151</v>
      </c>
      <c r="D268" s="29">
        <v>31800</v>
      </c>
      <c r="E268" s="11">
        <v>91</v>
      </c>
      <c r="F268" s="11">
        <v>2011</v>
      </c>
    </row>
    <row r="269" spans="1:6" ht="12.75" x14ac:dyDescent="0.2">
      <c r="A269" s="28">
        <v>554677789</v>
      </c>
      <c r="B269" s="11" t="s">
        <v>1533</v>
      </c>
      <c r="C269" s="11" t="s">
        <v>844</v>
      </c>
      <c r="D269" s="29">
        <v>28950</v>
      </c>
      <c r="E269" s="11">
        <v>37</v>
      </c>
      <c r="F269" s="11">
        <v>2011</v>
      </c>
    </row>
    <row r="270" spans="1:6" ht="12.75" x14ac:dyDescent="0.2">
      <c r="A270" s="28">
        <v>527096030</v>
      </c>
      <c r="B270" s="11" t="s">
        <v>202</v>
      </c>
      <c r="C270" s="11" t="s">
        <v>1135</v>
      </c>
      <c r="D270" s="29">
        <v>21843</v>
      </c>
      <c r="E270" s="11">
        <v>146</v>
      </c>
      <c r="F270" s="11">
        <v>2011</v>
      </c>
    </row>
    <row r="271" spans="1:6" ht="12.75" x14ac:dyDescent="0.2">
      <c r="A271" s="28">
        <v>541170819</v>
      </c>
      <c r="B271" s="11" t="s">
        <v>357</v>
      </c>
      <c r="C271" s="11" t="s">
        <v>1847</v>
      </c>
      <c r="D271" s="29">
        <v>34282</v>
      </c>
      <c r="E271" s="11">
        <v>87</v>
      </c>
      <c r="F271" s="11">
        <v>2011</v>
      </c>
    </row>
    <row r="272" spans="1:6" ht="12.75" x14ac:dyDescent="0.2">
      <c r="A272" s="28">
        <v>549554625</v>
      </c>
      <c r="B272" s="11" t="s">
        <v>326</v>
      </c>
      <c r="C272" s="11" t="s">
        <v>52</v>
      </c>
      <c r="D272" s="29">
        <v>28131</v>
      </c>
      <c r="E272" s="11">
        <v>3</v>
      </c>
      <c r="F272" s="11">
        <v>2011</v>
      </c>
    </row>
    <row r="273" spans="1:6" ht="12.75" x14ac:dyDescent="0.2">
      <c r="A273" s="28">
        <v>570424168</v>
      </c>
      <c r="B273" s="11" t="s">
        <v>592</v>
      </c>
      <c r="C273" s="11" t="s">
        <v>853</v>
      </c>
      <c r="D273" s="29">
        <v>34390</v>
      </c>
      <c r="E273" s="11">
        <v>82</v>
      </c>
      <c r="F273" s="11">
        <v>2011</v>
      </c>
    </row>
    <row r="274" spans="1:6" ht="12.75" x14ac:dyDescent="0.2">
      <c r="A274" s="28">
        <v>521182671</v>
      </c>
      <c r="B274" s="11" t="s">
        <v>17</v>
      </c>
      <c r="C274" s="11" t="s">
        <v>251</v>
      </c>
      <c r="D274" s="29">
        <v>27462</v>
      </c>
      <c r="E274" s="11">
        <v>30</v>
      </c>
      <c r="F274" s="11">
        <v>2011</v>
      </c>
    </row>
    <row r="275" spans="1:6" ht="12.75" x14ac:dyDescent="0.2">
      <c r="A275" s="28">
        <v>518651513</v>
      </c>
      <c r="B275" s="11" t="s">
        <v>67</v>
      </c>
      <c r="C275" s="11" t="s">
        <v>338</v>
      </c>
      <c r="D275" s="29">
        <v>31165</v>
      </c>
      <c r="E275" s="11">
        <v>16</v>
      </c>
      <c r="F275" s="11">
        <v>2011</v>
      </c>
    </row>
    <row r="276" spans="1:6" ht="12.75" x14ac:dyDescent="0.2">
      <c r="A276" s="28">
        <v>571170050</v>
      </c>
      <c r="B276" s="11" t="s">
        <v>451</v>
      </c>
      <c r="C276" s="11" t="s">
        <v>609</v>
      </c>
      <c r="D276" s="29">
        <v>31107</v>
      </c>
      <c r="E276" s="11">
        <v>49</v>
      </c>
      <c r="F276" s="11">
        <v>2011</v>
      </c>
    </row>
    <row r="277" spans="1:6" ht="12.75" x14ac:dyDescent="0.2">
      <c r="A277" s="28">
        <v>529177540</v>
      </c>
      <c r="B277" s="11" t="s">
        <v>446</v>
      </c>
      <c r="C277" s="11" t="s">
        <v>1872</v>
      </c>
      <c r="D277" s="29">
        <v>36302</v>
      </c>
      <c r="E277" s="11">
        <v>2</v>
      </c>
      <c r="F277" s="11">
        <v>2011</v>
      </c>
    </row>
    <row r="278" spans="1:6" ht="12.75" x14ac:dyDescent="0.2">
      <c r="A278" s="28">
        <v>533588272</v>
      </c>
      <c r="B278" s="11" t="s">
        <v>481</v>
      </c>
      <c r="C278" s="11" t="s">
        <v>1061</v>
      </c>
      <c r="D278" s="29">
        <v>25561</v>
      </c>
      <c r="E278" s="11">
        <v>108</v>
      </c>
      <c r="F278" s="11">
        <v>2011</v>
      </c>
    </row>
    <row r="279" spans="1:6" ht="12.75" x14ac:dyDescent="0.2">
      <c r="A279" s="28">
        <v>520087185</v>
      </c>
      <c r="B279" s="11" t="s">
        <v>397</v>
      </c>
      <c r="C279" s="11" t="s">
        <v>390</v>
      </c>
      <c r="D279" s="29">
        <v>31711</v>
      </c>
      <c r="E279" s="11">
        <v>3</v>
      </c>
      <c r="F279" s="11">
        <v>2011</v>
      </c>
    </row>
    <row r="280" spans="1:6" ht="12.75" x14ac:dyDescent="0.2">
      <c r="A280" s="28">
        <v>565583299</v>
      </c>
      <c r="B280" s="11" t="s">
        <v>1363</v>
      </c>
      <c r="C280" s="11" t="s">
        <v>911</v>
      </c>
      <c r="D280" s="29">
        <v>29113</v>
      </c>
      <c r="E280" s="11">
        <v>18</v>
      </c>
      <c r="F280" s="11">
        <v>2011</v>
      </c>
    </row>
    <row r="281" spans="1:6" ht="12.75" x14ac:dyDescent="0.2">
      <c r="A281" s="28">
        <v>571170247</v>
      </c>
      <c r="B281" s="11" t="s">
        <v>114</v>
      </c>
      <c r="C281" s="11" t="s">
        <v>186</v>
      </c>
      <c r="D281" s="29">
        <v>27744</v>
      </c>
      <c r="E281" s="11">
        <v>9</v>
      </c>
      <c r="F281" s="11">
        <v>2011</v>
      </c>
    </row>
    <row r="282" spans="1:6" ht="12.75" x14ac:dyDescent="0.2">
      <c r="A282" s="28">
        <v>586729201</v>
      </c>
      <c r="B282" s="11" t="s">
        <v>188</v>
      </c>
      <c r="C282" s="11" t="s">
        <v>909</v>
      </c>
      <c r="D282" s="29">
        <v>27268</v>
      </c>
      <c r="E282" s="11">
        <v>36</v>
      </c>
      <c r="F282" s="11">
        <v>2011</v>
      </c>
    </row>
    <row r="283" spans="1:6" ht="12.75" x14ac:dyDescent="0.2">
      <c r="A283" s="28">
        <v>597771838</v>
      </c>
      <c r="B283" s="11" t="s">
        <v>365</v>
      </c>
      <c r="C283" s="11" t="s">
        <v>87</v>
      </c>
      <c r="D283" s="29">
        <v>27596</v>
      </c>
      <c r="E283" s="11">
        <v>33</v>
      </c>
      <c r="F283" s="11">
        <v>2011</v>
      </c>
    </row>
    <row r="284" spans="1:6" ht="12.75" x14ac:dyDescent="0.2">
      <c r="A284" s="28">
        <v>570365928</v>
      </c>
      <c r="B284" s="11" t="s">
        <v>401</v>
      </c>
      <c r="C284" s="11" t="s">
        <v>757</v>
      </c>
      <c r="D284" s="29">
        <v>21054</v>
      </c>
      <c r="E284" s="11">
        <v>17</v>
      </c>
      <c r="F284" s="11">
        <v>2011</v>
      </c>
    </row>
    <row r="285" spans="1:6" ht="12.75" x14ac:dyDescent="0.2">
      <c r="A285" s="28">
        <v>580307786</v>
      </c>
      <c r="B285" s="11" t="s">
        <v>1670</v>
      </c>
      <c r="C285" s="11" t="s">
        <v>1289</v>
      </c>
      <c r="D285" s="29">
        <v>34727</v>
      </c>
      <c r="E285" s="11">
        <v>15</v>
      </c>
      <c r="F285" s="11">
        <v>2011</v>
      </c>
    </row>
    <row r="286" spans="1:6" ht="12.75" x14ac:dyDescent="0.2">
      <c r="A286" s="28">
        <v>601599150</v>
      </c>
      <c r="B286" s="11" t="s">
        <v>2454</v>
      </c>
      <c r="C286" s="11" t="s">
        <v>935</v>
      </c>
      <c r="D286" s="29">
        <v>33562</v>
      </c>
      <c r="E286" s="11">
        <v>6</v>
      </c>
      <c r="F286" s="11">
        <v>2011</v>
      </c>
    </row>
    <row r="287" spans="1:6" ht="12.75" x14ac:dyDescent="0.2">
      <c r="A287" s="28">
        <v>565774025</v>
      </c>
      <c r="B287" s="11" t="s">
        <v>67</v>
      </c>
      <c r="C287" s="11" t="s">
        <v>662</v>
      </c>
      <c r="D287" s="29">
        <v>35817</v>
      </c>
      <c r="E287" s="11">
        <v>36</v>
      </c>
      <c r="F287" s="11">
        <v>2011</v>
      </c>
    </row>
    <row r="288" spans="1:6" ht="12.75" x14ac:dyDescent="0.2">
      <c r="A288" s="28">
        <v>562646317</v>
      </c>
      <c r="B288" s="11" t="s">
        <v>209</v>
      </c>
      <c r="C288" s="11" t="s">
        <v>157</v>
      </c>
      <c r="D288" s="29">
        <v>29268</v>
      </c>
      <c r="E288" s="11">
        <v>3</v>
      </c>
      <c r="F288" s="11">
        <v>2011</v>
      </c>
    </row>
    <row r="289" spans="1:6" ht="12.75" x14ac:dyDescent="0.2">
      <c r="A289" s="28">
        <v>535946026</v>
      </c>
      <c r="B289" s="11" t="s">
        <v>921</v>
      </c>
      <c r="C289" s="11" t="s">
        <v>189</v>
      </c>
      <c r="D289" s="29">
        <v>32738</v>
      </c>
      <c r="E289" s="11">
        <v>187</v>
      </c>
      <c r="F289" s="11">
        <v>2011</v>
      </c>
    </row>
    <row r="290" spans="1:6" ht="12.75" x14ac:dyDescent="0.2">
      <c r="A290" s="28">
        <v>527373535</v>
      </c>
      <c r="B290" s="11" t="s">
        <v>133</v>
      </c>
      <c r="C290" s="11" t="s">
        <v>284</v>
      </c>
      <c r="D290" s="29">
        <v>24597</v>
      </c>
      <c r="E290" s="11">
        <v>18</v>
      </c>
      <c r="F290" s="11">
        <v>2011</v>
      </c>
    </row>
    <row r="291" spans="1:6" ht="12.75" x14ac:dyDescent="0.2">
      <c r="A291" s="28">
        <v>551478584</v>
      </c>
      <c r="B291" s="11" t="s">
        <v>1205</v>
      </c>
      <c r="C291" s="11" t="s">
        <v>57</v>
      </c>
      <c r="D291" s="29">
        <v>31152</v>
      </c>
      <c r="E291" s="11">
        <v>1</v>
      </c>
      <c r="F291" s="11">
        <v>2011</v>
      </c>
    </row>
    <row r="292" spans="1:6" ht="12.75" x14ac:dyDescent="0.2">
      <c r="A292" s="28">
        <v>540477891</v>
      </c>
      <c r="B292" s="11" t="s">
        <v>188</v>
      </c>
      <c r="C292" s="11" t="s">
        <v>2463</v>
      </c>
      <c r="D292" s="29">
        <v>35831</v>
      </c>
      <c r="E292" s="11">
        <v>17</v>
      </c>
      <c r="F292" s="11">
        <v>2011</v>
      </c>
    </row>
    <row r="293" spans="1:6" ht="12.75" x14ac:dyDescent="0.2">
      <c r="A293" s="28">
        <v>525193937</v>
      </c>
      <c r="B293" s="11" t="s">
        <v>748</v>
      </c>
      <c r="C293" s="11" t="s">
        <v>1516</v>
      </c>
      <c r="D293" s="29">
        <v>25540</v>
      </c>
      <c r="E293" s="11">
        <v>63</v>
      </c>
      <c r="F293" s="11">
        <v>2011</v>
      </c>
    </row>
    <row r="294" spans="1:6" ht="12.75" x14ac:dyDescent="0.2">
      <c r="A294" s="28">
        <v>564935078</v>
      </c>
      <c r="B294" s="11" t="s">
        <v>456</v>
      </c>
      <c r="C294" s="11" t="s">
        <v>329</v>
      </c>
      <c r="D294" s="29">
        <v>23197</v>
      </c>
      <c r="E294" s="11">
        <v>4</v>
      </c>
      <c r="F294" s="11">
        <v>2011</v>
      </c>
    </row>
    <row r="295" spans="1:6" ht="12.75" x14ac:dyDescent="0.2">
      <c r="A295" s="28">
        <v>543484192</v>
      </c>
      <c r="B295" s="11" t="s">
        <v>494</v>
      </c>
      <c r="C295" s="11" t="s">
        <v>977</v>
      </c>
      <c r="D295" s="29">
        <v>32174</v>
      </c>
      <c r="E295" s="11">
        <v>110</v>
      </c>
      <c r="F295" s="11">
        <v>2011</v>
      </c>
    </row>
    <row r="296" spans="1:6" ht="12.75" x14ac:dyDescent="0.2">
      <c r="A296" s="28">
        <v>581707541</v>
      </c>
      <c r="B296" s="11" t="s">
        <v>2200</v>
      </c>
      <c r="C296" s="11" t="s">
        <v>534</v>
      </c>
      <c r="D296" s="29">
        <v>13501</v>
      </c>
      <c r="E296" s="11">
        <v>29</v>
      </c>
      <c r="F296" s="11">
        <v>2011</v>
      </c>
    </row>
    <row r="297" spans="1:6" ht="12.75" x14ac:dyDescent="0.2">
      <c r="A297" s="28">
        <v>590330500</v>
      </c>
      <c r="B297" s="11" t="s">
        <v>2313</v>
      </c>
      <c r="C297" s="11" t="s">
        <v>1368</v>
      </c>
      <c r="D297" s="29">
        <v>31414</v>
      </c>
      <c r="E297" s="11">
        <v>3</v>
      </c>
      <c r="F297" s="11">
        <v>2011</v>
      </c>
    </row>
    <row r="298" spans="1:6" ht="12.75" x14ac:dyDescent="0.2">
      <c r="A298" s="28">
        <v>559474146</v>
      </c>
      <c r="B298" s="11" t="s">
        <v>236</v>
      </c>
      <c r="C298" s="11" t="s">
        <v>284</v>
      </c>
      <c r="D298" s="29">
        <v>32617</v>
      </c>
      <c r="E298" s="11">
        <v>133</v>
      </c>
      <c r="F298" s="11">
        <v>2011</v>
      </c>
    </row>
    <row r="299" spans="1:6" ht="12.75" x14ac:dyDescent="0.2">
      <c r="A299" s="28">
        <v>517744164</v>
      </c>
      <c r="B299" s="11" t="s">
        <v>304</v>
      </c>
      <c r="C299" s="11" t="s">
        <v>103</v>
      </c>
      <c r="D299" s="29">
        <v>32383</v>
      </c>
      <c r="E299" s="11">
        <v>17</v>
      </c>
      <c r="F299" s="11">
        <v>2011</v>
      </c>
    </row>
    <row r="300" spans="1:6" ht="12.75" x14ac:dyDescent="0.2">
      <c r="A300" s="28">
        <v>558605189</v>
      </c>
      <c r="B300" s="11" t="s">
        <v>241</v>
      </c>
      <c r="C300" s="11" t="s">
        <v>1233</v>
      </c>
      <c r="D300" s="29">
        <v>27544</v>
      </c>
      <c r="E300" s="11">
        <v>1</v>
      </c>
      <c r="F300" s="11">
        <v>2011</v>
      </c>
    </row>
    <row r="301" spans="1:6" ht="12.75" x14ac:dyDescent="0.2">
      <c r="A301" s="28">
        <v>523864630</v>
      </c>
      <c r="B301" s="11" t="s">
        <v>858</v>
      </c>
      <c r="C301" s="11" t="s">
        <v>87</v>
      </c>
      <c r="D301" s="29">
        <v>34029</v>
      </c>
      <c r="E301" s="11">
        <v>85</v>
      </c>
      <c r="F301" s="11">
        <v>2011</v>
      </c>
    </row>
    <row r="302" spans="1:6" ht="12.75" x14ac:dyDescent="0.2">
      <c r="A302" s="28">
        <v>516346269</v>
      </c>
      <c r="B302" s="11" t="s">
        <v>497</v>
      </c>
      <c r="C302" s="11" t="s">
        <v>381</v>
      </c>
      <c r="D302" s="29">
        <v>34594</v>
      </c>
      <c r="E302" s="11">
        <v>142</v>
      </c>
      <c r="F302" s="11">
        <v>2011</v>
      </c>
    </row>
    <row r="303" spans="1:6" ht="12.75" x14ac:dyDescent="0.2">
      <c r="A303" s="28">
        <v>532815863</v>
      </c>
      <c r="B303" s="11" t="s">
        <v>590</v>
      </c>
      <c r="C303" s="11" t="s">
        <v>1512</v>
      </c>
      <c r="D303" s="29">
        <v>34185</v>
      </c>
      <c r="E303" s="11">
        <v>79</v>
      </c>
      <c r="F303" s="11">
        <v>2011</v>
      </c>
    </row>
    <row r="304" spans="1:6" ht="12.75" x14ac:dyDescent="0.2">
      <c r="A304" s="28">
        <v>540739353</v>
      </c>
      <c r="B304" s="11" t="s">
        <v>401</v>
      </c>
      <c r="C304" s="11" t="s">
        <v>24</v>
      </c>
      <c r="D304" s="29">
        <v>35107</v>
      </c>
      <c r="E304" s="11">
        <v>97</v>
      </c>
      <c r="F304" s="11">
        <v>2011</v>
      </c>
    </row>
    <row r="305" spans="1:6" ht="12.75" x14ac:dyDescent="0.2">
      <c r="A305" s="28">
        <v>582887568</v>
      </c>
      <c r="B305" s="11" t="s">
        <v>590</v>
      </c>
      <c r="C305" s="11" t="s">
        <v>229</v>
      </c>
      <c r="D305" s="29">
        <v>31438</v>
      </c>
      <c r="E305" s="11">
        <v>3</v>
      </c>
      <c r="F305" s="11">
        <v>2011</v>
      </c>
    </row>
    <row r="306" spans="1:6" ht="12.75" x14ac:dyDescent="0.2">
      <c r="A306" s="28">
        <v>539822063</v>
      </c>
      <c r="B306" s="11" t="s">
        <v>814</v>
      </c>
      <c r="C306" s="11" t="s">
        <v>2273</v>
      </c>
      <c r="D306" s="29">
        <v>34151</v>
      </c>
      <c r="E306" s="11">
        <v>43</v>
      </c>
      <c r="F306" s="11">
        <v>2011</v>
      </c>
    </row>
    <row r="307" spans="1:6" ht="12.75" x14ac:dyDescent="0.2">
      <c r="A307" s="28">
        <v>579733982</v>
      </c>
      <c r="B307" s="11" t="s">
        <v>1462</v>
      </c>
      <c r="C307" s="11" t="s">
        <v>843</v>
      </c>
      <c r="D307" s="29">
        <v>19266</v>
      </c>
      <c r="E307" s="11">
        <v>44</v>
      </c>
      <c r="F307" s="11">
        <v>2011</v>
      </c>
    </row>
    <row r="308" spans="1:6" ht="12.75" x14ac:dyDescent="0.2">
      <c r="A308" s="28">
        <v>538689969</v>
      </c>
      <c r="B308" s="11" t="s">
        <v>2175</v>
      </c>
      <c r="C308" s="11" t="s">
        <v>483</v>
      </c>
      <c r="D308" s="29">
        <v>21234</v>
      </c>
      <c r="E308" s="11">
        <v>224</v>
      </c>
      <c r="F308" s="11">
        <v>2011</v>
      </c>
    </row>
    <row r="309" spans="1:6" ht="12.75" x14ac:dyDescent="0.2">
      <c r="A309" s="28">
        <v>536796119</v>
      </c>
      <c r="B309" s="11" t="s">
        <v>357</v>
      </c>
      <c r="C309" s="11" t="s">
        <v>1233</v>
      </c>
      <c r="D309" s="29">
        <v>32273</v>
      </c>
      <c r="E309" s="11">
        <v>12</v>
      </c>
      <c r="F309" s="11">
        <v>2011</v>
      </c>
    </row>
    <row r="310" spans="1:6" ht="12.75" x14ac:dyDescent="0.2">
      <c r="A310" s="28">
        <v>567411965</v>
      </c>
      <c r="B310" s="11" t="s">
        <v>45</v>
      </c>
      <c r="C310" s="11" t="s">
        <v>317</v>
      </c>
      <c r="D310" s="29">
        <v>32207</v>
      </c>
      <c r="E310" s="11">
        <v>17</v>
      </c>
      <c r="F310" s="11">
        <v>2011</v>
      </c>
    </row>
    <row r="311" spans="1:6" ht="12.75" x14ac:dyDescent="0.2">
      <c r="A311" s="28">
        <v>600817118</v>
      </c>
      <c r="B311" s="11" t="s">
        <v>463</v>
      </c>
      <c r="C311" s="11" t="s">
        <v>530</v>
      </c>
      <c r="D311" s="29">
        <v>34240</v>
      </c>
      <c r="E311" s="11">
        <v>92</v>
      </c>
      <c r="F311" s="11">
        <v>2011</v>
      </c>
    </row>
    <row r="312" spans="1:6" ht="12.75" x14ac:dyDescent="0.2">
      <c r="A312" s="28">
        <v>588230173</v>
      </c>
      <c r="B312" s="11" t="s">
        <v>274</v>
      </c>
      <c r="C312" s="11" t="s">
        <v>1621</v>
      </c>
      <c r="D312" s="29">
        <v>29126</v>
      </c>
      <c r="E312" s="11">
        <v>152</v>
      </c>
      <c r="F312" s="11">
        <v>2011</v>
      </c>
    </row>
    <row r="313" spans="1:6" ht="12.75" x14ac:dyDescent="0.2">
      <c r="A313" s="28">
        <v>568559800</v>
      </c>
      <c r="B313" s="11" t="s">
        <v>357</v>
      </c>
      <c r="C313" s="11" t="s">
        <v>441</v>
      </c>
      <c r="D313" s="29">
        <v>16989</v>
      </c>
      <c r="E313" s="11">
        <v>6</v>
      </c>
      <c r="F313" s="11">
        <v>2011</v>
      </c>
    </row>
    <row r="314" spans="1:6" ht="12.75" x14ac:dyDescent="0.2">
      <c r="A314" s="28">
        <v>516556147</v>
      </c>
      <c r="B314" s="11" t="s">
        <v>2492</v>
      </c>
      <c r="C314" s="11" t="s">
        <v>2067</v>
      </c>
      <c r="D314" s="29">
        <v>21707</v>
      </c>
      <c r="E314" s="11">
        <v>1</v>
      </c>
      <c r="F314" s="11">
        <v>2011</v>
      </c>
    </row>
    <row r="315" spans="1:6" ht="12.75" x14ac:dyDescent="0.2">
      <c r="A315" s="28">
        <v>537904443</v>
      </c>
      <c r="B315" s="11" t="s">
        <v>188</v>
      </c>
      <c r="C315" s="11" t="s">
        <v>106</v>
      </c>
      <c r="D315" s="29">
        <v>33905</v>
      </c>
      <c r="E315" s="11">
        <v>7</v>
      </c>
      <c r="F315" s="11">
        <v>2011</v>
      </c>
    </row>
    <row r="316" spans="1:6" ht="12.75" x14ac:dyDescent="0.2">
      <c r="A316" s="28">
        <v>538452456</v>
      </c>
      <c r="B316" s="11" t="s">
        <v>47</v>
      </c>
      <c r="C316" s="11" t="s">
        <v>853</v>
      </c>
      <c r="D316" s="29">
        <v>36249</v>
      </c>
      <c r="E316" s="11">
        <v>19</v>
      </c>
      <c r="F316" s="11">
        <v>2011</v>
      </c>
    </row>
    <row r="317" spans="1:6" ht="12.75" x14ac:dyDescent="0.2">
      <c r="A317" s="28">
        <v>571209716</v>
      </c>
      <c r="B317" s="11" t="s">
        <v>584</v>
      </c>
      <c r="C317" s="11" t="s">
        <v>1139</v>
      </c>
      <c r="D317" s="29">
        <v>26992</v>
      </c>
      <c r="E317" s="11">
        <v>53</v>
      </c>
      <c r="F317" s="11">
        <v>2011</v>
      </c>
    </row>
    <row r="318" spans="1:6" ht="12.75" x14ac:dyDescent="0.2">
      <c r="A318" s="28">
        <v>588547895</v>
      </c>
      <c r="B318" s="11" t="s">
        <v>851</v>
      </c>
      <c r="C318" s="11" t="s">
        <v>733</v>
      </c>
      <c r="D318" s="29">
        <v>32436</v>
      </c>
      <c r="E318" s="11">
        <v>3</v>
      </c>
      <c r="F318" s="11">
        <v>2011</v>
      </c>
    </row>
    <row r="319" spans="1:6" ht="12.75" x14ac:dyDescent="0.2">
      <c r="A319" s="28">
        <v>535292570</v>
      </c>
      <c r="B319" s="11" t="s">
        <v>180</v>
      </c>
      <c r="C319" s="11" t="s">
        <v>2112</v>
      </c>
      <c r="D319" s="29">
        <v>27073</v>
      </c>
      <c r="E319" s="11">
        <v>58</v>
      </c>
      <c r="F319" s="11">
        <v>2011</v>
      </c>
    </row>
    <row r="320" spans="1:6" ht="12.75" x14ac:dyDescent="0.2">
      <c r="A320" s="28">
        <v>533789418</v>
      </c>
      <c r="B320" s="11" t="s">
        <v>318</v>
      </c>
      <c r="C320" s="11" t="s">
        <v>97</v>
      </c>
      <c r="D320" s="29">
        <v>19840</v>
      </c>
      <c r="E320" s="11">
        <v>28</v>
      </c>
      <c r="F320" s="11">
        <v>2011</v>
      </c>
    </row>
    <row r="321" spans="1:6" ht="12.75" x14ac:dyDescent="0.2">
      <c r="A321" s="28">
        <v>530544319</v>
      </c>
      <c r="B321" s="11" t="s">
        <v>347</v>
      </c>
      <c r="C321" s="11" t="s">
        <v>1172</v>
      </c>
      <c r="D321" s="29">
        <v>33639</v>
      </c>
      <c r="E321" s="11">
        <v>23</v>
      </c>
      <c r="F321" s="11">
        <v>2011</v>
      </c>
    </row>
    <row r="322" spans="1:6" ht="12.75" x14ac:dyDescent="0.2">
      <c r="A322" s="28">
        <v>601752559</v>
      </c>
      <c r="B322" s="11" t="s">
        <v>1618</v>
      </c>
      <c r="C322" s="11" t="s">
        <v>175</v>
      </c>
      <c r="D322" s="29">
        <v>21167</v>
      </c>
      <c r="E322" s="11">
        <v>83</v>
      </c>
      <c r="F322" s="11">
        <v>2011</v>
      </c>
    </row>
    <row r="323" spans="1:6" ht="12.75" x14ac:dyDescent="0.2">
      <c r="A323" s="28">
        <v>578947529</v>
      </c>
      <c r="B323" s="11" t="s">
        <v>592</v>
      </c>
      <c r="C323" s="11" t="s">
        <v>662</v>
      </c>
      <c r="D323" s="29">
        <v>33508</v>
      </c>
      <c r="E323" s="11">
        <v>14</v>
      </c>
      <c r="F323" s="11">
        <v>2011</v>
      </c>
    </row>
    <row r="324" spans="1:6" ht="12.75" x14ac:dyDescent="0.2">
      <c r="A324" s="28">
        <v>595814921</v>
      </c>
      <c r="B324" s="11" t="s">
        <v>147</v>
      </c>
      <c r="C324" s="11" t="s">
        <v>394</v>
      </c>
      <c r="D324" s="29">
        <v>32688</v>
      </c>
      <c r="E324" s="11">
        <v>18</v>
      </c>
      <c r="F324" s="11">
        <v>2011</v>
      </c>
    </row>
    <row r="325" spans="1:6" ht="12.75" x14ac:dyDescent="0.2">
      <c r="A325" s="28">
        <v>584370976</v>
      </c>
      <c r="B325" s="11" t="s">
        <v>360</v>
      </c>
      <c r="C325" s="11" t="s">
        <v>319</v>
      </c>
      <c r="D325" s="29">
        <v>19834</v>
      </c>
      <c r="E325" s="11">
        <v>3</v>
      </c>
      <c r="F325" s="11">
        <v>2011</v>
      </c>
    </row>
    <row r="326" spans="1:6" ht="12.75" x14ac:dyDescent="0.2">
      <c r="A326" s="28">
        <v>598514816</v>
      </c>
      <c r="B326" s="11" t="s">
        <v>2236</v>
      </c>
      <c r="C326" s="11" t="s">
        <v>1192</v>
      </c>
      <c r="D326" s="29">
        <v>35785</v>
      </c>
      <c r="E326" s="11">
        <v>120</v>
      </c>
      <c r="F326" s="11">
        <v>2011</v>
      </c>
    </row>
    <row r="327" spans="1:6" ht="12.75" x14ac:dyDescent="0.2">
      <c r="A327" s="28">
        <v>565915554</v>
      </c>
      <c r="B327" s="11" t="s">
        <v>0</v>
      </c>
      <c r="C327" s="11" t="s">
        <v>533</v>
      </c>
      <c r="D327" s="29">
        <v>17068</v>
      </c>
      <c r="E327" s="11">
        <v>32</v>
      </c>
      <c r="F327" s="11">
        <v>2011</v>
      </c>
    </row>
    <row r="328" spans="1:6" ht="12.75" x14ac:dyDescent="0.2">
      <c r="A328" s="28">
        <v>571339161</v>
      </c>
      <c r="B328" s="11" t="s">
        <v>31</v>
      </c>
      <c r="C328" s="11" t="s">
        <v>504</v>
      </c>
      <c r="D328" s="29">
        <v>31111</v>
      </c>
      <c r="E328" s="11">
        <v>118</v>
      </c>
      <c r="F328" s="11">
        <v>2011</v>
      </c>
    </row>
    <row r="329" spans="1:6" ht="12.75" x14ac:dyDescent="0.2">
      <c r="A329" s="28">
        <v>587137425</v>
      </c>
      <c r="B329" s="11" t="s">
        <v>1946</v>
      </c>
      <c r="C329" s="11" t="s">
        <v>737</v>
      </c>
      <c r="D329" s="29">
        <v>30977</v>
      </c>
      <c r="E329" s="11">
        <v>3</v>
      </c>
      <c r="F329" s="11">
        <v>2011</v>
      </c>
    </row>
    <row r="330" spans="1:6" ht="12.75" x14ac:dyDescent="0.2">
      <c r="A330" s="28">
        <v>546975121</v>
      </c>
      <c r="B330" s="11" t="s">
        <v>242</v>
      </c>
      <c r="C330" s="11" t="s">
        <v>1080</v>
      </c>
      <c r="D330" s="29">
        <v>32400</v>
      </c>
      <c r="E330" s="11">
        <v>106</v>
      </c>
      <c r="F330" s="11">
        <v>2011</v>
      </c>
    </row>
    <row r="331" spans="1:6" ht="12.75" x14ac:dyDescent="0.2">
      <c r="A331" s="28">
        <v>556440615</v>
      </c>
      <c r="B331" s="11" t="s">
        <v>861</v>
      </c>
      <c r="C331" s="11" t="s">
        <v>1470</v>
      </c>
      <c r="D331" s="29">
        <v>33630</v>
      </c>
      <c r="E331" s="11">
        <v>3</v>
      </c>
      <c r="F331" s="11">
        <v>2011</v>
      </c>
    </row>
    <row r="332" spans="1:6" ht="12.75" x14ac:dyDescent="0.2">
      <c r="A332" s="28">
        <v>573024089</v>
      </c>
      <c r="B332" s="11" t="s">
        <v>1450</v>
      </c>
      <c r="C332" s="11" t="s">
        <v>275</v>
      </c>
      <c r="D332" s="29">
        <v>29351</v>
      </c>
      <c r="E332" s="11">
        <v>136</v>
      </c>
      <c r="F332" s="11">
        <v>2011</v>
      </c>
    </row>
    <row r="333" spans="1:6" ht="12.75" x14ac:dyDescent="0.2">
      <c r="A333" s="28">
        <v>518656424</v>
      </c>
      <c r="B333" s="11" t="s">
        <v>1751</v>
      </c>
      <c r="C333" s="11" t="s">
        <v>1160</v>
      </c>
      <c r="D333" s="29">
        <v>23343</v>
      </c>
      <c r="E333" s="11">
        <v>35</v>
      </c>
      <c r="F333" s="11">
        <v>2011</v>
      </c>
    </row>
    <row r="334" spans="1:6" ht="12.75" x14ac:dyDescent="0.2">
      <c r="A334" s="28">
        <v>584627431</v>
      </c>
      <c r="B334" s="11" t="s">
        <v>379</v>
      </c>
      <c r="C334" s="11" t="s">
        <v>1011</v>
      </c>
      <c r="D334" s="29">
        <v>34024</v>
      </c>
      <c r="E334" s="11">
        <v>6</v>
      </c>
      <c r="F334" s="11">
        <v>2011</v>
      </c>
    </row>
    <row r="335" spans="1:6" ht="12.75" x14ac:dyDescent="0.2">
      <c r="A335" s="28">
        <v>565210699</v>
      </c>
      <c r="B335" s="11" t="s">
        <v>188</v>
      </c>
      <c r="C335" s="11" t="s">
        <v>618</v>
      </c>
      <c r="D335" s="29">
        <v>28696</v>
      </c>
      <c r="E335" s="11">
        <v>28</v>
      </c>
      <c r="F335" s="11">
        <v>2011</v>
      </c>
    </row>
    <row r="336" spans="1:6" ht="12.75" x14ac:dyDescent="0.2">
      <c r="A336" s="28">
        <v>567997089</v>
      </c>
      <c r="B336" s="11" t="s">
        <v>505</v>
      </c>
      <c r="C336" s="11" t="s">
        <v>929</v>
      </c>
      <c r="D336" s="29">
        <v>33877</v>
      </c>
      <c r="E336" s="11">
        <v>27</v>
      </c>
      <c r="F336" s="11">
        <v>2011</v>
      </c>
    </row>
    <row r="337" spans="1:6" ht="12.75" x14ac:dyDescent="0.2">
      <c r="A337" s="28">
        <v>558612947</v>
      </c>
      <c r="B337" s="11" t="s">
        <v>211</v>
      </c>
      <c r="C337" s="11" t="s">
        <v>1160</v>
      </c>
      <c r="D337" s="29">
        <v>20418</v>
      </c>
      <c r="E337" s="11">
        <v>17</v>
      </c>
      <c r="F337" s="11">
        <v>2011</v>
      </c>
    </row>
    <row r="338" spans="1:6" ht="12.75" x14ac:dyDescent="0.2">
      <c r="A338" s="28">
        <v>564594823</v>
      </c>
      <c r="B338" s="11" t="s">
        <v>575</v>
      </c>
      <c r="C338" s="11" t="s">
        <v>1109</v>
      </c>
      <c r="D338" s="29">
        <v>29414</v>
      </c>
      <c r="E338" s="11">
        <v>53</v>
      </c>
      <c r="F338" s="11">
        <v>2011</v>
      </c>
    </row>
    <row r="339" spans="1:6" ht="12.75" x14ac:dyDescent="0.2">
      <c r="A339" s="28">
        <v>600240231</v>
      </c>
      <c r="B339" s="11" t="s">
        <v>451</v>
      </c>
      <c r="C339" s="11" t="s">
        <v>2342</v>
      </c>
      <c r="D339" s="29">
        <v>32708</v>
      </c>
      <c r="E339" s="11">
        <v>37</v>
      </c>
      <c r="F339" s="11">
        <v>2011</v>
      </c>
    </row>
    <row r="340" spans="1:6" ht="12.75" x14ac:dyDescent="0.2">
      <c r="A340" s="28">
        <v>565687315</v>
      </c>
      <c r="B340" s="11" t="s">
        <v>180</v>
      </c>
      <c r="C340" s="11" t="s">
        <v>1427</v>
      </c>
      <c r="D340" s="29">
        <v>30740</v>
      </c>
      <c r="E340" s="11">
        <v>14</v>
      </c>
      <c r="F340" s="11">
        <v>2011</v>
      </c>
    </row>
    <row r="341" spans="1:6" ht="12.75" x14ac:dyDescent="0.2">
      <c r="A341" s="28">
        <v>574611190</v>
      </c>
      <c r="B341" s="11" t="s">
        <v>202</v>
      </c>
      <c r="C341" s="11" t="s">
        <v>1146</v>
      </c>
      <c r="D341" s="29">
        <v>27200</v>
      </c>
      <c r="E341" s="11">
        <v>12</v>
      </c>
      <c r="F341" s="11">
        <v>2011</v>
      </c>
    </row>
    <row r="342" spans="1:6" ht="12.75" x14ac:dyDescent="0.2">
      <c r="A342" s="28">
        <v>541244246</v>
      </c>
      <c r="B342" s="11" t="s">
        <v>77</v>
      </c>
      <c r="C342" s="11" t="s">
        <v>611</v>
      </c>
      <c r="D342" s="29">
        <v>23581</v>
      </c>
      <c r="E342" s="11">
        <v>3</v>
      </c>
      <c r="F342" s="11">
        <v>2011</v>
      </c>
    </row>
    <row r="343" spans="1:6" ht="12.75" x14ac:dyDescent="0.2">
      <c r="A343" s="28">
        <v>563041078</v>
      </c>
      <c r="B343" s="11" t="s">
        <v>345</v>
      </c>
      <c r="C343" s="11" t="s">
        <v>468</v>
      </c>
      <c r="D343" s="29">
        <v>26326</v>
      </c>
      <c r="E343" s="11">
        <v>2</v>
      </c>
      <c r="F343" s="11">
        <v>2011</v>
      </c>
    </row>
    <row r="344" spans="1:6" ht="12.75" x14ac:dyDescent="0.2">
      <c r="A344" s="28">
        <v>586178389</v>
      </c>
      <c r="B344" s="11" t="s">
        <v>846</v>
      </c>
      <c r="C344" s="11" t="s">
        <v>175</v>
      </c>
      <c r="D344" s="29">
        <v>33462</v>
      </c>
      <c r="E344" s="11">
        <v>55</v>
      </c>
      <c r="F344" s="11">
        <v>2011</v>
      </c>
    </row>
    <row r="345" spans="1:6" ht="12.75" x14ac:dyDescent="0.2">
      <c r="A345" s="28">
        <v>587281629</v>
      </c>
      <c r="B345" s="11" t="s">
        <v>1874</v>
      </c>
      <c r="C345" s="11" t="s">
        <v>193</v>
      </c>
      <c r="D345" s="29">
        <v>25335</v>
      </c>
      <c r="E345" s="11">
        <v>3</v>
      </c>
      <c r="F345" s="11">
        <v>2011</v>
      </c>
    </row>
    <row r="346" spans="1:6" ht="12.75" x14ac:dyDescent="0.2">
      <c r="A346" s="28">
        <v>601077977</v>
      </c>
      <c r="B346" s="11" t="s">
        <v>1794</v>
      </c>
      <c r="C346" s="11" t="s">
        <v>214</v>
      </c>
      <c r="D346" s="29">
        <v>25529</v>
      </c>
      <c r="E346" s="11">
        <v>11</v>
      </c>
      <c r="F346" s="11">
        <v>2011</v>
      </c>
    </row>
    <row r="347" spans="1:6" ht="12.75" x14ac:dyDescent="0.2">
      <c r="A347" s="28">
        <v>556567003</v>
      </c>
      <c r="B347" s="11" t="s">
        <v>162</v>
      </c>
      <c r="C347" s="11" t="s">
        <v>1283</v>
      </c>
      <c r="D347" s="29">
        <v>34871</v>
      </c>
      <c r="E347" s="11">
        <v>2</v>
      </c>
      <c r="F347" s="11">
        <v>2011</v>
      </c>
    </row>
    <row r="348" spans="1:6" ht="12.75" x14ac:dyDescent="0.2">
      <c r="A348" s="28">
        <v>529405688</v>
      </c>
      <c r="B348" s="11" t="s">
        <v>47</v>
      </c>
      <c r="C348" s="11" t="s">
        <v>2114</v>
      </c>
      <c r="D348" s="29">
        <v>30144</v>
      </c>
      <c r="E348" s="11">
        <v>7</v>
      </c>
      <c r="F348" s="11">
        <v>2011</v>
      </c>
    </row>
    <row r="349" spans="1:6" ht="12.75" x14ac:dyDescent="0.2">
      <c r="A349" s="28">
        <v>595259426</v>
      </c>
      <c r="B349" s="11" t="s">
        <v>1604</v>
      </c>
      <c r="C349" s="11" t="s">
        <v>138</v>
      </c>
      <c r="D349" s="29">
        <v>31558</v>
      </c>
      <c r="E349" s="11">
        <v>3</v>
      </c>
      <c r="F349" s="11">
        <v>2011</v>
      </c>
    </row>
    <row r="350" spans="1:6" ht="12.75" x14ac:dyDescent="0.2">
      <c r="A350" s="28">
        <v>540127996</v>
      </c>
      <c r="B350" s="11" t="s">
        <v>1407</v>
      </c>
      <c r="C350" s="11" t="s">
        <v>1739</v>
      </c>
      <c r="D350" s="29">
        <v>18590</v>
      </c>
      <c r="E350" s="11">
        <v>122</v>
      </c>
      <c r="F350" s="11">
        <v>2011</v>
      </c>
    </row>
    <row r="351" spans="1:6" ht="12.75" x14ac:dyDescent="0.2">
      <c r="A351" s="28">
        <v>529038673</v>
      </c>
      <c r="B351" s="11" t="s">
        <v>529</v>
      </c>
      <c r="C351" s="11" t="s">
        <v>566</v>
      </c>
      <c r="D351" s="29">
        <v>33330</v>
      </c>
      <c r="E351" s="11">
        <v>12</v>
      </c>
      <c r="F351" s="11">
        <v>2011</v>
      </c>
    </row>
    <row r="352" spans="1:6" ht="12.75" x14ac:dyDescent="0.2">
      <c r="A352" s="28">
        <v>529443964</v>
      </c>
      <c r="B352" s="11" t="s">
        <v>575</v>
      </c>
      <c r="C352" s="11" t="s">
        <v>42</v>
      </c>
      <c r="D352" s="29">
        <v>23485</v>
      </c>
      <c r="E352" s="11">
        <v>66</v>
      </c>
      <c r="F352" s="11">
        <v>2011</v>
      </c>
    </row>
    <row r="353" spans="1:6" ht="12.75" x14ac:dyDescent="0.2">
      <c r="A353" s="28">
        <v>591703292</v>
      </c>
      <c r="B353" s="11" t="s">
        <v>1432</v>
      </c>
      <c r="C353" s="11" t="s">
        <v>1072</v>
      </c>
      <c r="D353" s="29">
        <v>22723</v>
      </c>
      <c r="E353" s="11">
        <v>3</v>
      </c>
      <c r="F353" s="11">
        <v>2011</v>
      </c>
    </row>
    <row r="354" spans="1:6" ht="12.75" x14ac:dyDescent="0.2">
      <c r="A354" s="28">
        <v>526514134</v>
      </c>
      <c r="B354" s="11" t="s">
        <v>529</v>
      </c>
      <c r="C354" s="11" t="s">
        <v>129</v>
      </c>
      <c r="D354" s="29">
        <v>23970</v>
      </c>
      <c r="E354" s="11">
        <v>92</v>
      </c>
      <c r="F354" s="11">
        <v>2011</v>
      </c>
    </row>
    <row r="355" spans="1:6" ht="12.75" x14ac:dyDescent="0.2">
      <c r="A355" s="28">
        <v>548865425</v>
      </c>
      <c r="B355" s="11" t="s">
        <v>664</v>
      </c>
      <c r="C355" s="11" t="s">
        <v>140</v>
      </c>
      <c r="D355" s="29">
        <v>27416</v>
      </c>
      <c r="E355" s="11">
        <v>121</v>
      </c>
      <c r="F355" s="11">
        <v>2011</v>
      </c>
    </row>
    <row r="356" spans="1:6" ht="12.75" x14ac:dyDescent="0.2">
      <c r="A356" s="28">
        <v>551176052</v>
      </c>
      <c r="B356" s="11" t="s">
        <v>515</v>
      </c>
      <c r="C356" s="11" t="s">
        <v>654</v>
      </c>
      <c r="D356" s="29">
        <v>17341</v>
      </c>
      <c r="E356" s="11">
        <v>1</v>
      </c>
      <c r="F356" s="11">
        <v>2011</v>
      </c>
    </row>
    <row r="357" spans="1:6" ht="12.75" x14ac:dyDescent="0.2">
      <c r="A357" s="28">
        <v>570725216</v>
      </c>
      <c r="B357" s="11" t="s">
        <v>158</v>
      </c>
      <c r="C357" s="11" t="s">
        <v>1185</v>
      </c>
      <c r="D357" s="29">
        <v>33659</v>
      </c>
      <c r="E357" s="11">
        <v>163</v>
      </c>
      <c r="F357" s="11">
        <v>2011</v>
      </c>
    </row>
    <row r="358" spans="1:6" ht="12.75" x14ac:dyDescent="0.2">
      <c r="A358" s="28">
        <v>576202293</v>
      </c>
      <c r="B358" s="11" t="s">
        <v>1595</v>
      </c>
      <c r="C358" s="11" t="s">
        <v>2015</v>
      </c>
      <c r="D358" s="29">
        <v>28607</v>
      </c>
      <c r="E358" s="11">
        <v>145</v>
      </c>
      <c r="F358" s="11">
        <v>2011</v>
      </c>
    </row>
    <row r="359" spans="1:6" ht="12.75" x14ac:dyDescent="0.2">
      <c r="A359" s="28">
        <v>556420905</v>
      </c>
      <c r="B359" s="11" t="s">
        <v>1582</v>
      </c>
      <c r="C359" s="11" t="s">
        <v>1865</v>
      </c>
      <c r="D359" s="29">
        <v>28304</v>
      </c>
      <c r="E359" s="11">
        <v>9</v>
      </c>
      <c r="F359" s="11">
        <v>2011</v>
      </c>
    </row>
    <row r="360" spans="1:6" ht="12.75" x14ac:dyDescent="0.2">
      <c r="A360" s="28">
        <v>522300275</v>
      </c>
      <c r="B360" s="11" t="s">
        <v>1441</v>
      </c>
      <c r="C360" s="11" t="s">
        <v>2440</v>
      </c>
      <c r="D360" s="29">
        <v>35230</v>
      </c>
      <c r="E360" s="11">
        <v>62</v>
      </c>
      <c r="F360" s="11">
        <v>2011</v>
      </c>
    </row>
    <row r="361" spans="1:6" ht="12.75" x14ac:dyDescent="0.2">
      <c r="A361" s="28">
        <v>557647064</v>
      </c>
      <c r="B361" s="11" t="s">
        <v>180</v>
      </c>
      <c r="C361" s="11" t="s">
        <v>2088</v>
      </c>
      <c r="D361" s="29">
        <v>9185</v>
      </c>
      <c r="E361" s="11">
        <v>111</v>
      </c>
      <c r="F361" s="11">
        <v>2011</v>
      </c>
    </row>
    <row r="362" spans="1:6" ht="12.75" x14ac:dyDescent="0.2">
      <c r="A362" s="28">
        <v>544810101</v>
      </c>
      <c r="B362" s="11" t="s">
        <v>584</v>
      </c>
      <c r="C362" s="11" t="s">
        <v>161</v>
      </c>
      <c r="D362" s="29">
        <v>18106</v>
      </c>
      <c r="E362" s="11">
        <v>100</v>
      </c>
      <c r="F362" s="11">
        <v>2011</v>
      </c>
    </row>
    <row r="363" spans="1:6" ht="12.75" x14ac:dyDescent="0.2">
      <c r="A363" s="28">
        <v>560277142</v>
      </c>
      <c r="B363" s="11" t="s">
        <v>1203</v>
      </c>
      <c r="C363" s="11" t="s">
        <v>1217</v>
      </c>
      <c r="D363" s="29">
        <v>33440</v>
      </c>
      <c r="E363" s="11">
        <v>2</v>
      </c>
      <c r="F363" s="11">
        <v>2011</v>
      </c>
    </row>
    <row r="364" spans="1:6" ht="12.75" x14ac:dyDescent="0.2">
      <c r="A364" s="28">
        <v>569944882</v>
      </c>
      <c r="B364" s="11" t="s">
        <v>547</v>
      </c>
      <c r="C364" s="11" t="s">
        <v>269</v>
      </c>
      <c r="D364" s="29">
        <v>28064</v>
      </c>
      <c r="E364" s="11">
        <v>181</v>
      </c>
      <c r="F364" s="11">
        <v>2011</v>
      </c>
    </row>
    <row r="365" spans="1:6" ht="12.75" x14ac:dyDescent="0.2">
      <c r="A365" s="28">
        <v>575453876</v>
      </c>
      <c r="B365" s="11" t="s">
        <v>668</v>
      </c>
      <c r="C365" s="11" t="s">
        <v>2282</v>
      </c>
      <c r="D365" s="29">
        <v>22105</v>
      </c>
      <c r="E365" s="11">
        <v>5</v>
      </c>
      <c r="F365" s="11">
        <v>2011</v>
      </c>
    </row>
    <row r="366" spans="1:6" ht="12.75" x14ac:dyDescent="0.2">
      <c r="A366" s="28">
        <v>517401816</v>
      </c>
      <c r="B366" s="11" t="s">
        <v>878</v>
      </c>
      <c r="C366" s="11" t="s">
        <v>703</v>
      </c>
      <c r="D366" s="29">
        <v>33799</v>
      </c>
      <c r="E366" s="11">
        <v>3</v>
      </c>
      <c r="F366" s="11">
        <v>2011</v>
      </c>
    </row>
    <row r="367" spans="1:6" ht="12.75" x14ac:dyDescent="0.2">
      <c r="A367" s="28">
        <v>527613059</v>
      </c>
      <c r="B367" s="11" t="s">
        <v>288</v>
      </c>
      <c r="C367" s="11" t="s">
        <v>2274</v>
      </c>
      <c r="D367" s="29">
        <v>25354</v>
      </c>
      <c r="E367" s="11">
        <v>25</v>
      </c>
      <c r="F367" s="11">
        <v>2011</v>
      </c>
    </row>
    <row r="368" spans="1:6" ht="12.75" x14ac:dyDescent="0.2">
      <c r="A368" s="28">
        <v>596495010</v>
      </c>
      <c r="B368" s="11" t="s">
        <v>241</v>
      </c>
      <c r="C368" s="11" t="s">
        <v>2044</v>
      </c>
      <c r="D368" s="29">
        <v>29031</v>
      </c>
      <c r="E368" s="11">
        <v>91</v>
      </c>
      <c r="F368" s="11">
        <v>2011</v>
      </c>
    </row>
    <row r="369" spans="1:6" ht="12.75" x14ac:dyDescent="0.2">
      <c r="A369" s="28">
        <v>584674497</v>
      </c>
      <c r="B369" s="11" t="s">
        <v>205</v>
      </c>
      <c r="C369" s="11" t="s">
        <v>2000</v>
      </c>
      <c r="D369" s="29">
        <v>19377</v>
      </c>
      <c r="E369" s="11">
        <v>3</v>
      </c>
      <c r="F369" s="11">
        <v>2011</v>
      </c>
    </row>
    <row r="370" spans="1:6" ht="12.75" x14ac:dyDescent="0.2">
      <c r="A370" s="28">
        <v>550418204</v>
      </c>
      <c r="B370" s="11" t="s">
        <v>494</v>
      </c>
      <c r="C370" s="11" t="s">
        <v>77</v>
      </c>
      <c r="D370" s="29">
        <v>20913</v>
      </c>
      <c r="E370" s="11">
        <v>103</v>
      </c>
      <c r="F370" s="11">
        <v>2011</v>
      </c>
    </row>
    <row r="371" spans="1:6" ht="12.75" x14ac:dyDescent="0.2">
      <c r="A371" s="28">
        <v>548847519</v>
      </c>
      <c r="B371" s="11" t="s">
        <v>685</v>
      </c>
      <c r="C371" s="11" t="s">
        <v>490</v>
      </c>
      <c r="D371" s="29">
        <v>34314</v>
      </c>
      <c r="E371" s="11">
        <v>18</v>
      </c>
      <c r="F371" s="11">
        <v>2011</v>
      </c>
    </row>
    <row r="372" spans="1:6" ht="12.75" x14ac:dyDescent="0.2">
      <c r="A372" s="28">
        <v>561691486</v>
      </c>
      <c r="B372" s="11" t="s">
        <v>365</v>
      </c>
      <c r="C372" s="11" t="s">
        <v>1938</v>
      </c>
      <c r="D372" s="29">
        <v>30880</v>
      </c>
      <c r="E372" s="11">
        <v>151</v>
      </c>
      <c r="F372" s="11">
        <v>2011</v>
      </c>
    </row>
    <row r="373" spans="1:6" ht="12.75" x14ac:dyDescent="0.2">
      <c r="A373" s="28">
        <v>518892555</v>
      </c>
      <c r="B373" s="11" t="s">
        <v>846</v>
      </c>
      <c r="C373" s="11" t="s">
        <v>2058</v>
      </c>
      <c r="D373" s="29">
        <v>19444</v>
      </c>
      <c r="E373" s="11">
        <v>3</v>
      </c>
      <c r="F373" s="11">
        <v>2011</v>
      </c>
    </row>
    <row r="374" spans="1:6" ht="12.75" x14ac:dyDescent="0.2">
      <c r="A374" s="28">
        <v>560898582</v>
      </c>
      <c r="B374" s="11" t="s">
        <v>225</v>
      </c>
      <c r="C374" s="11" t="s">
        <v>30</v>
      </c>
      <c r="D374" s="29">
        <v>34512</v>
      </c>
      <c r="E374" s="11">
        <v>1</v>
      </c>
      <c r="F374" s="11">
        <v>2011</v>
      </c>
    </row>
    <row r="375" spans="1:6" ht="12.75" x14ac:dyDescent="0.2">
      <c r="A375" s="28">
        <v>521143994</v>
      </c>
      <c r="B375" s="11" t="s">
        <v>2152</v>
      </c>
      <c r="C375" s="11" t="s">
        <v>1569</v>
      </c>
      <c r="D375" s="29">
        <v>21692</v>
      </c>
      <c r="E375" s="11">
        <v>42</v>
      </c>
      <c r="F375" s="11">
        <v>2011</v>
      </c>
    </row>
    <row r="376" spans="1:6" ht="12.75" x14ac:dyDescent="0.2">
      <c r="A376" s="28">
        <v>580374823</v>
      </c>
      <c r="B376" s="11" t="s">
        <v>1259</v>
      </c>
      <c r="C376" s="11" t="s">
        <v>977</v>
      </c>
      <c r="D376" s="29">
        <v>31785</v>
      </c>
      <c r="E376" s="11">
        <v>28</v>
      </c>
      <c r="F376" s="11">
        <v>2011</v>
      </c>
    </row>
    <row r="377" spans="1:6" ht="12.75" x14ac:dyDescent="0.2">
      <c r="A377" s="28">
        <v>590732760</v>
      </c>
      <c r="B377" s="11" t="s">
        <v>465</v>
      </c>
      <c r="C377" s="11" t="s">
        <v>1124</v>
      </c>
      <c r="D377" s="29">
        <v>31973</v>
      </c>
      <c r="E377" s="11">
        <v>5</v>
      </c>
      <c r="F377" s="11">
        <v>2011</v>
      </c>
    </row>
    <row r="378" spans="1:6" ht="12.75" x14ac:dyDescent="0.2">
      <c r="A378" s="28">
        <v>568962301</v>
      </c>
      <c r="B378" s="11" t="s">
        <v>451</v>
      </c>
      <c r="C378" s="11" t="s">
        <v>1947</v>
      </c>
      <c r="D378" s="29">
        <v>31880</v>
      </c>
      <c r="E378" s="11">
        <v>18</v>
      </c>
      <c r="F378" s="11">
        <v>2011</v>
      </c>
    </row>
    <row r="379" spans="1:6" ht="12.75" x14ac:dyDescent="0.2">
      <c r="A379" s="28">
        <v>545159945</v>
      </c>
      <c r="B379" s="11" t="s">
        <v>1125</v>
      </c>
      <c r="C379" s="11" t="s">
        <v>87</v>
      </c>
      <c r="D379" s="29">
        <v>29078</v>
      </c>
      <c r="E379" s="11">
        <v>81</v>
      </c>
      <c r="F379" s="11">
        <v>2011</v>
      </c>
    </row>
    <row r="380" spans="1:6" ht="12.75" x14ac:dyDescent="0.2">
      <c r="A380" s="28">
        <v>567402392</v>
      </c>
      <c r="B380" s="11" t="s">
        <v>241</v>
      </c>
      <c r="C380" s="11" t="s">
        <v>1671</v>
      </c>
      <c r="D380" s="29">
        <v>35672</v>
      </c>
      <c r="E380" s="11">
        <v>22</v>
      </c>
      <c r="F380" s="11">
        <v>2011</v>
      </c>
    </row>
    <row r="381" spans="1:6" ht="12.75" x14ac:dyDescent="0.2">
      <c r="A381" s="28">
        <v>524624164</v>
      </c>
      <c r="B381" s="11" t="s">
        <v>481</v>
      </c>
      <c r="C381" s="11" t="s">
        <v>150</v>
      </c>
      <c r="D381" s="29">
        <v>34142</v>
      </c>
      <c r="E381" s="11">
        <v>12</v>
      </c>
      <c r="F381" s="11">
        <v>2011</v>
      </c>
    </row>
    <row r="382" spans="1:6" ht="12.75" x14ac:dyDescent="0.2">
      <c r="A382" s="28">
        <v>552741268</v>
      </c>
      <c r="B382" s="11" t="s">
        <v>337</v>
      </c>
      <c r="C382" s="11" t="s">
        <v>1370</v>
      </c>
      <c r="D382" s="29">
        <v>29996</v>
      </c>
      <c r="E382" s="11">
        <v>11</v>
      </c>
      <c r="F382" s="11">
        <v>2011</v>
      </c>
    </row>
    <row r="383" spans="1:6" ht="12.75" x14ac:dyDescent="0.2">
      <c r="A383" s="28">
        <v>563596481</v>
      </c>
      <c r="B383" s="11" t="s">
        <v>515</v>
      </c>
      <c r="C383" s="11" t="s">
        <v>2498</v>
      </c>
      <c r="D383" s="29">
        <v>18161</v>
      </c>
      <c r="E383" s="11">
        <v>195</v>
      </c>
      <c r="F383" s="11">
        <v>2011</v>
      </c>
    </row>
    <row r="384" spans="1:6" ht="12.75" x14ac:dyDescent="0.2">
      <c r="A384" s="28">
        <v>595922933</v>
      </c>
      <c r="B384" s="11" t="s">
        <v>387</v>
      </c>
      <c r="C384" s="11" t="s">
        <v>73</v>
      </c>
      <c r="D384" s="29">
        <v>34386</v>
      </c>
      <c r="E384" s="11">
        <v>19</v>
      </c>
      <c r="F384" s="11">
        <v>2011</v>
      </c>
    </row>
    <row r="385" spans="1:6" ht="12.75" x14ac:dyDescent="0.2">
      <c r="A385" s="28">
        <v>523796506</v>
      </c>
      <c r="B385" s="11" t="s">
        <v>365</v>
      </c>
      <c r="C385" s="11" t="s">
        <v>726</v>
      </c>
      <c r="D385" s="29">
        <v>14866</v>
      </c>
      <c r="E385" s="11">
        <v>10</v>
      </c>
      <c r="F385" s="11">
        <v>2011</v>
      </c>
    </row>
    <row r="386" spans="1:6" ht="12.75" x14ac:dyDescent="0.2">
      <c r="A386" s="28">
        <v>589880213</v>
      </c>
      <c r="B386" s="11" t="s">
        <v>234</v>
      </c>
      <c r="C386" s="11" t="s">
        <v>10</v>
      </c>
      <c r="D386" s="29">
        <v>33242</v>
      </c>
      <c r="E386" s="11">
        <v>97</v>
      </c>
      <c r="F386" s="11">
        <v>2011</v>
      </c>
    </row>
    <row r="387" spans="1:6" ht="12.75" x14ac:dyDescent="0.2">
      <c r="A387" s="28">
        <v>585687709</v>
      </c>
      <c r="B387" s="11" t="s">
        <v>198</v>
      </c>
      <c r="C387" s="11" t="s">
        <v>208</v>
      </c>
      <c r="D387" s="29">
        <v>33546</v>
      </c>
      <c r="E387" s="11">
        <v>3</v>
      </c>
      <c r="F387" s="11">
        <v>2011</v>
      </c>
    </row>
    <row r="388" spans="1:6" ht="12.75" x14ac:dyDescent="0.2">
      <c r="A388" s="28">
        <v>528470781</v>
      </c>
      <c r="B388" s="11" t="s">
        <v>515</v>
      </c>
      <c r="C388" s="11" t="s">
        <v>2408</v>
      </c>
      <c r="D388" s="29">
        <v>18301</v>
      </c>
      <c r="E388" s="11">
        <v>1</v>
      </c>
      <c r="F388" s="11">
        <v>2011</v>
      </c>
    </row>
    <row r="389" spans="1:6" ht="12.75" x14ac:dyDescent="0.2">
      <c r="A389" s="28">
        <v>537401610</v>
      </c>
      <c r="B389" s="11" t="s">
        <v>401</v>
      </c>
      <c r="C389" s="11" t="s">
        <v>1776</v>
      </c>
      <c r="D389" s="29">
        <v>27189</v>
      </c>
      <c r="E389" s="11">
        <v>24</v>
      </c>
      <c r="F389" s="11">
        <v>2011</v>
      </c>
    </row>
    <row r="390" spans="1:6" ht="12.75" x14ac:dyDescent="0.2">
      <c r="A390" s="28">
        <v>555653795</v>
      </c>
      <c r="B390" s="11" t="s">
        <v>1642</v>
      </c>
      <c r="C390" s="11" t="s">
        <v>192</v>
      </c>
      <c r="D390" s="29">
        <v>33823</v>
      </c>
      <c r="E390" s="11">
        <v>5</v>
      </c>
      <c r="F390" s="11">
        <v>2011</v>
      </c>
    </row>
    <row r="391" spans="1:6" ht="12.75" x14ac:dyDescent="0.2">
      <c r="A391" s="28">
        <v>558698559</v>
      </c>
      <c r="B391" s="11" t="s">
        <v>626</v>
      </c>
      <c r="C391" s="11" t="s">
        <v>1902</v>
      </c>
      <c r="D391" s="29">
        <v>31314</v>
      </c>
      <c r="E391" s="11">
        <v>7</v>
      </c>
      <c r="F391" s="11">
        <v>2011</v>
      </c>
    </row>
    <row r="392" spans="1:6" ht="12.75" x14ac:dyDescent="0.2">
      <c r="A392" s="28">
        <v>536092323</v>
      </c>
      <c r="B392" s="11" t="s">
        <v>13</v>
      </c>
      <c r="C392" s="11" t="s">
        <v>1265</v>
      </c>
      <c r="D392" s="29">
        <v>33035</v>
      </c>
      <c r="E392" s="11">
        <v>3</v>
      </c>
      <c r="F392" s="11">
        <v>2011</v>
      </c>
    </row>
    <row r="393" spans="1:6" ht="12.75" x14ac:dyDescent="0.2">
      <c r="A393" s="28">
        <v>595207408</v>
      </c>
      <c r="B393" s="11" t="s">
        <v>188</v>
      </c>
      <c r="C393" s="11" t="s">
        <v>991</v>
      </c>
      <c r="D393" s="29">
        <v>34376</v>
      </c>
      <c r="E393" s="11">
        <v>56</v>
      </c>
      <c r="F393" s="11">
        <v>2011</v>
      </c>
    </row>
    <row r="394" spans="1:6" ht="12.75" x14ac:dyDescent="0.2">
      <c r="A394" s="28">
        <v>564447295</v>
      </c>
      <c r="B394" s="11" t="s">
        <v>1927</v>
      </c>
      <c r="C394" s="11" t="s">
        <v>2055</v>
      </c>
      <c r="D394" s="29">
        <v>31365</v>
      </c>
      <c r="E394" s="11">
        <v>89</v>
      </c>
      <c r="F394" s="11">
        <v>2011</v>
      </c>
    </row>
    <row r="395" spans="1:6" ht="12.75" x14ac:dyDescent="0.2">
      <c r="A395" s="28">
        <v>590360380</v>
      </c>
      <c r="B395" s="11" t="s">
        <v>1537</v>
      </c>
      <c r="C395" s="11" t="s">
        <v>427</v>
      </c>
      <c r="D395" s="29">
        <v>34501</v>
      </c>
      <c r="E395" s="11">
        <v>13</v>
      </c>
      <c r="F395" s="11">
        <v>2011</v>
      </c>
    </row>
    <row r="396" spans="1:6" ht="12.75" x14ac:dyDescent="0.2">
      <c r="A396" s="28">
        <v>555139949</v>
      </c>
      <c r="B396" s="11" t="s">
        <v>188</v>
      </c>
      <c r="C396" s="11" t="s">
        <v>30</v>
      </c>
      <c r="D396" s="29">
        <v>22931</v>
      </c>
      <c r="E396" s="11">
        <v>6</v>
      </c>
      <c r="F396" s="11">
        <v>2011</v>
      </c>
    </row>
    <row r="397" spans="1:6" ht="12.75" x14ac:dyDescent="0.2">
      <c r="A397" s="28">
        <v>553256523</v>
      </c>
      <c r="B397" s="11" t="s">
        <v>222</v>
      </c>
      <c r="C397" s="11" t="s">
        <v>1024</v>
      </c>
      <c r="D397" s="29">
        <v>34952</v>
      </c>
      <c r="E397" s="11">
        <v>105</v>
      </c>
      <c r="F397" s="11">
        <v>2011</v>
      </c>
    </row>
    <row r="398" spans="1:6" ht="12.75" x14ac:dyDescent="0.2">
      <c r="A398" s="28">
        <v>587931649</v>
      </c>
      <c r="B398" s="11" t="s">
        <v>397</v>
      </c>
      <c r="C398" s="11" t="s">
        <v>2319</v>
      </c>
      <c r="D398" s="29">
        <v>33360</v>
      </c>
      <c r="E398" s="11">
        <v>33</v>
      </c>
      <c r="F398" s="11">
        <v>2011</v>
      </c>
    </row>
    <row r="399" spans="1:6" ht="12.75" x14ac:dyDescent="0.2">
      <c r="A399" s="28">
        <v>590062719</v>
      </c>
      <c r="B399" s="11" t="s">
        <v>529</v>
      </c>
      <c r="C399" s="11" t="s">
        <v>1260</v>
      </c>
      <c r="D399" s="29">
        <v>30660</v>
      </c>
      <c r="E399" s="11">
        <v>13</v>
      </c>
      <c r="F399" s="11">
        <v>2011</v>
      </c>
    </row>
    <row r="400" spans="1:6" ht="12.75" x14ac:dyDescent="0.2">
      <c r="A400" s="28">
        <v>545132645</v>
      </c>
      <c r="B400" s="11" t="s">
        <v>322</v>
      </c>
      <c r="C400" s="11" t="s">
        <v>679</v>
      </c>
      <c r="D400" s="29">
        <v>32338</v>
      </c>
      <c r="E400" s="11">
        <v>18</v>
      </c>
      <c r="F400" s="11">
        <v>2011</v>
      </c>
    </row>
    <row r="401" spans="1:6" ht="12.75" x14ac:dyDescent="0.2">
      <c r="A401" s="28">
        <v>562696714</v>
      </c>
      <c r="B401" s="11" t="s">
        <v>2101</v>
      </c>
      <c r="C401" s="11" t="s">
        <v>343</v>
      </c>
      <c r="D401" s="29">
        <v>21278</v>
      </c>
      <c r="E401" s="11">
        <v>3</v>
      </c>
      <c r="F401" s="11">
        <v>2011</v>
      </c>
    </row>
    <row r="402" spans="1:6" ht="12.75" x14ac:dyDescent="0.2">
      <c r="A402" s="28">
        <v>565740387</v>
      </c>
      <c r="B402" s="11" t="s">
        <v>562</v>
      </c>
      <c r="C402" s="11" t="s">
        <v>950</v>
      </c>
      <c r="D402" s="29">
        <v>34084</v>
      </c>
      <c r="E402" s="11">
        <v>29</v>
      </c>
      <c r="F402" s="11">
        <v>2011</v>
      </c>
    </row>
    <row r="403" spans="1:6" ht="12.75" x14ac:dyDescent="0.2">
      <c r="A403" s="28">
        <v>572347954</v>
      </c>
      <c r="B403" s="11" t="s">
        <v>481</v>
      </c>
      <c r="C403" s="11" t="s">
        <v>1324</v>
      </c>
      <c r="D403" s="29">
        <v>23785</v>
      </c>
      <c r="E403" s="11">
        <v>10</v>
      </c>
      <c r="F403" s="11">
        <v>2011</v>
      </c>
    </row>
    <row r="404" spans="1:6" ht="12.75" x14ac:dyDescent="0.2">
      <c r="A404" s="28">
        <v>567352823</v>
      </c>
      <c r="B404" s="11" t="s">
        <v>2017</v>
      </c>
      <c r="C404" s="11" t="s">
        <v>834</v>
      </c>
      <c r="D404" s="29">
        <v>17715</v>
      </c>
      <c r="E404" s="11">
        <v>5</v>
      </c>
      <c r="F404" s="11">
        <v>2011</v>
      </c>
    </row>
    <row r="405" spans="1:6" ht="12.75" x14ac:dyDescent="0.2">
      <c r="A405" s="28">
        <v>601458542</v>
      </c>
      <c r="B405" s="11" t="s">
        <v>304</v>
      </c>
      <c r="C405" s="11" t="s">
        <v>665</v>
      </c>
      <c r="D405" s="29">
        <v>26114</v>
      </c>
      <c r="E405" s="11">
        <v>19</v>
      </c>
      <c r="F405" s="11">
        <v>2011</v>
      </c>
    </row>
    <row r="406" spans="1:6" ht="12.75" x14ac:dyDescent="0.2">
      <c r="A406" s="28">
        <v>548433698</v>
      </c>
      <c r="B406" s="11" t="s">
        <v>976</v>
      </c>
      <c r="C406" s="11" t="s">
        <v>1204</v>
      </c>
      <c r="D406" s="29">
        <v>22538</v>
      </c>
      <c r="E406" s="11">
        <v>24</v>
      </c>
      <c r="F406" s="11">
        <v>2011</v>
      </c>
    </row>
    <row r="407" spans="1:6" ht="12.75" x14ac:dyDescent="0.2">
      <c r="A407" s="28">
        <v>545246753</v>
      </c>
      <c r="B407" s="11" t="s">
        <v>573</v>
      </c>
      <c r="C407" s="11" t="s">
        <v>885</v>
      </c>
      <c r="D407" s="29">
        <v>27212</v>
      </c>
      <c r="E407" s="11">
        <v>9</v>
      </c>
      <c r="F407" s="11">
        <v>2011</v>
      </c>
    </row>
    <row r="408" spans="1:6" ht="12.75" x14ac:dyDescent="0.2">
      <c r="A408" s="28">
        <v>572096881</v>
      </c>
      <c r="B408" s="11" t="s">
        <v>209</v>
      </c>
      <c r="C408" s="11" t="s">
        <v>87</v>
      </c>
      <c r="D408" s="29">
        <v>24312</v>
      </c>
      <c r="E408" s="11">
        <v>44</v>
      </c>
      <c r="F408" s="11">
        <v>2011</v>
      </c>
    </row>
    <row r="409" spans="1:6" ht="12.75" x14ac:dyDescent="0.2">
      <c r="A409" s="28">
        <v>583039808</v>
      </c>
      <c r="B409" s="11" t="s">
        <v>481</v>
      </c>
      <c r="C409" s="11" t="s">
        <v>566</v>
      </c>
      <c r="D409" s="29">
        <v>30842</v>
      </c>
      <c r="E409" s="11">
        <v>33</v>
      </c>
      <c r="F409" s="11">
        <v>2011</v>
      </c>
    </row>
    <row r="410" spans="1:6" ht="12.75" x14ac:dyDescent="0.2">
      <c r="A410" s="28">
        <v>550658157</v>
      </c>
      <c r="B410" s="11" t="s">
        <v>1968</v>
      </c>
      <c r="C410" s="11" t="s">
        <v>1773</v>
      </c>
      <c r="D410" s="29">
        <v>20575</v>
      </c>
      <c r="E410" s="11">
        <v>17</v>
      </c>
      <c r="F410" s="11">
        <v>2011</v>
      </c>
    </row>
    <row r="411" spans="1:6" ht="12.75" x14ac:dyDescent="0.2">
      <c r="A411" s="28">
        <v>578705371</v>
      </c>
      <c r="B411" s="11" t="s">
        <v>2473</v>
      </c>
      <c r="C411" s="11" t="s">
        <v>867</v>
      </c>
      <c r="D411" s="29">
        <v>35865</v>
      </c>
      <c r="E411" s="11">
        <v>109</v>
      </c>
      <c r="F411" s="11">
        <v>2011</v>
      </c>
    </row>
    <row r="412" spans="1:6" ht="12.75" x14ac:dyDescent="0.2">
      <c r="A412" s="28">
        <v>548324950</v>
      </c>
      <c r="B412" s="11" t="s">
        <v>180</v>
      </c>
      <c r="C412" s="11" t="s">
        <v>42</v>
      </c>
      <c r="D412" s="29">
        <v>31411</v>
      </c>
      <c r="E412" s="11">
        <v>146</v>
      </c>
      <c r="F412" s="11">
        <v>2011</v>
      </c>
    </row>
    <row r="413" spans="1:6" ht="12.75" x14ac:dyDescent="0.2">
      <c r="A413" s="28">
        <v>547950743</v>
      </c>
      <c r="B413" s="11" t="s">
        <v>326</v>
      </c>
      <c r="C413" s="11" t="s">
        <v>753</v>
      </c>
      <c r="D413" s="29">
        <v>20672</v>
      </c>
      <c r="E413" s="11">
        <v>16</v>
      </c>
      <c r="F413" s="11">
        <v>2011</v>
      </c>
    </row>
    <row r="414" spans="1:6" ht="12.75" x14ac:dyDescent="0.2">
      <c r="A414" s="28">
        <v>582217523</v>
      </c>
      <c r="B414" s="11" t="s">
        <v>442</v>
      </c>
      <c r="C414" s="11" t="s">
        <v>826</v>
      </c>
      <c r="D414" s="29">
        <v>35865</v>
      </c>
      <c r="E414" s="11">
        <v>18</v>
      </c>
      <c r="F414" s="11">
        <v>2011</v>
      </c>
    </row>
    <row r="415" spans="1:6" ht="12.75" x14ac:dyDescent="0.2">
      <c r="A415" s="28">
        <v>527399192</v>
      </c>
      <c r="B415" s="11" t="s">
        <v>274</v>
      </c>
      <c r="C415" s="11" t="s">
        <v>331</v>
      </c>
      <c r="D415" s="29">
        <v>34061</v>
      </c>
      <c r="E415" s="11">
        <v>177</v>
      </c>
      <c r="F415" s="11">
        <v>2011</v>
      </c>
    </row>
    <row r="416" spans="1:6" ht="12.75" x14ac:dyDescent="0.2">
      <c r="A416" s="28">
        <v>528315526</v>
      </c>
      <c r="B416" s="11" t="s">
        <v>2219</v>
      </c>
      <c r="C416" s="11" t="s">
        <v>1371</v>
      </c>
      <c r="D416" s="29">
        <v>22600</v>
      </c>
      <c r="E416" s="11">
        <v>12</v>
      </c>
      <c r="F416" s="11">
        <v>2011</v>
      </c>
    </row>
    <row r="417" spans="1:6" ht="12.75" x14ac:dyDescent="0.2">
      <c r="A417" s="28">
        <v>541230773</v>
      </c>
      <c r="B417" s="11" t="s">
        <v>1153</v>
      </c>
      <c r="C417" s="11" t="s">
        <v>912</v>
      </c>
      <c r="D417" s="29">
        <v>33989</v>
      </c>
      <c r="E417" s="11">
        <v>29</v>
      </c>
      <c r="F417" s="11">
        <v>2011</v>
      </c>
    </row>
    <row r="418" spans="1:6" ht="12.75" x14ac:dyDescent="0.2">
      <c r="A418" s="28">
        <v>523289999</v>
      </c>
      <c r="B418" s="11" t="s">
        <v>529</v>
      </c>
      <c r="C418" s="11" t="s">
        <v>530</v>
      </c>
      <c r="D418" s="29">
        <v>20059</v>
      </c>
      <c r="E418" s="11">
        <v>3</v>
      </c>
      <c r="F418" s="11">
        <v>2011</v>
      </c>
    </row>
    <row r="419" spans="1:6" ht="12.75" x14ac:dyDescent="0.2">
      <c r="A419" s="28">
        <v>574771995</v>
      </c>
      <c r="B419" s="11" t="s">
        <v>884</v>
      </c>
      <c r="C419" s="11" t="s">
        <v>525</v>
      </c>
      <c r="D419" s="29">
        <v>21916</v>
      </c>
      <c r="E419" s="11">
        <v>28</v>
      </c>
      <c r="F419" s="11">
        <v>2011</v>
      </c>
    </row>
    <row r="420" spans="1:6" ht="12.75" x14ac:dyDescent="0.2">
      <c r="A420" s="28">
        <v>561234511</v>
      </c>
      <c r="B420" s="11" t="s">
        <v>337</v>
      </c>
      <c r="C420" s="11" t="s">
        <v>742</v>
      </c>
      <c r="D420" s="29">
        <v>33679</v>
      </c>
      <c r="E420" s="11">
        <v>138</v>
      </c>
      <c r="F420" s="11">
        <v>2011</v>
      </c>
    </row>
    <row r="421" spans="1:6" ht="12.75" x14ac:dyDescent="0.2">
      <c r="A421" s="28">
        <v>518296890</v>
      </c>
      <c r="B421" s="11" t="s">
        <v>451</v>
      </c>
      <c r="C421" s="11" t="s">
        <v>460</v>
      </c>
      <c r="D421" s="29">
        <v>31912</v>
      </c>
      <c r="E421" s="11">
        <v>7</v>
      </c>
      <c r="F421" s="11">
        <v>2011</v>
      </c>
    </row>
    <row r="422" spans="1:6" ht="12.75" x14ac:dyDescent="0.2">
      <c r="A422" s="28">
        <v>544271473</v>
      </c>
      <c r="B422" s="11" t="s">
        <v>1484</v>
      </c>
      <c r="C422" s="11" t="s">
        <v>2391</v>
      </c>
      <c r="D422" s="29">
        <v>28717</v>
      </c>
      <c r="E422" s="11">
        <v>24</v>
      </c>
      <c r="F422" s="11">
        <v>2011</v>
      </c>
    </row>
    <row r="423" spans="1:6" ht="12.75" x14ac:dyDescent="0.2">
      <c r="A423" s="28">
        <v>544129429</v>
      </c>
      <c r="B423" s="11" t="s">
        <v>188</v>
      </c>
      <c r="C423" s="11" t="s">
        <v>1856</v>
      </c>
      <c r="D423" s="29">
        <v>22943</v>
      </c>
      <c r="E423" s="11">
        <v>99</v>
      </c>
      <c r="F423" s="11">
        <v>2011</v>
      </c>
    </row>
    <row r="424" spans="1:6" ht="12.75" x14ac:dyDescent="0.2">
      <c r="A424" s="28">
        <v>546265445</v>
      </c>
      <c r="B424" s="11" t="s">
        <v>17</v>
      </c>
      <c r="C424" s="11" t="s">
        <v>340</v>
      </c>
      <c r="D424" s="29">
        <v>25529</v>
      </c>
      <c r="E424" s="11">
        <v>84</v>
      </c>
      <c r="F424" s="11">
        <v>2011</v>
      </c>
    </row>
    <row r="425" spans="1:6" ht="12.75" x14ac:dyDescent="0.2">
      <c r="A425" s="28">
        <v>574684439</v>
      </c>
      <c r="B425" s="11" t="s">
        <v>142</v>
      </c>
      <c r="C425" s="11" t="s">
        <v>1879</v>
      </c>
      <c r="D425" s="29">
        <v>19278</v>
      </c>
      <c r="E425" s="11">
        <v>224</v>
      </c>
      <c r="F425" s="11">
        <v>2011</v>
      </c>
    </row>
    <row r="426" spans="1:6" ht="12.75" x14ac:dyDescent="0.2">
      <c r="A426" s="28">
        <v>539407187</v>
      </c>
      <c r="B426" s="11" t="s">
        <v>1035</v>
      </c>
      <c r="C426" s="11" t="s">
        <v>673</v>
      </c>
      <c r="D426" s="29">
        <v>34365</v>
      </c>
      <c r="E426" s="11">
        <v>92</v>
      </c>
      <c r="F426" s="11">
        <v>2011</v>
      </c>
    </row>
    <row r="427" spans="1:6" ht="12.75" x14ac:dyDescent="0.2">
      <c r="A427" s="28">
        <v>581134386</v>
      </c>
      <c r="B427" s="11" t="s">
        <v>67</v>
      </c>
      <c r="C427" s="11" t="s">
        <v>261</v>
      </c>
      <c r="D427" s="29">
        <v>33215</v>
      </c>
      <c r="E427" s="11">
        <v>21</v>
      </c>
      <c r="F427" s="11">
        <v>2011</v>
      </c>
    </row>
    <row r="428" spans="1:6" ht="12.75" x14ac:dyDescent="0.2">
      <c r="A428" s="28">
        <v>551729959</v>
      </c>
      <c r="B428" s="11" t="s">
        <v>2132</v>
      </c>
      <c r="C428" s="11" t="s">
        <v>278</v>
      </c>
      <c r="D428" s="29">
        <v>30928</v>
      </c>
      <c r="E428" s="11">
        <v>1</v>
      </c>
      <c r="F428" s="11">
        <v>2011</v>
      </c>
    </row>
    <row r="429" spans="1:6" ht="12.75" x14ac:dyDescent="0.2">
      <c r="A429" s="28">
        <v>588834682</v>
      </c>
      <c r="B429" s="11" t="s">
        <v>545</v>
      </c>
      <c r="C429" s="11" t="s">
        <v>90</v>
      </c>
      <c r="D429" s="29">
        <v>33879</v>
      </c>
      <c r="E429" s="11">
        <v>53</v>
      </c>
      <c r="F429" s="11">
        <v>2011</v>
      </c>
    </row>
    <row r="430" spans="1:6" ht="12.75" x14ac:dyDescent="0.2">
      <c r="A430" s="28">
        <v>588004447</v>
      </c>
      <c r="B430" s="11" t="s">
        <v>2039</v>
      </c>
      <c r="C430" s="11" t="s">
        <v>284</v>
      </c>
      <c r="D430" s="29">
        <v>35048</v>
      </c>
      <c r="E430" s="11">
        <v>3</v>
      </c>
      <c r="F430" s="11">
        <v>2011</v>
      </c>
    </row>
    <row r="431" spans="1:6" ht="12.75" x14ac:dyDescent="0.2">
      <c r="A431" s="28">
        <v>521705222</v>
      </c>
      <c r="B431" s="11" t="s">
        <v>410</v>
      </c>
      <c r="C431" s="11" t="s">
        <v>152</v>
      </c>
      <c r="D431" s="29">
        <v>25235</v>
      </c>
      <c r="E431" s="11">
        <v>3</v>
      </c>
      <c r="F431" s="11">
        <v>2011</v>
      </c>
    </row>
    <row r="432" spans="1:6" ht="12.75" x14ac:dyDescent="0.2">
      <c r="A432" s="28">
        <v>582695172</v>
      </c>
      <c r="B432" s="11" t="s">
        <v>509</v>
      </c>
      <c r="C432" s="11" t="s">
        <v>993</v>
      </c>
      <c r="D432" s="29">
        <v>21987</v>
      </c>
      <c r="E432" s="11">
        <v>91</v>
      </c>
      <c r="F432" s="11">
        <v>2011</v>
      </c>
    </row>
    <row r="433" spans="1:6" ht="12.75" x14ac:dyDescent="0.2">
      <c r="A433" s="28">
        <v>563313209</v>
      </c>
      <c r="B433" s="11" t="s">
        <v>1588</v>
      </c>
      <c r="C433" s="11" t="s">
        <v>586</v>
      </c>
      <c r="D433" s="29">
        <v>35956</v>
      </c>
      <c r="E433" s="11">
        <v>83</v>
      </c>
      <c r="F433" s="11">
        <v>2011</v>
      </c>
    </row>
    <row r="434" spans="1:6" ht="12.75" x14ac:dyDescent="0.2">
      <c r="A434" s="28">
        <v>554267102</v>
      </c>
      <c r="B434" s="11" t="s">
        <v>314</v>
      </c>
      <c r="C434" s="11" t="s">
        <v>1413</v>
      </c>
      <c r="D434" s="29">
        <v>27947</v>
      </c>
      <c r="E434" s="11">
        <v>14</v>
      </c>
      <c r="F434" s="11">
        <v>2011</v>
      </c>
    </row>
    <row r="435" spans="1:6" ht="12.75" x14ac:dyDescent="0.2">
      <c r="A435" s="28">
        <v>580031026</v>
      </c>
      <c r="B435" s="11" t="s">
        <v>575</v>
      </c>
      <c r="C435" s="11" t="s">
        <v>141</v>
      </c>
      <c r="D435" s="29">
        <v>31923</v>
      </c>
      <c r="E435" s="11">
        <v>126</v>
      </c>
      <c r="F435" s="11">
        <v>2011</v>
      </c>
    </row>
    <row r="436" spans="1:6" ht="12.75" x14ac:dyDescent="0.2">
      <c r="A436" s="28">
        <v>554140353</v>
      </c>
      <c r="B436" s="11" t="s">
        <v>401</v>
      </c>
      <c r="C436" s="11" t="s">
        <v>793</v>
      </c>
      <c r="D436" s="29">
        <v>31295</v>
      </c>
      <c r="E436" s="11">
        <v>85</v>
      </c>
      <c r="F436" s="11">
        <v>2011</v>
      </c>
    </row>
    <row r="437" spans="1:6" ht="12.75" x14ac:dyDescent="0.2">
      <c r="A437" s="28">
        <v>538910041</v>
      </c>
      <c r="B437" s="11" t="s">
        <v>801</v>
      </c>
      <c r="C437" s="11" t="s">
        <v>1351</v>
      </c>
      <c r="D437" s="29">
        <v>32379</v>
      </c>
      <c r="E437" s="11">
        <v>3</v>
      </c>
      <c r="F437" s="11">
        <v>2011</v>
      </c>
    </row>
    <row r="438" spans="1:6" ht="12.75" x14ac:dyDescent="0.2">
      <c r="A438" s="28">
        <v>546640299</v>
      </c>
      <c r="B438" s="11" t="s">
        <v>1563</v>
      </c>
      <c r="C438" s="11" t="s">
        <v>528</v>
      </c>
      <c r="D438" s="29">
        <v>34369</v>
      </c>
      <c r="E438" s="11">
        <v>6</v>
      </c>
      <c r="F438" s="11">
        <v>2011</v>
      </c>
    </row>
    <row r="439" spans="1:6" ht="12.75" x14ac:dyDescent="0.2">
      <c r="A439" s="28">
        <v>597565736</v>
      </c>
      <c r="B439" s="11" t="s">
        <v>494</v>
      </c>
      <c r="C439" s="11" t="s">
        <v>1251</v>
      </c>
      <c r="D439" s="29">
        <v>29217</v>
      </c>
      <c r="E439" s="11">
        <v>32</v>
      </c>
      <c r="F439" s="11">
        <v>2011</v>
      </c>
    </row>
    <row r="440" spans="1:6" ht="12.75" x14ac:dyDescent="0.2">
      <c r="A440" s="28">
        <v>598559187</v>
      </c>
      <c r="B440" s="11" t="s">
        <v>523</v>
      </c>
      <c r="C440" s="11" t="s">
        <v>1237</v>
      </c>
      <c r="D440" s="29">
        <v>35893</v>
      </c>
      <c r="E440" s="11">
        <v>18</v>
      </c>
      <c r="F440" s="11">
        <v>2011</v>
      </c>
    </row>
    <row r="441" spans="1:6" ht="12.75" x14ac:dyDescent="0.2">
      <c r="A441" s="28">
        <v>564569733</v>
      </c>
      <c r="B441" s="11" t="s">
        <v>505</v>
      </c>
      <c r="C441" s="11" t="s">
        <v>1273</v>
      </c>
      <c r="D441" s="29">
        <v>26151</v>
      </c>
      <c r="E441" s="11">
        <v>32</v>
      </c>
      <c r="F441" s="11">
        <v>2011</v>
      </c>
    </row>
    <row r="442" spans="1:6" ht="12.75" x14ac:dyDescent="0.2">
      <c r="A442" s="28">
        <v>601315003</v>
      </c>
      <c r="B442" s="11" t="s">
        <v>188</v>
      </c>
      <c r="C442" s="11" t="s">
        <v>686</v>
      </c>
      <c r="D442" s="29">
        <v>30579</v>
      </c>
      <c r="E442" s="11">
        <v>88</v>
      </c>
      <c r="F442" s="11">
        <v>2011</v>
      </c>
    </row>
    <row r="443" spans="1:6" ht="12.75" x14ac:dyDescent="0.2">
      <c r="A443" s="28">
        <v>556025651</v>
      </c>
      <c r="B443" s="11" t="s">
        <v>136</v>
      </c>
      <c r="C443" s="11" t="s">
        <v>850</v>
      </c>
      <c r="D443" s="29">
        <v>22390</v>
      </c>
      <c r="E443" s="11">
        <v>106</v>
      </c>
      <c r="F443" s="11">
        <v>2011</v>
      </c>
    </row>
    <row r="444" spans="1:6" ht="12.75" x14ac:dyDescent="0.2">
      <c r="A444" s="28">
        <v>526003097</v>
      </c>
      <c r="B444" s="11" t="s">
        <v>393</v>
      </c>
      <c r="C444" s="11" t="s">
        <v>1151</v>
      </c>
      <c r="D444" s="29">
        <v>17034</v>
      </c>
      <c r="E444" s="11">
        <v>34</v>
      </c>
      <c r="F444" s="11">
        <v>2011</v>
      </c>
    </row>
    <row r="445" spans="1:6" ht="12.75" x14ac:dyDescent="0.2">
      <c r="A445" s="28">
        <v>588446623</v>
      </c>
      <c r="B445" s="11" t="s">
        <v>387</v>
      </c>
      <c r="C445" s="11" t="s">
        <v>76</v>
      </c>
      <c r="D445" s="29">
        <v>25735</v>
      </c>
      <c r="E445" s="11">
        <v>90</v>
      </c>
      <c r="F445" s="11">
        <v>2011</v>
      </c>
    </row>
    <row r="446" spans="1:6" ht="12.75" x14ac:dyDescent="0.2">
      <c r="A446" s="28">
        <v>581139399</v>
      </c>
      <c r="B446" s="11" t="s">
        <v>2483</v>
      </c>
      <c r="C446" s="11" t="s">
        <v>55</v>
      </c>
      <c r="D446" s="29">
        <v>17384</v>
      </c>
      <c r="E446" s="11">
        <v>12</v>
      </c>
      <c r="F446" s="11">
        <v>2011</v>
      </c>
    </row>
    <row r="447" spans="1:6" ht="12.75" x14ac:dyDescent="0.2">
      <c r="A447" s="28">
        <v>578952861</v>
      </c>
      <c r="B447" s="11" t="s">
        <v>592</v>
      </c>
      <c r="C447" s="11" t="s">
        <v>1826</v>
      </c>
      <c r="D447" s="29">
        <v>33148</v>
      </c>
      <c r="E447" s="11">
        <v>41</v>
      </c>
      <c r="F447" s="11">
        <v>2011</v>
      </c>
    </row>
    <row r="448" spans="1:6" ht="12.75" x14ac:dyDescent="0.2">
      <c r="A448" s="28">
        <v>583752173</v>
      </c>
      <c r="B448" s="11" t="s">
        <v>401</v>
      </c>
      <c r="C448" s="11" t="s">
        <v>278</v>
      </c>
      <c r="D448" s="29">
        <v>28211</v>
      </c>
      <c r="E448" s="11">
        <v>7</v>
      </c>
      <c r="F448" s="11">
        <v>2011</v>
      </c>
    </row>
    <row r="449" spans="1:6" ht="12.75" x14ac:dyDescent="0.2">
      <c r="A449" s="28">
        <v>558300136</v>
      </c>
      <c r="B449" s="11" t="s">
        <v>804</v>
      </c>
      <c r="C449" s="11" t="s">
        <v>48</v>
      </c>
      <c r="D449" s="29">
        <v>35668</v>
      </c>
      <c r="E449" s="11">
        <v>74</v>
      </c>
      <c r="F449" s="11">
        <v>2011</v>
      </c>
    </row>
    <row r="450" spans="1:6" ht="12.75" x14ac:dyDescent="0.2">
      <c r="A450" s="28">
        <v>527812171</v>
      </c>
      <c r="B450" s="11" t="s">
        <v>1503</v>
      </c>
      <c r="C450" s="11" t="s">
        <v>1688</v>
      </c>
      <c r="D450" s="29">
        <v>21101</v>
      </c>
      <c r="E450" s="11">
        <v>1</v>
      </c>
      <c r="F450" s="11">
        <v>2011</v>
      </c>
    </row>
    <row r="451" spans="1:6" ht="12.75" x14ac:dyDescent="0.2">
      <c r="A451" s="28">
        <v>563372185</v>
      </c>
      <c r="B451" s="11" t="s">
        <v>354</v>
      </c>
      <c r="C451" s="11" t="s">
        <v>2190</v>
      </c>
      <c r="D451" s="29">
        <v>29168</v>
      </c>
      <c r="E451" s="11">
        <v>2</v>
      </c>
      <c r="F451" s="11">
        <v>2011</v>
      </c>
    </row>
    <row r="452" spans="1:6" ht="12.75" x14ac:dyDescent="0.2">
      <c r="A452" s="28">
        <v>566442782</v>
      </c>
      <c r="B452" s="11" t="s">
        <v>808</v>
      </c>
      <c r="C452" s="11" t="s">
        <v>684</v>
      </c>
      <c r="D452" s="29">
        <v>23596</v>
      </c>
      <c r="E452" s="11">
        <v>27</v>
      </c>
      <c r="F452" s="11">
        <v>2011</v>
      </c>
    </row>
    <row r="453" spans="1:6" ht="12.75" x14ac:dyDescent="0.2">
      <c r="A453" s="28">
        <v>529178562</v>
      </c>
      <c r="B453" s="11" t="s">
        <v>1982</v>
      </c>
      <c r="C453" s="11" t="s">
        <v>141</v>
      </c>
      <c r="D453" s="29">
        <v>31404</v>
      </c>
      <c r="E453" s="11">
        <v>6</v>
      </c>
      <c r="F453" s="11">
        <v>2011</v>
      </c>
    </row>
    <row r="454" spans="1:6" ht="12.75" x14ac:dyDescent="0.2">
      <c r="A454" s="28">
        <v>583795159</v>
      </c>
      <c r="B454" s="11" t="s">
        <v>2202</v>
      </c>
      <c r="C454" s="11" t="s">
        <v>2508</v>
      </c>
      <c r="D454" s="29">
        <v>25318</v>
      </c>
      <c r="E454" s="11">
        <v>136</v>
      </c>
      <c r="F454" s="11">
        <v>2011</v>
      </c>
    </row>
    <row r="455" spans="1:6" ht="12.75" x14ac:dyDescent="0.2">
      <c r="A455" s="28">
        <v>592504352</v>
      </c>
      <c r="B455" s="11" t="s">
        <v>1002</v>
      </c>
      <c r="C455" s="11" t="s">
        <v>499</v>
      </c>
      <c r="D455" s="29">
        <v>20272</v>
      </c>
      <c r="E455" s="11">
        <v>12</v>
      </c>
      <c r="F455" s="11">
        <v>2011</v>
      </c>
    </row>
    <row r="456" spans="1:6" ht="12.75" x14ac:dyDescent="0.2">
      <c r="A456" s="28">
        <v>519838006</v>
      </c>
      <c r="B456" s="11" t="s">
        <v>254</v>
      </c>
      <c r="C456" s="11" t="s">
        <v>1845</v>
      </c>
      <c r="D456" s="29">
        <v>21513</v>
      </c>
      <c r="E456" s="11">
        <v>1</v>
      </c>
      <c r="F456" s="11">
        <v>2011</v>
      </c>
    </row>
    <row r="457" spans="1:6" ht="12.75" x14ac:dyDescent="0.2">
      <c r="A457" s="28">
        <v>522375602</v>
      </c>
      <c r="B457" s="11" t="s">
        <v>685</v>
      </c>
      <c r="C457" s="11" t="s">
        <v>411</v>
      </c>
      <c r="D457" s="29">
        <v>20703</v>
      </c>
      <c r="E457" s="11">
        <v>2</v>
      </c>
      <c r="F457" s="11">
        <v>2011</v>
      </c>
    </row>
    <row r="458" spans="1:6" ht="12.75" x14ac:dyDescent="0.2">
      <c r="A458" s="28">
        <v>527386739</v>
      </c>
      <c r="B458" s="11" t="s">
        <v>169</v>
      </c>
      <c r="C458" s="11" t="s">
        <v>1303</v>
      </c>
      <c r="D458" s="29">
        <v>29065</v>
      </c>
      <c r="E458" s="11">
        <v>3</v>
      </c>
      <c r="F458" s="11">
        <v>2011</v>
      </c>
    </row>
    <row r="459" spans="1:6" ht="12.75" x14ac:dyDescent="0.2">
      <c r="A459" s="28">
        <v>570684394</v>
      </c>
      <c r="B459" s="11" t="s">
        <v>481</v>
      </c>
      <c r="C459" s="11" t="s">
        <v>578</v>
      </c>
      <c r="D459" s="29">
        <v>17164</v>
      </c>
      <c r="E459" s="11">
        <v>14</v>
      </c>
      <c r="F459" s="11">
        <v>2011</v>
      </c>
    </row>
    <row r="460" spans="1:6" ht="12.75" x14ac:dyDescent="0.2">
      <c r="A460" s="28">
        <v>562359732</v>
      </c>
      <c r="B460" s="11" t="s">
        <v>13</v>
      </c>
      <c r="C460" s="11" t="s">
        <v>767</v>
      </c>
      <c r="D460" s="29">
        <v>21673</v>
      </c>
      <c r="E460" s="11">
        <v>99</v>
      </c>
      <c r="F460" s="11">
        <v>2011</v>
      </c>
    </row>
    <row r="461" spans="1:6" ht="12.75" x14ac:dyDescent="0.2">
      <c r="A461" s="28">
        <v>534680311</v>
      </c>
      <c r="B461" s="11" t="s">
        <v>365</v>
      </c>
      <c r="C461" s="11" t="s">
        <v>1123</v>
      </c>
      <c r="D461" s="29">
        <v>30742</v>
      </c>
      <c r="E461" s="11">
        <v>26</v>
      </c>
      <c r="F461" s="11">
        <v>2011</v>
      </c>
    </row>
    <row r="462" spans="1:6" ht="12.75" x14ac:dyDescent="0.2">
      <c r="A462" s="28">
        <v>562573213</v>
      </c>
      <c r="B462" s="11" t="s">
        <v>412</v>
      </c>
      <c r="C462" s="11" t="s">
        <v>1877</v>
      </c>
      <c r="D462" s="29">
        <v>28124</v>
      </c>
      <c r="E462" s="11">
        <v>1</v>
      </c>
      <c r="F462" s="11">
        <v>2011</v>
      </c>
    </row>
    <row r="463" spans="1:6" ht="12.75" x14ac:dyDescent="0.2">
      <c r="A463" s="28">
        <v>563164620</v>
      </c>
      <c r="B463" s="11" t="s">
        <v>322</v>
      </c>
      <c r="C463" s="11" t="s">
        <v>955</v>
      </c>
      <c r="D463" s="29">
        <v>20837</v>
      </c>
      <c r="E463" s="11">
        <v>13</v>
      </c>
      <c r="F463" s="11">
        <v>2011</v>
      </c>
    </row>
    <row r="464" spans="1:6" ht="12.75" x14ac:dyDescent="0.2">
      <c r="A464" s="28">
        <v>523116582</v>
      </c>
      <c r="B464" s="11" t="s">
        <v>1154</v>
      </c>
      <c r="C464" s="11" t="s">
        <v>532</v>
      </c>
      <c r="D464" s="29">
        <v>26917</v>
      </c>
      <c r="E464" s="11">
        <v>12</v>
      </c>
      <c r="F464" s="11">
        <v>2011</v>
      </c>
    </row>
    <row r="465" spans="1:6" ht="12.75" x14ac:dyDescent="0.2">
      <c r="A465" s="28">
        <v>591186441</v>
      </c>
      <c r="B465" s="11" t="s">
        <v>2491</v>
      </c>
      <c r="C465" s="11" t="s">
        <v>394</v>
      </c>
      <c r="D465" s="29">
        <v>24945</v>
      </c>
      <c r="E465" s="11">
        <v>14</v>
      </c>
      <c r="F465" s="11">
        <v>2011</v>
      </c>
    </row>
    <row r="466" spans="1:6" ht="12.75" x14ac:dyDescent="0.2">
      <c r="A466" s="28">
        <v>552133369</v>
      </c>
      <c r="B466" s="11" t="s">
        <v>923</v>
      </c>
      <c r="C466" s="11" t="s">
        <v>125</v>
      </c>
      <c r="D466" s="29">
        <v>33399</v>
      </c>
      <c r="E466" s="11">
        <v>4</v>
      </c>
      <c r="F466" s="11">
        <v>2011</v>
      </c>
    </row>
    <row r="467" spans="1:6" ht="12.75" x14ac:dyDescent="0.2">
      <c r="A467" s="28">
        <v>522895980</v>
      </c>
      <c r="B467" s="11" t="s">
        <v>320</v>
      </c>
      <c r="C467" s="11" t="s">
        <v>2465</v>
      </c>
      <c r="D467" s="29">
        <v>33112</v>
      </c>
      <c r="E467" s="11">
        <v>12</v>
      </c>
      <c r="F467" s="11">
        <v>2011</v>
      </c>
    </row>
    <row r="468" spans="1:6" ht="12.75" x14ac:dyDescent="0.2">
      <c r="A468" s="28">
        <v>548726898</v>
      </c>
      <c r="B468" s="11" t="s">
        <v>1358</v>
      </c>
      <c r="C468" s="11" t="s">
        <v>339</v>
      </c>
      <c r="D468" s="29">
        <v>35496</v>
      </c>
      <c r="E468" s="11">
        <v>7</v>
      </c>
      <c r="F468" s="11">
        <v>2011</v>
      </c>
    </row>
    <row r="469" spans="1:6" ht="12.75" x14ac:dyDescent="0.2">
      <c r="A469" s="28">
        <v>528078118</v>
      </c>
      <c r="B469" s="11" t="s">
        <v>1197</v>
      </c>
      <c r="C469" s="11" t="s">
        <v>52</v>
      </c>
      <c r="D469" s="29">
        <v>23169</v>
      </c>
      <c r="E469" s="11">
        <v>13</v>
      </c>
      <c r="F469" s="11">
        <v>2011</v>
      </c>
    </row>
    <row r="470" spans="1:6" ht="12.75" x14ac:dyDescent="0.2">
      <c r="A470" s="28">
        <v>596861360</v>
      </c>
      <c r="B470" s="11" t="s">
        <v>456</v>
      </c>
      <c r="C470" s="11" t="s">
        <v>150</v>
      </c>
      <c r="D470" s="29">
        <v>19947</v>
      </c>
      <c r="E470" s="11">
        <v>2</v>
      </c>
      <c r="F470" s="11">
        <v>2011</v>
      </c>
    </row>
    <row r="471" spans="1:6" ht="12.75" x14ac:dyDescent="0.2">
      <c r="A471" s="28">
        <v>518627653</v>
      </c>
      <c r="B471" s="11" t="s">
        <v>817</v>
      </c>
      <c r="C471" s="11" t="s">
        <v>602</v>
      </c>
      <c r="D471" s="29">
        <v>31301</v>
      </c>
      <c r="E471" s="11">
        <v>12</v>
      </c>
      <c r="F471" s="11">
        <v>2011</v>
      </c>
    </row>
    <row r="472" spans="1:6" ht="12.75" x14ac:dyDescent="0.2">
      <c r="A472" s="28">
        <v>562935309</v>
      </c>
      <c r="B472" s="11" t="s">
        <v>1071</v>
      </c>
      <c r="C472" s="11" t="s">
        <v>144</v>
      </c>
      <c r="D472" s="29">
        <v>33510</v>
      </c>
      <c r="E472" s="11">
        <v>13</v>
      </c>
      <c r="F472" s="11">
        <v>2011</v>
      </c>
    </row>
    <row r="473" spans="1:6" ht="12.75" x14ac:dyDescent="0.2">
      <c r="A473" s="28">
        <v>595076289</v>
      </c>
      <c r="B473" s="11" t="s">
        <v>505</v>
      </c>
      <c r="C473" s="11" t="s">
        <v>747</v>
      </c>
      <c r="D473" s="29">
        <v>24621</v>
      </c>
      <c r="E473" s="11">
        <v>6</v>
      </c>
      <c r="F473" s="11">
        <v>2011</v>
      </c>
    </row>
    <row r="474" spans="1:6" ht="12.75" x14ac:dyDescent="0.2">
      <c r="A474" s="28">
        <v>534575534</v>
      </c>
      <c r="B474" s="11" t="s">
        <v>849</v>
      </c>
      <c r="C474" s="11" t="s">
        <v>402</v>
      </c>
      <c r="D474" s="29">
        <v>26108</v>
      </c>
      <c r="E474" s="11">
        <v>36</v>
      </c>
      <c r="F474" s="11">
        <v>2011</v>
      </c>
    </row>
    <row r="475" spans="1:6" ht="12.75" x14ac:dyDescent="0.2">
      <c r="A475" s="28">
        <v>544962962</v>
      </c>
      <c r="B475" s="11" t="s">
        <v>376</v>
      </c>
      <c r="C475" s="11" t="s">
        <v>1727</v>
      </c>
      <c r="D475" s="29">
        <v>20612</v>
      </c>
      <c r="E475" s="11">
        <v>109</v>
      </c>
      <c r="F475" s="11">
        <v>2011</v>
      </c>
    </row>
    <row r="476" spans="1:6" ht="12.75" x14ac:dyDescent="0.2">
      <c r="A476" s="28">
        <v>588200834</v>
      </c>
      <c r="B476" s="11" t="s">
        <v>262</v>
      </c>
      <c r="C476" s="11" t="s">
        <v>492</v>
      </c>
      <c r="D476" s="29">
        <v>21922</v>
      </c>
      <c r="E476" s="11">
        <v>85</v>
      </c>
      <c r="F476" s="11">
        <v>2011</v>
      </c>
    </row>
    <row r="477" spans="1:6" ht="12.75" x14ac:dyDescent="0.2">
      <c r="A477" s="28">
        <v>535500269</v>
      </c>
      <c r="B477" s="11" t="s">
        <v>2455</v>
      </c>
      <c r="C477" s="11" t="s">
        <v>2375</v>
      </c>
      <c r="D477" s="29">
        <v>32638</v>
      </c>
      <c r="E477" s="11">
        <v>16</v>
      </c>
      <c r="F477" s="11">
        <v>2011</v>
      </c>
    </row>
    <row r="478" spans="1:6" ht="12.75" x14ac:dyDescent="0.2">
      <c r="A478" s="28">
        <v>572672355</v>
      </c>
      <c r="B478" s="11" t="s">
        <v>397</v>
      </c>
      <c r="C478" s="11" t="s">
        <v>1349</v>
      </c>
      <c r="D478" s="29">
        <v>30591</v>
      </c>
      <c r="E478" s="11">
        <v>4</v>
      </c>
      <c r="F478" s="11">
        <v>2011</v>
      </c>
    </row>
    <row r="479" spans="1:6" ht="12.75" x14ac:dyDescent="0.2">
      <c r="A479" s="28">
        <v>533044342</v>
      </c>
      <c r="B479" s="11" t="s">
        <v>211</v>
      </c>
      <c r="C479" s="11" t="s">
        <v>873</v>
      </c>
      <c r="D479" s="29">
        <v>22242</v>
      </c>
      <c r="E479" s="11">
        <v>135</v>
      </c>
      <c r="F479" s="11">
        <v>2011</v>
      </c>
    </row>
    <row r="480" spans="1:6" ht="12.75" x14ac:dyDescent="0.2">
      <c r="A480" s="28">
        <v>518595346</v>
      </c>
      <c r="B480" s="11" t="s">
        <v>357</v>
      </c>
      <c r="C480" s="11" t="s">
        <v>1937</v>
      </c>
      <c r="D480" s="29">
        <v>18729</v>
      </c>
      <c r="E480" s="11">
        <v>192</v>
      </c>
      <c r="F480" s="11">
        <v>2011</v>
      </c>
    </row>
    <row r="481" spans="1:6" ht="12.75" x14ac:dyDescent="0.2">
      <c r="A481" s="28">
        <v>545074393</v>
      </c>
      <c r="B481" s="11" t="s">
        <v>1002</v>
      </c>
      <c r="C481" s="11" t="s">
        <v>1063</v>
      </c>
      <c r="D481" s="29">
        <v>26800</v>
      </c>
      <c r="E481" s="11">
        <v>24</v>
      </c>
      <c r="F481" s="11">
        <v>2011</v>
      </c>
    </row>
    <row r="482" spans="1:6" ht="12.75" x14ac:dyDescent="0.2">
      <c r="A482" s="28">
        <v>595798376</v>
      </c>
      <c r="B482" s="11" t="s">
        <v>1968</v>
      </c>
      <c r="C482" s="11" t="s">
        <v>2444</v>
      </c>
      <c r="D482" s="29">
        <v>28843</v>
      </c>
      <c r="E482" s="11">
        <v>19</v>
      </c>
      <c r="F482" s="11">
        <v>2011</v>
      </c>
    </row>
    <row r="483" spans="1:6" ht="12.75" x14ac:dyDescent="0.2">
      <c r="A483" s="28">
        <v>574410877</v>
      </c>
      <c r="B483" s="11" t="s">
        <v>2297</v>
      </c>
      <c r="C483" s="11" t="s">
        <v>938</v>
      </c>
      <c r="D483" s="29">
        <v>24964</v>
      </c>
      <c r="E483" s="11">
        <v>4</v>
      </c>
      <c r="F483" s="11">
        <v>2011</v>
      </c>
    </row>
    <row r="484" spans="1:6" ht="12.75" x14ac:dyDescent="0.2">
      <c r="A484" s="28">
        <v>553924788</v>
      </c>
      <c r="B484" s="11" t="s">
        <v>529</v>
      </c>
      <c r="C484" s="11" t="s">
        <v>533</v>
      </c>
      <c r="D484" s="29">
        <v>24934</v>
      </c>
      <c r="E484" s="11">
        <v>32</v>
      </c>
      <c r="F484" s="11">
        <v>2011</v>
      </c>
    </row>
    <row r="485" spans="1:6" ht="12.75" x14ac:dyDescent="0.2">
      <c r="A485" s="28">
        <v>517948625</v>
      </c>
      <c r="B485" s="11" t="s">
        <v>397</v>
      </c>
      <c r="C485" s="11" t="s">
        <v>2374</v>
      </c>
      <c r="D485" s="29">
        <v>31726</v>
      </c>
      <c r="E485" s="11">
        <v>3</v>
      </c>
      <c r="F485" s="11">
        <v>2011</v>
      </c>
    </row>
    <row r="486" spans="1:6" ht="12.75" x14ac:dyDescent="0.2">
      <c r="A486" s="28">
        <v>537068015</v>
      </c>
      <c r="B486" s="11" t="s">
        <v>288</v>
      </c>
      <c r="C486" s="11" t="s">
        <v>330</v>
      </c>
      <c r="D486" s="29">
        <v>26499</v>
      </c>
      <c r="E486" s="11">
        <v>3</v>
      </c>
      <c r="F486" s="11">
        <v>2011</v>
      </c>
    </row>
    <row r="487" spans="1:6" ht="12.75" x14ac:dyDescent="0.2">
      <c r="A487" s="28">
        <v>601978111</v>
      </c>
      <c r="B487" s="11" t="s">
        <v>505</v>
      </c>
      <c r="C487" s="11" t="s">
        <v>1170</v>
      </c>
      <c r="D487" s="29">
        <v>22255</v>
      </c>
      <c r="E487" s="11">
        <v>28</v>
      </c>
      <c r="F487" s="11">
        <v>2011</v>
      </c>
    </row>
    <row r="488" spans="1:6" ht="12.75" x14ac:dyDescent="0.2">
      <c r="A488" s="28">
        <v>585837723</v>
      </c>
      <c r="B488" s="11" t="s">
        <v>505</v>
      </c>
      <c r="C488" s="11" t="s">
        <v>546</v>
      </c>
      <c r="D488" s="29">
        <v>36190</v>
      </c>
      <c r="E488" s="11">
        <v>26</v>
      </c>
      <c r="F488" s="11">
        <v>2011</v>
      </c>
    </row>
    <row r="489" spans="1:6" ht="12.75" x14ac:dyDescent="0.2">
      <c r="A489" s="28">
        <v>528225570</v>
      </c>
      <c r="B489" s="11" t="s">
        <v>397</v>
      </c>
      <c r="C489" s="11" t="s">
        <v>2253</v>
      </c>
      <c r="D489" s="29">
        <v>18104</v>
      </c>
      <c r="E489" s="11">
        <v>21</v>
      </c>
      <c r="F489" s="11">
        <v>2011</v>
      </c>
    </row>
    <row r="490" spans="1:6" ht="12.75" x14ac:dyDescent="0.2">
      <c r="A490" s="28">
        <v>552234015</v>
      </c>
      <c r="B490" s="11" t="s">
        <v>2520</v>
      </c>
      <c r="C490" s="11" t="s">
        <v>30</v>
      </c>
      <c r="D490" s="29">
        <v>26857</v>
      </c>
      <c r="E490" s="11">
        <v>3</v>
      </c>
      <c r="F490" s="11">
        <v>2011</v>
      </c>
    </row>
    <row r="491" spans="1:6" ht="12.75" x14ac:dyDescent="0.2">
      <c r="A491" s="28">
        <v>588584400</v>
      </c>
      <c r="B491" s="11" t="s">
        <v>2418</v>
      </c>
      <c r="C491" s="11" t="s">
        <v>1072</v>
      </c>
      <c r="D491" s="29">
        <v>24136</v>
      </c>
      <c r="E491" s="11">
        <v>12</v>
      </c>
      <c r="F491" s="11">
        <v>2011</v>
      </c>
    </row>
    <row r="492" spans="1:6" ht="12.75" x14ac:dyDescent="0.2">
      <c r="A492" s="28">
        <v>600846783</v>
      </c>
      <c r="B492" s="11" t="s">
        <v>241</v>
      </c>
      <c r="C492" s="11" t="s">
        <v>141</v>
      </c>
      <c r="D492" s="29">
        <v>31894</v>
      </c>
      <c r="E492" s="11">
        <v>102</v>
      </c>
      <c r="F492" s="11">
        <v>2011</v>
      </c>
    </row>
    <row r="493" spans="1:6" ht="12.75" x14ac:dyDescent="0.2">
      <c r="A493" s="28">
        <v>532089494</v>
      </c>
      <c r="B493" s="11" t="s">
        <v>241</v>
      </c>
      <c r="C493" s="11" t="s">
        <v>924</v>
      </c>
      <c r="D493" s="29">
        <v>30397</v>
      </c>
      <c r="E493" s="11">
        <v>25</v>
      </c>
      <c r="F493" s="11">
        <v>2011</v>
      </c>
    </row>
    <row r="494" spans="1:6" ht="12.75" x14ac:dyDescent="0.2">
      <c r="A494" s="28">
        <v>530914619</v>
      </c>
      <c r="B494" s="11" t="s">
        <v>126</v>
      </c>
      <c r="C494" s="11" t="s">
        <v>2100</v>
      </c>
      <c r="D494" s="29">
        <v>34689</v>
      </c>
      <c r="E494" s="11">
        <v>11</v>
      </c>
      <c r="F494" s="11">
        <v>2011</v>
      </c>
    </row>
    <row r="495" spans="1:6" ht="12.75" x14ac:dyDescent="0.2">
      <c r="A495" s="28">
        <v>530133087</v>
      </c>
      <c r="B495" s="11" t="s">
        <v>2189</v>
      </c>
      <c r="C495" s="11" t="s">
        <v>724</v>
      </c>
      <c r="D495" s="29">
        <v>33475</v>
      </c>
      <c r="E495" s="11">
        <v>26</v>
      </c>
      <c r="F495" s="11">
        <v>2011</v>
      </c>
    </row>
    <row r="496" spans="1:6" ht="12.75" x14ac:dyDescent="0.2">
      <c r="A496" s="28">
        <v>542134316</v>
      </c>
      <c r="B496" s="11" t="s">
        <v>459</v>
      </c>
      <c r="C496" s="11" t="s">
        <v>892</v>
      </c>
      <c r="D496" s="29">
        <v>27283</v>
      </c>
      <c r="E496" s="11">
        <v>11</v>
      </c>
      <c r="F496" s="11">
        <v>2011</v>
      </c>
    </row>
    <row r="497" spans="1:6" ht="12.75" x14ac:dyDescent="0.2">
      <c r="A497" s="28">
        <v>552608145</v>
      </c>
      <c r="B497" s="11" t="s">
        <v>814</v>
      </c>
      <c r="C497" s="11" t="s">
        <v>661</v>
      </c>
      <c r="D497" s="29">
        <v>15969</v>
      </c>
      <c r="E497" s="11">
        <v>1</v>
      </c>
      <c r="F497" s="11">
        <v>2011</v>
      </c>
    </row>
    <row r="498" spans="1:6" ht="12.75" x14ac:dyDescent="0.2">
      <c r="A498" s="28">
        <v>567593811</v>
      </c>
      <c r="B498" s="11" t="s">
        <v>37</v>
      </c>
      <c r="C498" s="11" t="s">
        <v>77</v>
      </c>
      <c r="D498" s="29">
        <v>34595</v>
      </c>
      <c r="E498" s="11">
        <v>73</v>
      </c>
      <c r="F498" s="11">
        <v>2011</v>
      </c>
    </row>
    <row r="499" spans="1:6" ht="12.75" x14ac:dyDescent="0.2">
      <c r="A499" s="28">
        <v>574289854</v>
      </c>
      <c r="B499" s="11" t="s">
        <v>515</v>
      </c>
      <c r="C499" s="11" t="s">
        <v>876</v>
      </c>
      <c r="D499" s="29">
        <v>19617</v>
      </c>
      <c r="E499" s="11">
        <v>34</v>
      </c>
      <c r="F499" s="11">
        <v>2011</v>
      </c>
    </row>
    <row r="500" spans="1:6" ht="12.75" x14ac:dyDescent="0.2">
      <c r="A500" s="28">
        <v>553366818</v>
      </c>
      <c r="B500" s="11" t="s">
        <v>1070</v>
      </c>
      <c r="C500" s="11" t="s">
        <v>1006</v>
      </c>
      <c r="D500" s="29">
        <v>31534</v>
      </c>
      <c r="E500" s="11">
        <v>3</v>
      </c>
      <c r="F500" s="11">
        <v>2011</v>
      </c>
    </row>
    <row r="501" spans="1:6" ht="12.75" x14ac:dyDescent="0.2">
      <c r="A501" s="28">
        <v>600484170</v>
      </c>
      <c r="B501" s="11" t="s">
        <v>1846</v>
      </c>
      <c r="C501" s="11" t="s">
        <v>2271</v>
      </c>
      <c r="D501" s="29">
        <v>30127</v>
      </c>
      <c r="E501" s="11">
        <v>7</v>
      </c>
      <c r="F501" s="11">
        <v>2011</v>
      </c>
    </row>
    <row r="502" spans="1:6" ht="12.75" x14ac:dyDescent="0.2">
      <c r="A502" s="28">
        <v>528927631</v>
      </c>
      <c r="B502" s="11" t="s">
        <v>209</v>
      </c>
      <c r="C502" s="11" t="s">
        <v>2278</v>
      </c>
      <c r="D502" s="29">
        <v>27864</v>
      </c>
      <c r="E502" s="11">
        <v>14</v>
      </c>
      <c r="F502" s="11">
        <v>2011</v>
      </c>
    </row>
    <row r="503" spans="1:6" ht="12.75" x14ac:dyDescent="0.2">
      <c r="A503" s="28">
        <v>594867071</v>
      </c>
      <c r="B503" s="11" t="s">
        <v>505</v>
      </c>
      <c r="C503" s="11" t="s">
        <v>1470</v>
      </c>
      <c r="D503" s="29">
        <v>36417</v>
      </c>
      <c r="E503" s="11">
        <v>15</v>
      </c>
      <c r="F503" s="11">
        <v>2011</v>
      </c>
    </row>
    <row r="504" spans="1:6" ht="12.75" x14ac:dyDescent="0.2">
      <c r="A504" s="28">
        <v>545376834</v>
      </c>
      <c r="B504" s="11" t="s">
        <v>304</v>
      </c>
      <c r="C504" s="11" t="s">
        <v>30</v>
      </c>
      <c r="D504" s="29">
        <v>26840</v>
      </c>
      <c r="E504" s="11">
        <v>3</v>
      </c>
      <c r="F504" s="11">
        <v>2011</v>
      </c>
    </row>
    <row r="505" spans="1:6" ht="12.75" x14ac:dyDescent="0.2">
      <c r="A505" s="28">
        <v>539628550</v>
      </c>
      <c r="B505" s="11" t="s">
        <v>401</v>
      </c>
      <c r="C505" s="11" t="s">
        <v>940</v>
      </c>
      <c r="D505" s="29">
        <v>21211</v>
      </c>
      <c r="E505" s="11">
        <v>162</v>
      </c>
      <c r="F505" s="11">
        <v>2011</v>
      </c>
    </row>
    <row r="506" spans="1:6" ht="12.75" x14ac:dyDescent="0.2">
      <c r="A506" s="28">
        <v>578116566</v>
      </c>
      <c r="B506" s="11" t="s">
        <v>422</v>
      </c>
      <c r="C506" s="11" t="s">
        <v>671</v>
      </c>
      <c r="D506" s="29">
        <v>32599</v>
      </c>
      <c r="E506" s="11">
        <v>122</v>
      </c>
      <c r="F506" s="11">
        <v>2011</v>
      </c>
    </row>
    <row r="507" spans="1:6" ht="12.75" x14ac:dyDescent="0.2">
      <c r="A507" s="28">
        <v>573022836</v>
      </c>
      <c r="B507" s="11" t="s">
        <v>437</v>
      </c>
      <c r="C507" s="11" t="s">
        <v>2054</v>
      </c>
      <c r="D507" s="29">
        <v>22293</v>
      </c>
      <c r="E507" s="11">
        <v>12</v>
      </c>
      <c r="F507" s="11">
        <v>2011</v>
      </c>
    </row>
    <row r="508" spans="1:6" ht="12.75" x14ac:dyDescent="0.2">
      <c r="A508" s="28">
        <v>567007156</v>
      </c>
      <c r="B508" s="11" t="s">
        <v>497</v>
      </c>
      <c r="C508" s="11" t="s">
        <v>455</v>
      </c>
      <c r="D508" s="29">
        <v>28853</v>
      </c>
      <c r="E508" s="11">
        <v>82</v>
      </c>
      <c r="F508" s="11">
        <v>2011</v>
      </c>
    </row>
    <row r="509" spans="1:6" ht="12.75" x14ac:dyDescent="0.2">
      <c r="A509" s="28">
        <v>594527631</v>
      </c>
      <c r="B509" s="11" t="s">
        <v>796</v>
      </c>
      <c r="C509" s="11" t="s">
        <v>1143</v>
      </c>
      <c r="D509" s="29">
        <v>22363</v>
      </c>
      <c r="E509" s="11">
        <v>135</v>
      </c>
      <c r="F509" s="11">
        <v>2011</v>
      </c>
    </row>
    <row r="510" spans="1:6" ht="12.75" x14ac:dyDescent="0.2">
      <c r="A510" s="28">
        <v>541009956</v>
      </c>
      <c r="B510" s="11" t="s">
        <v>529</v>
      </c>
      <c r="C510" s="11" t="s">
        <v>1916</v>
      </c>
      <c r="D510" s="29">
        <v>31281</v>
      </c>
      <c r="E510" s="11">
        <v>6</v>
      </c>
      <c r="F510" s="11">
        <v>2011</v>
      </c>
    </row>
    <row r="511" spans="1:6" ht="12.75" x14ac:dyDescent="0.2">
      <c r="A511" s="28">
        <v>573441730</v>
      </c>
      <c r="B511" s="11" t="s">
        <v>481</v>
      </c>
      <c r="C511" s="11" t="s">
        <v>480</v>
      </c>
      <c r="D511" s="29">
        <v>31718</v>
      </c>
      <c r="E511" s="11">
        <v>24</v>
      </c>
      <c r="F511" s="11">
        <v>2011</v>
      </c>
    </row>
    <row r="512" spans="1:6" ht="12.75" x14ac:dyDescent="0.2">
      <c r="A512" s="28">
        <v>567360087</v>
      </c>
      <c r="B512" s="11" t="s">
        <v>379</v>
      </c>
      <c r="C512" s="11" t="s">
        <v>2255</v>
      </c>
      <c r="D512" s="29">
        <v>28390</v>
      </c>
      <c r="E512" s="11">
        <v>2</v>
      </c>
      <c r="F512" s="11">
        <v>2011</v>
      </c>
    </row>
    <row r="513" spans="1:6" ht="12.75" x14ac:dyDescent="0.2">
      <c r="A513" s="28">
        <v>516848377</v>
      </c>
      <c r="B513" s="11" t="s">
        <v>1132</v>
      </c>
      <c r="C513" s="11" t="s">
        <v>90</v>
      </c>
      <c r="D513" s="29">
        <v>33397</v>
      </c>
      <c r="E513" s="11">
        <v>26</v>
      </c>
      <c r="F513" s="11">
        <v>2011</v>
      </c>
    </row>
    <row r="514" spans="1:6" ht="12.75" x14ac:dyDescent="0.2">
      <c r="A514" s="28">
        <v>565290197</v>
      </c>
      <c r="B514" s="11" t="s">
        <v>1538</v>
      </c>
      <c r="C514" s="11" t="s">
        <v>2105</v>
      </c>
      <c r="D514" s="29">
        <v>30555</v>
      </c>
      <c r="E514" s="11">
        <v>19</v>
      </c>
      <c r="F514" s="11">
        <v>2011</v>
      </c>
    </row>
    <row r="515" spans="1:6" ht="12.75" x14ac:dyDescent="0.2">
      <c r="A515" s="28">
        <v>587773020</v>
      </c>
      <c r="B515" s="11" t="s">
        <v>2207</v>
      </c>
      <c r="C515" s="11" t="s">
        <v>1313</v>
      </c>
      <c r="D515" s="29">
        <v>34745</v>
      </c>
      <c r="E515" s="11">
        <v>13</v>
      </c>
      <c r="F515" s="11">
        <v>2011</v>
      </c>
    </row>
    <row r="516" spans="1:6" ht="12.75" x14ac:dyDescent="0.2">
      <c r="A516" s="28">
        <v>578576108</v>
      </c>
      <c r="B516" s="11" t="s">
        <v>978</v>
      </c>
      <c r="C516" s="11" t="s">
        <v>657</v>
      </c>
      <c r="D516" s="29">
        <v>29455</v>
      </c>
      <c r="E516" s="11">
        <v>18</v>
      </c>
      <c r="F516" s="11">
        <v>2011</v>
      </c>
    </row>
    <row r="517" spans="1:6" ht="12.75" x14ac:dyDescent="0.2">
      <c r="A517" s="28">
        <v>576996196</v>
      </c>
      <c r="B517" s="11" t="s">
        <v>1431</v>
      </c>
      <c r="C517" s="11" t="s">
        <v>2195</v>
      </c>
      <c r="D517" s="29">
        <v>25346</v>
      </c>
      <c r="E517" s="11">
        <v>5</v>
      </c>
      <c r="F517" s="11">
        <v>2011</v>
      </c>
    </row>
    <row r="518" spans="1:6" ht="12.75" x14ac:dyDescent="0.2">
      <c r="A518" s="28">
        <v>573238527</v>
      </c>
      <c r="B518" s="11" t="s">
        <v>9</v>
      </c>
      <c r="C518" s="11" t="s">
        <v>1885</v>
      </c>
      <c r="D518" s="29">
        <v>34676</v>
      </c>
      <c r="E518" s="11">
        <v>32</v>
      </c>
      <c r="F518" s="11">
        <v>2011</v>
      </c>
    </row>
    <row r="519" spans="1:6" ht="12.75" x14ac:dyDescent="0.2">
      <c r="A519" s="28">
        <v>573405944</v>
      </c>
      <c r="B519" s="11" t="s">
        <v>861</v>
      </c>
      <c r="C519" s="11" t="s">
        <v>1631</v>
      </c>
      <c r="D519" s="29">
        <v>29381</v>
      </c>
      <c r="E519" s="11">
        <v>33</v>
      </c>
      <c r="F519" s="11">
        <v>2011</v>
      </c>
    </row>
    <row r="520" spans="1:6" ht="12.75" x14ac:dyDescent="0.2">
      <c r="A520" s="28">
        <v>538926159</v>
      </c>
      <c r="B520" s="11" t="s">
        <v>126</v>
      </c>
      <c r="C520" s="11" t="s">
        <v>144</v>
      </c>
      <c r="D520" s="29">
        <v>17604</v>
      </c>
      <c r="E520" s="11">
        <v>36</v>
      </c>
      <c r="F520" s="11">
        <v>2011</v>
      </c>
    </row>
    <row r="521" spans="1:6" ht="12.75" x14ac:dyDescent="0.2">
      <c r="A521" s="28">
        <v>570216468</v>
      </c>
      <c r="B521" s="11" t="s">
        <v>819</v>
      </c>
      <c r="C521" s="11" t="s">
        <v>2288</v>
      </c>
      <c r="D521" s="29">
        <v>27856</v>
      </c>
      <c r="E521" s="11">
        <v>226</v>
      </c>
      <c r="F521" s="11">
        <v>2011</v>
      </c>
    </row>
    <row r="522" spans="1:6" ht="12.75" x14ac:dyDescent="0.2">
      <c r="A522" s="28">
        <v>542704557</v>
      </c>
      <c r="B522" s="11" t="s">
        <v>241</v>
      </c>
      <c r="C522" s="11" t="s">
        <v>310</v>
      </c>
      <c r="D522" s="29">
        <v>30137</v>
      </c>
      <c r="E522" s="11">
        <v>146</v>
      </c>
      <c r="F522" s="11">
        <v>2011</v>
      </c>
    </row>
    <row r="523" spans="1:6" ht="12.75" x14ac:dyDescent="0.2">
      <c r="A523" s="28">
        <v>579609847</v>
      </c>
      <c r="B523" s="11" t="s">
        <v>481</v>
      </c>
      <c r="C523" s="11" t="s">
        <v>1016</v>
      </c>
      <c r="D523" s="29">
        <v>18665</v>
      </c>
      <c r="E523" s="11">
        <v>85</v>
      </c>
      <c r="F523" s="11">
        <v>2011</v>
      </c>
    </row>
    <row r="524" spans="1:6" ht="12.75" x14ac:dyDescent="0.2">
      <c r="A524" s="28">
        <v>552109536</v>
      </c>
      <c r="B524" s="11" t="s">
        <v>1363</v>
      </c>
      <c r="C524" s="11" t="s">
        <v>495</v>
      </c>
      <c r="D524" s="29">
        <v>24448</v>
      </c>
      <c r="E524" s="11">
        <v>3</v>
      </c>
      <c r="F524" s="11">
        <v>2011</v>
      </c>
    </row>
    <row r="525" spans="1:6" ht="12.75" x14ac:dyDescent="0.2">
      <c r="A525" s="28">
        <v>537604627</v>
      </c>
      <c r="B525" s="11" t="s">
        <v>230</v>
      </c>
      <c r="C525" s="11" t="s">
        <v>462</v>
      </c>
      <c r="D525" s="29">
        <v>23098</v>
      </c>
      <c r="E525" s="11">
        <v>4</v>
      </c>
      <c r="F525" s="11">
        <v>2011</v>
      </c>
    </row>
    <row r="526" spans="1:6" ht="12.75" x14ac:dyDescent="0.2">
      <c r="A526" s="28">
        <v>526053713</v>
      </c>
      <c r="B526" s="11" t="s">
        <v>575</v>
      </c>
      <c r="C526" s="11" t="s">
        <v>1464</v>
      </c>
      <c r="D526" s="29">
        <v>18721</v>
      </c>
      <c r="E526" s="11">
        <v>1</v>
      </c>
      <c r="F526" s="11">
        <v>2011</v>
      </c>
    </row>
    <row r="527" spans="1:6" ht="12.75" x14ac:dyDescent="0.2">
      <c r="A527" s="28">
        <v>598969413</v>
      </c>
      <c r="B527" s="11" t="s">
        <v>451</v>
      </c>
      <c r="C527" s="11" t="s">
        <v>367</v>
      </c>
      <c r="D527" s="29">
        <v>27163</v>
      </c>
      <c r="E527" s="11">
        <v>133</v>
      </c>
      <c r="F527" s="11">
        <v>2011</v>
      </c>
    </row>
    <row r="528" spans="1:6" ht="12.75" x14ac:dyDescent="0.2">
      <c r="A528" s="28">
        <v>586076300</v>
      </c>
      <c r="B528" s="11" t="s">
        <v>313</v>
      </c>
      <c r="C528" s="11" t="s">
        <v>566</v>
      </c>
      <c r="D528" s="29">
        <v>33590</v>
      </c>
      <c r="E528" s="11">
        <v>85</v>
      </c>
      <c r="F528" s="11">
        <v>2011</v>
      </c>
    </row>
    <row r="529" spans="1:6" ht="12.75" x14ac:dyDescent="0.2">
      <c r="A529" s="28">
        <v>533579769</v>
      </c>
      <c r="B529" s="11" t="s">
        <v>31</v>
      </c>
      <c r="C529" s="11" t="s">
        <v>1047</v>
      </c>
      <c r="D529" s="29">
        <v>23873</v>
      </c>
      <c r="E529" s="11">
        <v>135</v>
      </c>
      <c r="F529" s="11">
        <v>2011</v>
      </c>
    </row>
    <row r="530" spans="1:6" ht="12.75" x14ac:dyDescent="0.2">
      <c r="A530" s="28">
        <v>594599437</v>
      </c>
      <c r="B530" s="11" t="s">
        <v>584</v>
      </c>
      <c r="C530" s="11" t="s">
        <v>2322</v>
      </c>
      <c r="D530" s="29">
        <v>35202</v>
      </c>
      <c r="E530" s="11">
        <v>79</v>
      </c>
      <c r="F530" s="11">
        <v>2011</v>
      </c>
    </row>
    <row r="531" spans="1:6" ht="12.75" x14ac:dyDescent="0.2">
      <c r="A531" s="28">
        <v>576119536</v>
      </c>
      <c r="B531" s="11" t="s">
        <v>365</v>
      </c>
      <c r="C531" s="11" t="s">
        <v>81</v>
      </c>
      <c r="D531" s="29">
        <v>23084</v>
      </c>
      <c r="E531" s="11">
        <v>3</v>
      </c>
      <c r="F531" s="11">
        <v>2011</v>
      </c>
    </row>
    <row r="532" spans="1:6" ht="12.75" x14ac:dyDescent="0.2">
      <c r="A532" s="28">
        <v>534955902</v>
      </c>
      <c r="B532" s="11" t="s">
        <v>1651</v>
      </c>
      <c r="C532" s="11" t="s">
        <v>1145</v>
      </c>
      <c r="D532" s="29">
        <v>25968</v>
      </c>
      <c r="E532" s="11">
        <v>146</v>
      </c>
      <c r="F532" s="11">
        <v>2011</v>
      </c>
    </row>
    <row r="533" spans="1:6" ht="12.75" x14ac:dyDescent="0.2">
      <c r="A533" s="28">
        <v>530898931</v>
      </c>
      <c r="B533" s="11" t="s">
        <v>575</v>
      </c>
      <c r="C533" s="11" t="s">
        <v>853</v>
      </c>
      <c r="D533" s="29">
        <v>35149</v>
      </c>
      <c r="E533" s="11">
        <v>43</v>
      </c>
      <c r="F533" s="11">
        <v>2011</v>
      </c>
    </row>
    <row r="534" spans="1:6" ht="12.75" x14ac:dyDescent="0.2">
      <c r="A534" s="28">
        <v>551578840</v>
      </c>
      <c r="B534" s="11" t="s">
        <v>1132</v>
      </c>
      <c r="C534" s="11" t="s">
        <v>759</v>
      </c>
      <c r="D534" s="29">
        <v>25891</v>
      </c>
      <c r="E534" s="11">
        <v>89</v>
      </c>
      <c r="F534" s="11">
        <v>2011</v>
      </c>
    </row>
    <row r="535" spans="1:6" ht="12.75" x14ac:dyDescent="0.2">
      <c r="A535" s="28">
        <v>527737058</v>
      </c>
      <c r="B535" s="11" t="s">
        <v>505</v>
      </c>
      <c r="C535" s="11" t="s">
        <v>2472</v>
      </c>
      <c r="D535" s="29">
        <v>21861</v>
      </c>
      <c r="E535" s="11">
        <v>2</v>
      </c>
      <c r="F535" s="11">
        <v>2011</v>
      </c>
    </row>
    <row r="536" spans="1:6" ht="12.75" x14ac:dyDescent="0.2">
      <c r="A536" s="28">
        <v>551543914</v>
      </c>
      <c r="B536" s="11" t="s">
        <v>937</v>
      </c>
      <c r="C536" s="11" t="s">
        <v>306</v>
      </c>
      <c r="D536" s="29">
        <v>30078</v>
      </c>
      <c r="E536" s="11">
        <v>113</v>
      </c>
      <c r="F536" s="11">
        <v>2011</v>
      </c>
    </row>
    <row r="537" spans="1:6" ht="12.75" x14ac:dyDescent="0.2">
      <c r="A537" s="28">
        <v>543268640</v>
      </c>
      <c r="B537" s="11" t="s">
        <v>1249</v>
      </c>
      <c r="C537" s="11" t="s">
        <v>2063</v>
      </c>
      <c r="D537" s="29">
        <v>33473</v>
      </c>
      <c r="E537" s="11">
        <v>92</v>
      </c>
      <c r="F537" s="11">
        <v>2011</v>
      </c>
    </row>
    <row r="538" spans="1:6" ht="12.75" x14ac:dyDescent="0.2">
      <c r="A538" s="28">
        <v>597522687</v>
      </c>
      <c r="B538" s="11" t="s">
        <v>459</v>
      </c>
      <c r="C538" s="11" t="s">
        <v>2379</v>
      </c>
      <c r="D538" s="29">
        <v>30894</v>
      </c>
      <c r="E538" s="11">
        <v>124</v>
      </c>
      <c r="F538" s="11">
        <v>2011</v>
      </c>
    </row>
    <row r="539" spans="1:6" ht="12.75" x14ac:dyDescent="0.2">
      <c r="A539" s="28">
        <v>595367261</v>
      </c>
      <c r="B539" s="11" t="s">
        <v>97</v>
      </c>
      <c r="C539" s="11" t="s">
        <v>2012</v>
      </c>
      <c r="D539" s="29">
        <v>11608</v>
      </c>
      <c r="E539" s="11">
        <v>19</v>
      </c>
      <c r="F539" s="11">
        <v>2011</v>
      </c>
    </row>
    <row r="540" spans="1:6" ht="12.75" x14ac:dyDescent="0.2">
      <c r="A540" s="28">
        <v>558780191</v>
      </c>
      <c r="B540" s="11" t="s">
        <v>365</v>
      </c>
      <c r="C540" s="11" t="s">
        <v>756</v>
      </c>
      <c r="D540" s="29">
        <v>28018</v>
      </c>
      <c r="E540" s="11">
        <v>127</v>
      </c>
      <c r="F540" s="11">
        <v>2011</v>
      </c>
    </row>
    <row r="541" spans="1:6" ht="12.75" x14ac:dyDescent="0.2">
      <c r="A541" s="28">
        <v>521790531</v>
      </c>
      <c r="B541" s="11" t="s">
        <v>401</v>
      </c>
      <c r="C541" s="11" t="s">
        <v>359</v>
      </c>
      <c r="D541" s="29">
        <v>19198</v>
      </c>
      <c r="E541" s="11">
        <v>28</v>
      </c>
      <c r="F541" s="11">
        <v>2011</v>
      </c>
    </row>
    <row r="542" spans="1:6" ht="12.75" x14ac:dyDescent="0.2">
      <c r="A542" s="28">
        <v>589343712</v>
      </c>
      <c r="B542" s="11" t="s">
        <v>562</v>
      </c>
      <c r="C542" s="11" t="s">
        <v>1569</v>
      </c>
      <c r="D542" s="29">
        <v>25508</v>
      </c>
      <c r="E542" s="11">
        <v>23</v>
      </c>
      <c r="F542" s="11">
        <v>2011</v>
      </c>
    </row>
    <row r="543" spans="1:6" ht="12.75" x14ac:dyDescent="0.2">
      <c r="A543" s="28">
        <v>599388542</v>
      </c>
      <c r="B543" s="11" t="s">
        <v>481</v>
      </c>
      <c r="C543" s="11" t="s">
        <v>966</v>
      </c>
      <c r="D543" s="29">
        <v>23427</v>
      </c>
      <c r="E543" s="11">
        <v>18</v>
      </c>
      <c r="F543" s="11">
        <v>2011</v>
      </c>
    </row>
    <row r="544" spans="1:6" ht="12.75" x14ac:dyDescent="0.2">
      <c r="A544" s="28">
        <v>588454371</v>
      </c>
      <c r="B544" s="11" t="s">
        <v>264</v>
      </c>
      <c r="C544" s="11" t="s">
        <v>257</v>
      </c>
      <c r="D544" s="29">
        <v>17310</v>
      </c>
      <c r="E544" s="11">
        <v>3</v>
      </c>
      <c r="F544" s="11">
        <v>2011</v>
      </c>
    </row>
    <row r="545" spans="1:6" ht="12.75" x14ac:dyDescent="0.2">
      <c r="A545" s="28">
        <v>582809825</v>
      </c>
      <c r="B545" s="11" t="s">
        <v>1275</v>
      </c>
      <c r="C545" s="11" t="s">
        <v>1710</v>
      </c>
      <c r="D545" s="29">
        <v>33631</v>
      </c>
      <c r="E545" s="11">
        <v>4</v>
      </c>
      <c r="F545" s="11">
        <v>2011</v>
      </c>
    </row>
    <row r="546" spans="1:6" ht="12.75" x14ac:dyDescent="0.2">
      <c r="A546" s="28">
        <v>587036214</v>
      </c>
      <c r="B546" s="11" t="s">
        <v>1876</v>
      </c>
      <c r="C546" s="11" t="s">
        <v>675</v>
      </c>
      <c r="D546" s="29">
        <v>27757</v>
      </c>
      <c r="E546" s="11">
        <v>118</v>
      </c>
      <c r="F546" s="11">
        <v>2011</v>
      </c>
    </row>
    <row r="547" spans="1:6" ht="12.75" x14ac:dyDescent="0.2">
      <c r="A547" s="28">
        <v>547758382</v>
      </c>
      <c r="B547" s="11" t="s">
        <v>180</v>
      </c>
      <c r="C547" s="11" t="s">
        <v>42</v>
      </c>
      <c r="D547" s="29">
        <v>33349</v>
      </c>
      <c r="E547" s="11">
        <v>95</v>
      </c>
      <c r="F547" s="11">
        <v>2011</v>
      </c>
    </row>
    <row r="548" spans="1:6" ht="12.75" x14ac:dyDescent="0.2">
      <c r="A548" s="28">
        <v>595075377</v>
      </c>
      <c r="B548" s="11" t="s">
        <v>188</v>
      </c>
      <c r="C548" s="11" t="s">
        <v>519</v>
      </c>
      <c r="D548" s="29">
        <v>31658</v>
      </c>
      <c r="E548" s="11">
        <v>41</v>
      </c>
      <c r="F548" s="11">
        <v>2011</v>
      </c>
    </row>
    <row r="549" spans="1:6" ht="12.75" x14ac:dyDescent="0.2">
      <c r="A549" s="28">
        <v>596551164</v>
      </c>
      <c r="B549" s="11" t="s">
        <v>365</v>
      </c>
      <c r="C549" s="11" t="s">
        <v>507</v>
      </c>
      <c r="D549" s="29">
        <v>26677</v>
      </c>
      <c r="E549" s="11">
        <v>3</v>
      </c>
      <c r="F549" s="11">
        <v>2011</v>
      </c>
    </row>
    <row r="550" spans="1:6" ht="12.75" x14ac:dyDescent="0.2">
      <c r="A550" s="28">
        <v>588852848</v>
      </c>
      <c r="B550" s="11" t="s">
        <v>1106</v>
      </c>
      <c r="C550" s="11" t="s">
        <v>576</v>
      </c>
      <c r="D550" s="29">
        <v>33209</v>
      </c>
      <c r="E550" s="11">
        <v>28</v>
      </c>
      <c r="F550" s="11">
        <v>2011</v>
      </c>
    </row>
    <row r="551" spans="1:6" ht="12.75" x14ac:dyDescent="0.2">
      <c r="A551" s="28">
        <v>568576174</v>
      </c>
      <c r="B551" s="11" t="s">
        <v>254</v>
      </c>
      <c r="C551" s="11" t="s">
        <v>1730</v>
      </c>
      <c r="D551" s="29">
        <v>27407</v>
      </c>
      <c r="E551" s="11">
        <v>11</v>
      </c>
      <c r="F551" s="11">
        <v>2011</v>
      </c>
    </row>
    <row r="552" spans="1:6" ht="12.75" x14ac:dyDescent="0.2">
      <c r="A552" s="28">
        <v>581458121</v>
      </c>
      <c r="B552" s="11" t="s">
        <v>188</v>
      </c>
      <c r="C552" s="11" t="s">
        <v>144</v>
      </c>
      <c r="D552" s="29">
        <v>19452</v>
      </c>
      <c r="E552" s="11">
        <v>6</v>
      </c>
      <c r="F552" s="11">
        <v>2011</v>
      </c>
    </row>
    <row r="553" spans="1:6" ht="12.75" x14ac:dyDescent="0.2">
      <c r="A553" s="28">
        <v>559879603</v>
      </c>
      <c r="B553" s="11" t="s">
        <v>379</v>
      </c>
      <c r="C553" s="11" t="s">
        <v>117</v>
      </c>
      <c r="D553" s="29">
        <v>32490</v>
      </c>
      <c r="E553" s="11">
        <v>12</v>
      </c>
      <c r="F553" s="11">
        <v>2011</v>
      </c>
    </row>
    <row r="554" spans="1:6" ht="12.75" x14ac:dyDescent="0.2">
      <c r="A554" s="28">
        <v>528337553</v>
      </c>
      <c r="B554" s="11" t="s">
        <v>1564</v>
      </c>
      <c r="C554" s="11" t="s">
        <v>1562</v>
      </c>
      <c r="D554" s="29">
        <v>28399</v>
      </c>
      <c r="E554" s="11">
        <v>7</v>
      </c>
      <c r="F554" s="11">
        <v>2011</v>
      </c>
    </row>
    <row r="555" spans="1:6" ht="12.75" x14ac:dyDescent="0.2">
      <c r="A555" s="28">
        <v>568929878</v>
      </c>
      <c r="B555" s="11" t="s">
        <v>326</v>
      </c>
      <c r="C555" s="11" t="s">
        <v>265</v>
      </c>
      <c r="D555" s="29">
        <v>25914</v>
      </c>
      <c r="E555" s="11">
        <v>55</v>
      </c>
      <c r="F555" s="11">
        <v>2011</v>
      </c>
    </row>
    <row r="556" spans="1:6" ht="12.75" x14ac:dyDescent="0.2">
      <c r="A556" s="28">
        <v>574888849</v>
      </c>
      <c r="B556" s="11" t="s">
        <v>365</v>
      </c>
      <c r="C556" s="11" t="s">
        <v>85</v>
      </c>
      <c r="D556" s="29">
        <v>35124</v>
      </c>
      <c r="E556" s="11">
        <v>92</v>
      </c>
      <c r="F556" s="11">
        <v>2011</v>
      </c>
    </row>
    <row r="557" spans="1:6" ht="12.75" x14ac:dyDescent="0.2">
      <c r="A557" s="28">
        <v>548832945</v>
      </c>
      <c r="B557" s="11" t="s">
        <v>401</v>
      </c>
      <c r="C557" s="11" t="s">
        <v>533</v>
      </c>
      <c r="D557" s="29">
        <v>25454</v>
      </c>
      <c r="E557" s="11">
        <v>14</v>
      </c>
      <c r="F557" s="11">
        <v>2011</v>
      </c>
    </row>
    <row r="558" spans="1:6" ht="12.75" x14ac:dyDescent="0.2">
      <c r="A558" s="28">
        <v>538025782</v>
      </c>
      <c r="B558" s="11" t="s">
        <v>2318</v>
      </c>
      <c r="C558" s="11" t="s">
        <v>409</v>
      </c>
      <c r="D558" s="29">
        <v>25806</v>
      </c>
      <c r="E558" s="11">
        <v>62</v>
      </c>
      <c r="F558" s="11">
        <v>2011</v>
      </c>
    </row>
    <row r="559" spans="1:6" ht="12.75" x14ac:dyDescent="0.2">
      <c r="A559" s="28">
        <v>523422023</v>
      </c>
      <c r="B559" s="11" t="s">
        <v>379</v>
      </c>
      <c r="C559" s="11" t="s">
        <v>1506</v>
      </c>
      <c r="D559" s="29">
        <v>29782</v>
      </c>
      <c r="E559" s="11">
        <v>12</v>
      </c>
      <c r="F559" s="11">
        <v>2011</v>
      </c>
    </row>
    <row r="560" spans="1:6" ht="12.75" x14ac:dyDescent="0.2">
      <c r="A560" s="28">
        <v>534373640</v>
      </c>
      <c r="B560" s="11" t="s">
        <v>1291</v>
      </c>
      <c r="C560" s="11" t="s">
        <v>1234</v>
      </c>
      <c r="D560" s="29">
        <v>15184</v>
      </c>
      <c r="E560" s="11">
        <v>181</v>
      </c>
      <c r="F560" s="11">
        <v>2011</v>
      </c>
    </row>
    <row r="561" spans="1:6" ht="12.75" x14ac:dyDescent="0.2">
      <c r="A561" s="28">
        <v>585702947</v>
      </c>
      <c r="B561" s="11" t="s">
        <v>401</v>
      </c>
      <c r="C561" s="11" t="s">
        <v>170</v>
      </c>
      <c r="D561" s="29">
        <v>27018</v>
      </c>
      <c r="E561" s="11">
        <v>15</v>
      </c>
      <c r="F561" s="11">
        <v>2011</v>
      </c>
    </row>
    <row r="562" spans="1:6" ht="12.75" x14ac:dyDescent="0.2">
      <c r="A562" s="28">
        <v>579228388</v>
      </c>
      <c r="B562" s="11" t="s">
        <v>92</v>
      </c>
      <c r="C562" s="11" t="s">
        <v>10</v>
      </c>
      <c r="D562" s="29">
        <v>20471</v>
      </c>
      <c r="E562" s="11">
        <v>1</v>
      </c>
      <c r="F562" s="11">
        <v>2011</v>
      </c>
    </row>
    <row r="563" spans="1:6" ht="12.75" x14ac:dyDescent="0.2">
      <c r="A563" s="28">
        <v>543719104</v>
      </c>
      <c r="B563" s="11" t="s">
        <v>357</v>
      </c>
      <c r="C563" s="11" t="s">
        <v>1571</v>
      </c>
      <c r="D563" s="29">
        <v>25153</v>
      </c>
      <c r="E563" s="11">
        <v>3</v>
      </c>
      <c r="F563" s="11">
        <v>2011</v>
      </c>
    </row>
    <row r="564" spans="1:6" ht="12.75" x14ac:dyDescent="0.2">
      <c r="A564" s="28">
        <v>556942749</v>
      </c>
      <c r="B564" s="11" t="s">
        <v>2507</v>
      </c>
      <c r="C564" s="11" t="s">
        <v>1282</v>
      </c>
      <c r="D564" s="29">
        <v>22485</v>
      </c>
      <c r="E564" s="11">
        <v>7</v>
      </c>
      <c r="F564" s="11">
        <v>2011</v>
      </c>
    </row>
    <row r="565" spans="1:6" ht="12.75" x14ac:dyDescent="0.2">
      <c r="A565" s="28">
        <v>548696304</v>
      </c>
      <c r="B565" s="11" t="s">
        <v>1707</v>
      </c>
      <c r="C565" s="11" t="s">
        <v>1821</v>
      </c>
      <c r="D565" s="29">
        <v>35677</v>
      </c>
      <c r="E565" s="11">
        <v>42</v>
      </c>
      <c r="F565" s="11">
        <v>2011</v>
      </c>
    </row>
    <row r="566" spans="1:6" ht="12.75" x14ac:dyDescent="0.2">
      <c r="A566" s="28">
        <v>541123255</v>
      </c>
      <c r="B566" s="11" t="s">
        <v>422</v>
      </c>
      <c r="C566" s="11" t="s">
        <v>246</v>
      </c>
      <c r="D566" s="29">
        <v>36709</v>
      </c>
      <c r="E566" s="11">
        <v>18</v>
      </c>
      <c r="F566" s="11">
        <v>2011</v>
      </c>
    </row>
    <row r="567" spans="1:6" ht="12.75" x14ac:dyDescent="0.2">
      <c r="A567" s="28">
        <v>593132874</v>
      </c>
      <c r="B567" s="11" t="s">
        <v>1171</v>
      </c>
      <c r="C567" s="11" t="s">
        <v>2215</v>
      </c>
      <c r="D567" s="29">
        <v>18087</v>
      </c>
      <c r="E567" s="11">
        <v>1</v>
      </c>
      <c r="F567" s="11">
        <v>2011</v>
      </c>
    </row>
    <row r="568" spans="1:6" ht="12.75" x14ac:dyDescent="0.2">
      <c r="A568" s="28">
        <v>583422063</v>
      </c>
      <c r="B568" s="11" t="s">
        <v>626</v>
      </c>
      <c r="C568" s="11" t="s">
        <v>1880</v>
      </c>
      <c r="D568" s="29">
        <v>36416</v>
      </c>
      <c r="E568" s="11">
        <v>51</v>
      </c>
      <c r="F568" s="11">
        <v>2011</v>
      </c>
    </row>
    <row r="569" spans="1:6" ht="12.75" x14ac:dyDescent="0.2">
      <c r="A569" s="28">
        <v>538972720</v>
      </c>
      <c r="B569" s="11" t="s">
        <v>1339</v>
      </c>
      <c r="C569" s="11" t="s">
        <v>2025</v>
      </c>
      <c r="D569" s="29">
        <v>32308</v>
      </c>
      <c r="E569" s="11">
        <v>52</v>
      </c>
      <c r="F569" s="11">
        <v>2011</v>
      </c>
    </row>
    <row r="570" spans="1:6" ht="12.75" x14ac:dyDescent="0.2">
      <c r="A570" s="28">
        <v>594410252</v>
      </c>
      <c r="B570" s="11" t="s">
        <v>422</v>
      </c>
      <c r="C570" s="11" t="s">
        <v>848</v>
      </c>
      <c r="D570" s="29">
        <v>33635</v>
      </c>
      <c r="E570" s="11">
        <v>3</v>
      </c>
      <c r="F570" s="11">
        <v>2011</v>
      </c>
    </row>
    <row r="571" spans="1:6" ht="12.75" x14ac:dyDescent="0.2">
      <c r="A571" s="28">
        <v>593119060</v>
      </c>
      <c r="B571" s="11" t="s">
        <v>523</v>
      </c>
      <c r="C571" s="11" t="s">
        <v>871</v>
      </c>
      <c r="D571" s="29">
        <v>30097</v>
      </c>
      <c r="E571" s="11">
        <v>12</v>
      </c>
      <c r="F571" s="11">
        <v>2011</v>
      </c>
    </row>
    <row r="572" spans="1:6" ht="12.75" x14ac:dyDescent="0.2">
      <c r="A572" s="28">
        <v>527978680</v>
      </c>
      <c r="B572" s="11" t="s">
        <v>2173</v>
      </c>
      <c r="C572" s="11" t="s">
        <v>279</v>
      </c>
      <c r="D572" s="29">
        <v>29895</v>
      </c>
      <c r="E572" s="11">
        <v>21</v>
      </c>
      <c r="F572" s="11">
        <v>2011</v>
      </c>
    </row>
    <row r="573" spans="1:6" ht="12.75" x14ac:dyDescent="0.2">
      <c r="A573" s="28">
        <v>552158232</v>
      </c>
      <c r="B573" s="11" t="s">
        <v>2276</v>
      </c>
      <c r="C573" s="11" t="s">
        <v>1313</v>
      </c>
      <c r="D573" s="29">
        <v>27581</v>
      </c>
      <c r="E573" s="11">
        <v>24</v>
      </c>
      <c r="F573" s="11">
        <v>2011</v>
      </c>
    </row>
    <row r="574" spans="1:6" ht="12.75" x14ac:dyDescent="0.2">
      <c r="A574" s="28">
        <v>566168759</v>
      </c>
      <c r="B574" s="11" t="s">
        <v>126</v>
      </c>
      <c r="C574" s="11" t="s">
        <v>690</v>
      </c>
      <c r="D574" s="29">
        <v>18357</v>
      </c>
      <c r="E574" s="11">
        <v>123</v>
      </c>
      <c r="F574" s="11">
        <v>2011</v>
      </c>
    </row>
    <row r="575" spans="1:6" ht="12.75" x14ac:dyDescent="0.2">
      <c r="A575" s="28">
        <v>554435264</v>
      </c>
      <c r="B575" s="11" t="s">
        <v>1149</v>
      </c>
      <c r="C575" s="11" t="s">
        <v>690</v>
      </c>
      <c r="D575" s="29">
        <v>32112</v>
      </c>
      <c r="E575" s="11">
        <v>226</v>
      </c>
      <c r="F575" s="11">
        <v>2011</v>
      </c>
    </row>
    <row r="576" spans="1:6" ht="12.75" x14ac:dyDescent="0.2">
      <c r="A576" s="28">
        <v>596994596</v>
      </c>
      <c r="B576" s="11" t="s">
        <v>529</v>
      </c>
      <c r="C576" s="11" t="s">
        <v>367</v>
      </c>
      <c r="D576" s="29">
        <v>34500</v>
      </c>
      <c r="E576" s="11">
        <v>91</v>
      </c>
      <c r="F576" s="11">
        <v>2011</v>
      </c>
    </row>
    <row r="577" spans="1:6" ht="12.75" x14ac:dyDescent="0.2">
      <c r="A577" s="28">
        <v>548136536</v>
      </c>
      <c r="B577" s="11" t="s">
        <v>17</v>
      </c>
      <c r="C577" s="11" t="s">
        <v>1898</v>
      </c>
      <c r="D577" s="29">
        <v>35238</v>
      </c>
      <c r="E577" s="11">
        <v>18</v>
      </c>
      <c r="F577" s="11">
        <v>2011</v>
      </c>
    </row>
    <row r="578" spans="1:6" ht="12.75" x14ac:dyDescent="0.2">
      <c r="A578" s="28">
        <v>592812987</v>
      </c>
      <c r="B578" s="11" t="s">
        <v>814</v>
      </c>
      <c r="C578" s="11" t="s">
        <v>2036</v>
      </c>
      <c r="D578" s="29">
        <v>31491</v>
      </c>
      <c r="E578" s="11">
        <v>51</v>
      </c>
      <c r="F578" s="11">
        <v>2011</v>
      </c>
    </row>
    <row r="579" spans="1:6" ht="12.75" x14ac:dyDescent="0.2">
      <c r="A579" s="28">
        <v>578399011</v>
      </c>
      <c r="B579" s="11" t="s">
        <v>136</v>
      </c>
      <c r="C579" s="11" t="s">
        <v>2289</v>
      </c>
      <c r="D579" s="29">
        <v>30318</v>
      </c>
      <c r="E579" s="11">
        <v>125</v>
      </c>
      <c r="F579" s="11">
        <v>2011</v>
      </c>
    </row>
    <row r="580" spans="1:6" ht="12.75" x14ac:dyDescent="0.2">
      <c r="A580" s="28">
        <v>582483348</v>
      </c>
      <c r="B580" s="11" t="s">
        <v>1666</v>
      </c>
      <c r="C580" s="11" t="s">
        <v>507</v>
      </c>
      <c r="D580" s="29">
        <v>30742</v>
      </c>
      <c r="E580" s="11">
        <v>2</v>
      </c>
      <c r="F580" s="11">
        <v>2011</v>
      </c>
    </row>
    <row r="581" spans="1:6" ht="12.75" x14ac:dyDescent="0.2">
      <c r="A581" s="28">
        <v>541578846</v>
      </c>
      <c r="B581" s="11" t="s">
        <v>188</v>
      </c>
      <c r="C581" s="11" t="s">
        <v>1347</v>
      </c>
      <c r="D581" s="29">
        <v>33018</v>
      </c>
      <c r="E581" s="11">
        <v>68</v>
      </c>
      <c r="F581" s="11">
        <v>2011</v>
      </c>
    </row>
    <row r="582" spans="1:6" ht="12.75" x14ac:dyDescent="0.2">
      <c r="A582" s="28">
        <v>576757606</v>
      </c>
      <c r="B582" s="11" t="s">
        <v>401</v>
      </c>
      <c r="C582" s="11" t="s">
        <v>356</v>
      </c>
      <c r="D582" s="29">
        <v>22217</v>
      </c>
      <c r="E582" s="11">
        <v>1</v>
      </c>
      <c r="F582" s="11">
        <v>2011</v>
      </c>
    </row>
    <row r="583" spans="1:6" ht="12.75" x14ac:dyDescent="0.2">
      <c r="A583" s="28">
        <v>544458664</v>
      </c>
      <c r="B583" s="11" t="s">
        <v>564</v>
      </c>
      <c r="C583" s="11" t="s">
        <v>1395</v>
      </c>
      <c r="D583" s="29">
        <v>34779</v>
      </c>
      <c r="E583" s="11">
        <v>85</v>
      </c>
      <c r="F583" s="11">
        <v>2011</v>
      </c>
    </row>
    <row r="584" spans="1:6" ht="12.75" x14ac:dyDescent="0.2">
      <c r="A584" s="28">
        <v>587552814</v>
      </c>
      <c r="B584" s="11" t="s">
        <v>326</v>
      </c>
      <c r="C584" s="11" t="s">
        <v>281</v>
      </c>
      <c r="D584" s="29">
        <v>32884</v>
      </c>
      <c r="E584" s="11">
        <v>24</v>
      </c>
      <c r="F584" s="11">
        <v>2011</v>
      </c>
    </row>
    <row r="585" spans="1:6" ht="12.75" x14ac:dyDescent="0.2">
      <c r="A585" s="28">
        <v>519437278</v>
      </c>
      <c r="B585" s="11" t="s">
        <v>1663</v>
      </c>
      <c r="C585" s="11" t="s">
        <v>1268</v>
      </c>
      <c r="D585" s="29">
        <v>28108</v>
      </c>
      <c r="E585" s="11">
        <v>135</v>
      </c>
      <c r="F585" s="11">
        <v>2011</v>
      </c>
    </row>
    <row r="586" spans="1:6" ht="12.75" x14ac:dyDescent="0.2">
      <c r="A586" s="28">
        <v>539934347</v>
      </c>
      <c r="B586" s="11" t="s">
        <v>2250</v>
      </c>
      <c r="C586" s="11" t="s">
        <v>464</v>
      </c>
      <c r="D586" s="29">
        <v>32680</v>
      </c>
      <c r="E586" s="11">
        <v>3</v>
      </c>
      <c r="F586" s="11">
        <v>2011</v>
      </c>
    </row>
    <row r="587" spans="1:6" ht="12.75" x14ac:dyDescent="0.2">
      <c r="A587" s="28">
        <v>528009695</v>
      </c>
      <c r="B587" s="11" t="s">
        <v>720</v>
      </c>
      <c r="C587" s="11" t="s">
        <v>1365</v>
      </c>
      <c r="D587" s="29">
        <v>31105</v>
      </c>
      <c r="E587" s="11">
        <v>138</v>
      </c>
      <c r="F587" s="11">
        <v>2011</v>
      </c>
    </row>
    <row r="588" spans="1:6" ht="12.75" x14ac:dyDescent="0.2">
      <c r="A588" s="28">
        <v>521479172</v>
      </c>
      <c r="B588" s="11" t="s">
        <v>241</v>
      </c>
      <c r="C588" s="11" t="s">
        <v>218</v>
      </c>
      <c r="D588" s="29">
        <v>26476</v>
      </c>
      <c r="E588" s="11">
        <v>2</v>
      </c>
      <c r="F588" s="11">
        <v>2011</v>
      </c>
    </row>
    <row r="589" spans="1:6" ht="12.75" x14ac:dyDescent="0.2">
      <c r="A589" s="28">
        <v>585190303</v>
      </c>
      <c r="B589" s="11" t="s">
        <v>313</v>
      </c>
      <c r="C589" s="11" t="s">
        <v>363</v>
      </c>
      <c r="D589" s="29">
        <v>27749</v>
      </c>
      <c r="E589" s="11">
        <v>60</v>
      </c>
      <c r="F589" s="11">
        <v>2011</v>
      </c>
    </row>
    <row r="590" spans="1:6" ht="12.75" x14ac:dyDescent="0.2">
      <c r="A590" s="28">
        <v>538254223</v>
      </c>
      <c r="B590" s="11" t="s">
        <v>596</v>
      </c>
      <c r="C590" s="11" t="s">
        <v>2074</v>
      </c>
      <c r="D590" s="29">
        <v>33523</v>
      </c>
      <c r="E590" s="11">
        <v>84</v>
      </c>
      <c r="F590" s="11">
        <v>2011</v>
      </c>
    </row>
    <row r="591" spans="1:6" ht="12.75" x14ac:dyDescent="0.2">
      <c r="A591" s="28">
        <v>573167896</v>
      </c>
      <c r="B591" s="11" t="s">
        <v>437</v>
      </c>
      <c r="C591" s="11" t="s">
        <v>216</v>
      </c>
      <c r="D591" s="29">
        <v>34525</v>
      </c>
      <c r="E591" s="11">
        <v>63</v>
      </c>
      <c r="F591" s="11">
        <v>2011</v>
      </c>
    </row>
    <row r="592" spans="1:6" ht="12.75" x14ac:dyDescent="0.2">
      <c r="A592" s="28">
        <v>545317591</v>
      </c>
      <c r="B592" s="11" t="s">
        <v>1685</v>
      </c>
      <c r="C592" s="11" t="s">
        <v>963</v>
      </c>
      <c r="D592" s="29">
        <v>32356</v>
      </c>
      <c r="E592" s="11">
        <v>3</v>
      </c>
      <c r="F592" s="11">
        <v>2011</v>
      </c>
    </row>
    <row r="593" spans="1:6" ht="12.75" x14ac:dyDescent="0.2">
      <c r="A593" s="28">
        <v>541892081</v>
      </c>
      <c r="B593" s="11" t="s">
        <v>242</v>
      </c>
      <c r="C593" s="11" t="s">
        <v>1668</v>
      </c>
      <c r="D593" s="29">
        <v>22529</v>
      </c>
      <c r="E593" s="11">
        <v>12</v>
      </c>
      <c r="F593" s="11">
        <v>2011</v>
      </c>
    </row>
    <row r="594" spans="1:6" ht="12.75" x14ac:dyDescent="0.2">
      <c r="A594" s="28">
        <v>572331095</v>
      </c>
      <c r="B594" s="11" t="s">
        <v>225</v>
      </c>
      <c r="C594" s="11" t="s">
        <v>721</v>
      </c>
      <c r="D594" s="29">
        <v>33565</v>
      </c>
      <c r="E594" s="11">
        <v>126</v>
      </c>
      <c r="F594" s="11">
        <v>2011</v>
      </c>
    </row>
    <row r="595" spans="1:6" ht="12.75" x14ac:dyDescent="0.2">
      <c r="A595" s="28">
        <v>519648640</v>
      </c>
      <c r="B595" s="11" t="s">
        <v>553</v>
      </c>
      <c r="C595" s="11" t="s">
        <v>1507</v>
      </c>
      <c r="D595" s="29">
        <v>20831</v>
      </c>
      <c r="E595" s="11">
        <v>85</v>
      </c>
      <c r="F595" s="11">
        <v>2011</v>
      </c>
    </row>
    <row r="596" spans="1:6" ht="12.75" x14ac:dyDescent="0.2">
      <c r="A596" s="28">
        <v>558622454</v>
      </c>
      <c r="B596" s="11" t="s">
        <v>584</v>
      </c>
      <c r="C596" s="11" t="s">
        <v>1234</v>
      </c>
      <c r="D596" s="29">
        <v>35311</v>
      </c>
      <c r="E596" s="11">
        <v>120</v>
      </c>
      <c r="F596" s="11">
        <v>2011</v>
      </c>
    </row>
    <row r="597" spans="1:6" ht="12.75" x14ac:dyDescent="0.2">
      <c r="A597" s="28">
        <v>522360555</v>
      </c>
      <c r="B597" s="11" t="s">
        <v>401</v>
      </c>
      <c r="C597" s="11" t="s">
        <v>760</v>
      </c>
      <c r="D597" s="29">
        <v>23306</v>
      </c>
      <c r="E597" s="11">
        <v>4</v>
      </c>
      <c r="F597" s="11">
        <v>2011</v>
      </c>
    </row>
    <row r="598" spans="1:6" ht="12.75" x14ac:dyDescent="0.2">
      <c r="A598" s="28">
        <v>535882385</v>
      </c>
      <c r="B598" s="11" t="s">
        <v>789</v>
      </c>
      <c r="C598" s="11" t="s">
        <v>64</v>
      </c>
      <c r="D598" s="29">
        <v>36033</v>
      </c>
      <c r="E598" s="11">
        <v>118</v>
      </c>
      <c r="F598" s="11">
        <v>2011</v>
      </c>
    </row>
    <row r="599" spans="1:6" ht="12.75" x14ac:dyDescent="0.2">
      <c r="A599" s="28">
        <v>601284312</v>
      </c>
      <c r="B599" s="11" t="s">
        <v>254</v>
      </c>
      <c r="C599" s="11" t="s">
        <v>240</v>
      </c>
      <c r="D599" s="29">
        <v>23544</v>
      </c>
      <c r="E599" s="11">
        <v>95</v>
      </c>
      <c r="F599" s="11">
        <v>2011</v>
      </c>
    </row>
    <row r="600" spans="1:6" ht="12.75" x14ac:dyDescent="0.2">
      <c r="A600" s="28">
        <v>579778613</v>
      </c>
      <c r="B600" s="11" t="s">
        <v>2337</v>
      </c>
      <c r="C600" s="11" t="s">
        <v>521</v>
      </c>
      <c r="D600" s="29">
        <v>34100</v>
      </c>
      <c r="E600" s="11">
        <v>78</v>
      </c>
      <c r="F600" s="11">
        <v>2011</v>
      </c>
    </row>
    <row r="601" spans="1:6" ht="12.75" x14ac:dyDescent="0.2">
      <c r="A601" s="28">
        <v>561036303</v>
      </c>
      <c r="B601" s="11" t="s">
        <v>565</v>
      </c>
      <c r="C601" s="11" t="s">
        <v>705</v>
      </c>
      <c r="D601" s="29">
        <v>24745</v>
      </c>
      <c r="E601" s="11">
        <v>85</v>
      </c>
      <c r="F601" s="11">
        <v>2012</v>
      </c>
    </row>
    <row r="602" spans="1:6" ht="12.75" x14ac:dyDescent="0.2">
      <c r="A602" s="28">
        <v>546735871</v>
      </c>
      <c r="B602" s="11" t="s">
        <v>401</v>
      </c>
      <c r="C602" s="11" t="s">
        <v>498</v>
      </c>
      <c r="D602" s="29">
        <v>34327</v>
      </c>
      <c r="E602" s="11">
        <v>187</v>
      </c>
      <c r="F602" s="11">
        <v>2012</v>
      </c>
    </row>
    <row r="603" spans="1:6" ht="12.75" x14ac:dyDescent="0.2">
      <c r="A603" s="28">
        <v>551021436</v>
      </c>
      <c r="B603" s="11" t="s">
        <v>529</v>
      </c>
      <c r="C603" s="11" t="s">
        <v>1708</v>
      </c>
      <c r="D603" s="29">
        <v>33392</v>
      </c>
      <c r="E603" s="11">
        <v>3</v>
      </c>
      <c r="F603" s="11">
        <v>2012</v>
      </c>
    </row>
    <row r="604" spans="1:6" ht="12.75" x14ac:dyDescent="0.2">
      <c r="A604" s="28">
        <v>535867417</v>
      </c>
      <c r="B604" s="11" t="s">
        <v>723</v>
      </c>
      <c r="C604" s="11" t="s">
        <v>129</v>
      </c>
      <c r="D604" s="29">
        <v>32484</v>
      </c>
      <c r="E604" s="11">
        <v>16</v>
      </c>
      <c r="F604" s="11">
        <v>2012</v>
      </c>
    </row>
    <row r="605" spans="1:6" ht="12.75" x14ac:dyDescent="0.2">
      <c r="A605" s="28">
        <v>563278905</v>
      </c>
      <c r="B605" s="11" t="s">
        <v>1650</v>
      </c>
      <c r="C605" s="11" t="s">
        <v>841</v>
      </c>
      <c r="D605" s="29">
        <v>28097</v>
      </c>
      <c r="E605" s="11">
        <v>5</v>
      </c>
      <c r="F605" s="11">
        <v>2012</v>
      </c>
    </row>
    <row r="606" spans="1:6" ht="12.75" x14ac:dyDescent="0.2">
      <c r="A606" s="28">
        <v>554889556</v>
      </c>
      <c r="B606" s="11" t="s">
        <v>861</v>
      </c>
      <c r="C606" s="11" t="s">
        <v>607</v>
      </c>
      <c r="D606" s="29">
        <v>23546</v>
      </c>
      <c r="E606" s="11">
        <v>118</v>
      </c>
      <c r="F606" s="11">
        <v>2012</v>
      </c>
    </row>
    <row r="607" spans="1:6" ht="12.75" x14ac:dyDescent="0.2">
      <c r="A607" s="28">
        <v>568245747</v>
      </c>
      <c r="B607" s="11" t="s">
        <v>497</v>
      </c>
      <c r="C607" s="11" t="s">
        <v>578</v>
      </c>
      <c r="D607" s="29">
        <v>27577</v>
      </c>
      <c r="E607" s="11">
        <v>18</v>
      </c>
      <c r="F607" s="11">
        <v>2012</v>
      </c>
    </row>
    <row r="608" spans="1:6" ht="12.75" x14ac:dyDescent="0.2">
      <c r="A608" s="28">
        <v>596178586</v>
      </c>
      <c r="B608" s="11" t="s">
        <v>222</v>
      </c>
      <c r="C608" s="11" t="s">
        <v>381</v>
      </c>
      <c r="D608" s="29">
        <v>29011</v>
      </c>
      <c r="E608" s="11">
        <v>1</v>
      </c>
      <c r="F608" s="11">
        <v>2012</v>
      </c>
    </row>
    <row r="609" spans="1:6" ht="12.75" x14ac:dyDescent="0.2">
      <c r="A609" s="28">
        <v>595236569</v>
      </c>
      <c r="B609" s="11" t="s">
        <v>397</v>
      </c>
      <c r="C609" s="11" t="s">
        <v>396</v>
      </c>
      <c r="D609" s="29">
        <v>30564</v>
      </c>
      <c r="E609" s="11">
        <v>17</v>
      </c>
      <c r="F609" s="11">
        <v>2012</v>
      </c>
    </row>
    <row r="610" spans="1:6" ht="12.75" x14ac:dyDescent="0.2">
      <c r="A610" s="28">
        <v>555140326</v>
      </c>
      <c r="B610" s="11" t="s">
        <v>25</v>
      </c>
      <c r="C610" s="11" t="s">
        <v>1330</v>
      </c>
      <c r="D610" s="29">
        <v>25463</v>
      </c>
      <c r="E610" s="11">
        <v>10</v>
      </c>
      <c r="F610" s="11">
        <v>2012</v>
      </c>
    </row>
    <row r="611" spans="1:6" ht="12.75" x14ac:dyDescent="0.2">
      <c r="A611" s="28">
        <v>543357113</v>
      </c>
      <c r="B611" s="11" t="s">
        <v>67</v>
      </c>
      <c r="C611" s="11" t="s">
        <v>1822</v>
      </c>
      <c r="D611" s="29">
        <v>24176</v>
      </c>
      <c r="E611" s="11">
        <v>106.67</v>
      </c>
      <c r="F611" s="11">
        <v>2012</v>
      </c>
    </row>
    <row r="612" spans="1:6" ht="12.75" x14ac:dyDescent="0.2">
      <c r="A612" s="28">
        <v>551313800</v>
      </c>
      <c r="B612" s="11" t="s">
        <v>1481</v>
      </c>
      <c r="C612" s="11" t="s">
        <v>1010</v>
      </c>
      <c r="D612" s="29">
        <v>24613</v>
      </c>
      <c r="E612" s="11">
        <v>177</v>
      </c>
      <c r="F612" s="11">
        <v>2012</v>
      </c>
    </row>
    <row r="613" spans="1:6" ht="12.75" x14ac:dyDescent="0.2">
      <c r="A613" s="28">
        <v>574724260</v>
      </c>
      <c r="B613" s="11" t="s">
        <v>821</v>
      </c>
      <c r="C613" s="11" t="s">
        <v>2314</v>
      </c>
      <c r="D613" s="29">
        <v>19362</v>
      </c>
      <c r="E613" s="11">
        <v>12</v>
      </c>
      <c r="F613" s="11">
        <v>2012</v>
      </c>
    </row>
    <row r="614" spans="1:6" ht="12.75" x14ac:dyDescent="0.2">
      <c r="A614" s="28">
        <v>596553156</v>
      </c>
      <c r="B614" s="11" t="s">
        <v>114</v>
      </c>
      <c r="C614" s="11" t="s">
        <v>1184</v>
      </c>
      <c r="D614" s="29">
        <v>33882</v>
      </c>
      <c r="E614" s="11">
        <v>63</v>
      </c>
      <c r="F614" s="11">
        <v>2012</v>
      </c>
    </row>
    <row r="615" spans="1:6" ht="12.75" x14ac:dyDescent="0.2">
      <c r="A615" s="28">
        <v>551147447</v>
      </c>
      <c r="B615" s="11" t="s">
        <v>188</v>
      </c>
      <c r="C615" s="11" t="s">
        <v>372</v>
      </c>
      <c r="D615" s="29">
        <v>30416</v>
      </c>
      <c r="E615" s="11">
        <v>131</v>
      </c>
      <c r="F615" s="11">
        <v>2012</v>
      </c>
    </row>
    <row r="616" spans="1:6" ht="12.75" x14ac:dyDescent="0.2">
      <c r="A616" s="28">
        <v>516375973</v>
      </c>
      <c r="B616" s="11" t="s">
        <v>2162</v>
      </c>
      <c r="C616" s="11" t="s">
        <v>145</v>
      </c>
      <c r="D616" s="29">
        <v>30587</v>
      </c>
      <c r="E616" s="11">
        <v>51</v>
      </c>
      <c r="F616" s="11">
        <v>2012</v>
      </c>
    </row>
    <row r="617" spans="1:6" ht="12.75" x14ac:dyDescent="0.2">
      <c r="A617" s="28">
        <v>571131304</v>
      </c>
      <c r="B617" s="11" t="s">
        <v>2331</v>
      </c>
      <c r="C617" s="11" t="s">
        <v>1244</v>
      </c>
      <c r="D617" s="29">
        <v>37117</v>
      </c>
      <c r="E617" s="11">
        <v>4</v>
      </c>
      <c r="F617" s="11">
        <v>2012</v>
      </c>
    </row>
    <row r="618" spans="1:6" ht="12.75" x14ac:dyDescent="0.2">
      <c r="A618" s="28">
        <v>592183868</v>
      </c>
      <c r="B618" s="11" t="s">
        <v>503</v>
      </c>
      <c r="C618" s="11" t="s">
        <v>473</v>
      </c>
      <c r="D618" s="29">
        <v>35287</v>
      </c>
      <c r="E618" s="11">
        <v>113</v>
      </c>
      <c r="F618" s="11">
        <v>2012</v>
      </c>
    </row>
    <row r="619" spans="1:6" ht="12.75" x14ac:dyDescent="0.2">
      <c r="A619" s="28">
        <v>536082268</v>
      </c>
      <c r="B619" s="11" t="s">
        <v>1367</v>
      </c>
      <c r="C619" s="11" t="s">
        <v>105</v>
      </c>
      <c r="D619" s="29">
        <v>33850</v>
      </c>
      <c r="E619" s="11">
        <v>110</v>
      </c>
      <c r="F619" s="11">
        <v>2012</v>
      </c>
    </row>
    <row r="620" spans="1:6" ht="12.75" x14ac:dyDescent="0.2">
      <c r="A620" s="28">
        <v>522754057</v>
      </c>
      <c r="B620" s="11" t="s">
        <v>254</v>
      </c>
      <c r="C620" s="11" t="s">
        <v>1801</v>
      </c>
      <c r="D620" s="29">
        <v>35126</v>
      </c>
      <c r="E620" s="11">
        <v>125</v>
      </c>
      <c r="F620" s="11">
        <v>2012</v>
      </c>
    </row>
    <row r="621" spans="1:6" ht="12.75" x14ac:dyDescent="0.2">
      <c r="A621" s="28">
        <v>537519999</v>
      </c>
      <c r="B621" s="11" t="s">
        <v>211</v>
      </c>
      <c r="C621" s="11" t="s">
        <v>1073</v>
      </c>
      <c r="D621" s="29">
        <v>33835</v>
      </c>
      <c r="E621" s="11">
        <v>2</v>
      </c>
      <c r="F621" s="11">
        <v>2012</v>
      </c>
    </row>
    <row r="622" spans="1:6" ht="12.75" x14ac:dyDescent="0.2">
      <c r="A622" s="28">
        <v>558213361</v>
      </c>
      <c r="B622" s="11" t="s">
        <v>515</v>
      </c>
      <c r="C622" s="11" t="s">
        <v>242</v>
      </c>
      <c r="D622" s="29">
        <v>30796</v>
      </c>
      <c r="E622" s="11">
        <v>1</v>
      </c>
      <c r="F622" s="11">
        <v>2012</v>
      </c>
    </row>
    <row r="623" spans="1:6" ht="12.75" x14ac:dyDescent="0.2">
      <c r="A623" s="28">
        <v>576035332</v>
      </c>
      <c r="B623" s="11" t="s">
        <v>2261</v>
      </c>
      <c r="C623" s="11" t="s">
        <v>2201</v>
      </c>
      <c r="D623" s="29">
        <v>32327</v>
      </c>
      <c r="E623" s="11">
        <v>107</v>
      </c>
      <c r="F623" s="11">
        <v>2012</v>
      </c>
    </row>
    <row r="624" spans="1:6" ht="12.75" x14ac:dyDescent="0.2">
      <c r="A624" s="28">
        <v>563460181</v>
      </c>
      <c r="B624" s="11" t="s">
        <v>505</v>
      </c>
      <c r="C624" s="11" t="s">
        <v>969</v>
      </c>
      <c r="D624" s="29">
        <v>29112</v>
      </c>
      <c r="E624" s="11">
        <v>2</v>
      </c>
      <c r="F624" s="11">
        <v>2012</v>
      </c>
    </row>
    <row r="625" spans="1:6" ht="12.75" x14ac:dyDescent="0.2">
      <c r="A625" s="28">
        <v>526349958</v>
      </c>
      <c r="B625" s="11" t="s">
        <v>1420</v>
      </c>
      <c r="C625" s="11" t="s">
        <v>388</v>
      </c>
      <c r="D625" s="29">
        <v>29706</v>
      </c>
      <c r="E625" s="11">
        <v>12</v>
      </c>
      <c r="F625" s="11">
        <v>2012</v>
      </c>
    </row>
    <row r="626" spans="1:6" ht="12.75" x14ac:dyDescent="0.2">
      <c r="A626" s="28">
        <v>582481530</v>
      </c>
      <c r="B626" s="11" t="s">
        <v>285</v>
      </c>
      <c r="C626" s="11" t="s">
        <v>777</v>
      </c>
      <c r="D626" s="29">
        <v>34559</v>
      </c>
      <c r="E626" s="11">
        <v>68</v>
      </c>
      <c r="F626" s="11">
        <v>2012</v>
      </c>
    </row>
    <row r="627" spans="1:6" ht="12.75" x14ac:dyDescent="0.2">
      <c r="A627" s="28">
        <v>521263947</v>
      </c>
      <c r="B627" s="11" t="s">
        <v>401</v>
      </c>
      <c r="C627" s="11" t="s">
        <v>2119</v>
      </c>
      <c r="D627" s="29">
        <v>15792</v>
      </c>
      <c r="E627" s="11">
        <v>29</v>
      </c>
      <c r="F627" s="11">
        <v>2012</v>
      </c>
    </row>
    <row r="628" spans="1:6" ht="12.75" x14ac:dyDescent="0.2">
      <c r="A628" s="28">
        <v>523319852</v>
      </c>
      <c r="B628" s="11" t="s">
        <v>1981</v>
      </c>
      <c r="C628" s="11" t="s">
        <v>1962</v>
      </c>
      <c r="D628" s="29">
        <v>23503</v>
      </c>
      <c r="E628" s="11">
        <v>12</v>
      </c>
      <c r="F628" s="11">
        <v>2012</v>
      </c>
    </row>
    <row r="629" spans="1:6" ht="12.75" x14ac:dyDescent="0.2">
      <c r="A629" s="28">
        <v>568826072</v>
      </c>
      <c r="B629" s="11" t="s">
        <v>896</v>
      </c>
      <c r="C629" s="11" t="s">
        <v>462</v>
      </c>
      <c r="D629" s="29">
        <v>30453</v>
      </c>
      <c r="E629" s="11">
        <v>89</v>
      </c>
      <c r="F629" s="11">
        <v>2012</v>
      </c>
    </row>
    <row r="630" spans="1:6" ht="12.75" x14ac:dyDescent="0.2">
      <c r="A630" s="28">
        <v>584027476</v>
      </c>
      <c r="B630" s="11" t="s">
        <v>515</v>
      </c>
      <c r="C630" s="11" t="s">
        <v>1496</v>
      </c>
      <c r="D630" s="29">
        <v>16909</v>
      </c>
      <c r="E630" s="11">
        <v>3</v>
      </c>
      <c r="F630" s="11">
        <v>2012</v>
      </c>
    </row>
    <row r="631" spans="1:6" ht="12.75" x14ac:dyDescent="0.2">
      <c r="A631" s="28">
        <v>526752978</v>
      </c>
      <c r="B631" s="11" t="s">
        <v>1149</v>
      </c>
      <c r="C631" s="11" t="s">
        <v>610</v>
      </c>
      <c r="D631" s="29">
        <v>26294</v>
      </c>
      <c r="E631" s="11">
        <v>9</v>
      </c>
      <c r="F631" s="11">
        <v>2012</v>
      </c>
    </row>
    <row r="632" spans="1:6" ht="12.75" x14ac:dyDescent="0.2">
      <c r="A632" s="28">
        <v>520258111</v>
      </c>
      <c r="B632" s="11" t="s">
        <v>2369</v>
      </c>
      <c r="C632" s="11" t="s">
        <v>327</v>
      </c>
      <c r="D632" s="29">
        <v>17349</v>
      </c>
      <c r="E632" s="11">
        <v>28</v>
      </c>
      <c r="F632" s="11">
        <v>2012</v>
      </c>
    </row>
    <row r="633" spans="1:6" ht="12.75" x14ac:dyDescent="0.2">
      <c r="A633" s="28">
        <v>579487248</v>
      </c>
      <c r="B633" s="11" t="s">
        <v>401</v>
      </c>
      <c r="C633" s="11" t="s">
        <v>1649</v>
      </c>
      <c r="D633" s="29">
        <v>28445</v>
      </c>
      <c r="E633" s="11">
        <v>12</v>
      </c>
      <c r="F633" s="11">
        <v>2012</v>
      </c>
    </row>
    <row r="634" spans="1:6" ht="12.75" x14ac:dyDescent="0.2">
      <c r="A634" s="28">
        <v>587155923</v>
      </c>
      <c r="B634" s="11" t="s">
        <v>17</v>
      </c>
      <c r="C634" s="11" t="s">
        <v>1160</v>
      </c>
      <c r="D634" s="29">
        <v>24864</v>
      </c>
      <c r="E634" s="11">
        <v>15</v>
      </c>
      <c r="F634" s="11">
        <v>2012</v>
      </c>
    </row>
    <row r="635" spans="1:6" ht="12.75" x14ac:dyDescent="0.2">
      <c r="A635" s="28">
        <v>552717371</v>
      </c>
      <c r="B635" s="11" t="s">
        <v>1077</v>
      </c>
      <c r="C635" s="11" t="s">
        <v>1314</v>
      </c>
      <c r="D635" s="29">
        <v>22981</v>
      </c>
      <c r="E635" s="11">
        <v>2</v>
      </c>
      <c r="F635" s="11">
        <v>2012</v>
      </c>
    </row>
    <row r="636" spans="1:6" ht="12.75" x14ac:dyDescent="0.2">
      <c r="A636" s="28">
        <v>528306929</v>
      </c>
      <c r="B636" s="11" t="s">
        <v>515</v>
      </c>
      <c r="C636" s="11" t="s">
        <v>501</v>
      </c>
      <c r="D636" s="29">
        <v>32912</v>
      </c>
      <c r="E636" s="11">
        <v>133</v>
      </c>
      <c r="F636" s="11">
        <v>2012</v>
      </c>
    </row>
    <row r="637" spans="1:6" ht="12.75" x14ac:dyDescent="0.2">
      <c r="A637" s="28">
        <v>538962528</v>
      </c>
      <c r="B637" s="11" t="s">
        <v>228</v>
      </c>
      <c r="C637" s="11" t="s">
        <v>958</v>
      </c>
      <c r="D637" s="29">
        <v>33253</v>
      </c>
      <c r="E637" s="11">
        <v>17</v>
      </c>
      <c r="F637" s="11">
        <v>2012</v>
      </c>
    </row>
    <row r="638" spans="1:6" ht="12.75" x14ac:dyDescent="0.2">
      <c r="A638" s="28">
        <v>548384991</v>
      </c>
      <c r="B638" s="11" t="s">
        <v>2285</v>
      </c>
      <c r="C638" s="11" t="s">
        <v>2275</v>
      </c>
      <c r="D638" s="29">
        <v>32872</v>
      </c>
      <c r="E638" s="11">
        <v>1</v>
      </c>
      <c r="F638" s="11">
        <v>2012</v>
      </c>
    </row>
    <row r="639" spans="1:6" ht="12.75" x14ac:dyDescent="0.2">
      <c r="A639" s="28">
        <v>549650599</v>
      </c>
      <c r="B639" s="11" t="s">
        <v>976</v>
      </c>
      <c r="C639" s="11" t="s">
        <v>306</v>
      </c>
      <c r="D639" s="29">
        <v>21223</v>
      </c>
      <c r="E639" s="11">
        <v>85</v>
      </c>
      <c r="F639" s="11">
        <v>2012</v>
      </c>
    </row>
    <row r="640" spans="1:6" ht="12.75" x14ac:dyDescent="0.2">
      <c r="A640" s="28">
        <v>549241617</v>
      </c>
      <c r="B640" s="11" t="s">
        <v>304</v>
      </c>
      <c r="C640" s="11" t="s">
        <v>1653</v>
      </c>
      <c r="D640" s="29">
        <v>27534</v>
      </c>
      <c r="E640" s="11">
        <v>142</v>
      </c>
      <c r="F640" s="11">
        <v>2012</v>
      </c>
    </row>
    <row r="641" spans="1:6" ht="12.75" x14ac:dyDescent="0.2">
      <c r="A641" s="28">
        <v>553325643</v>
      </c>
      <c r="B641" s="11" t="s">
        <v>624</v>
      </c>
      <c r="C641" s="11" t="s">
        <v>656</v>
      </c>
      <c r="D641" s="29">
        <v>31602</v>
      </c>
      <c r="E641" s="11">
        <v>24</v>
      </c>
      <c r="F641" s="11">
        <v>2012</v>
      </c>
    </row>
    <row r="642" spans="1:6" ht="12.75" x14ac:dyDescent="0.2">
      <c r="A642" s="28">
        <v>518046199</v>
      </c>
      <c r="B642" s="11" t="s">
        <v>575</v>
      </c>
      <c r="C642" s="11" t="s">
        <v>1839</v>
      </c>
      <c r="D642" s="29">
        <v>34197</v>
      </c>
      <c r="E642" s="11">
        <v>84</v>
      </c>
      <c r="F642" s="11">
        <v>2012</v>
      </c>
    </row>
    <row r="643" spans="1:6" ht="12.75" x14ac:dyDescent="0.2">
      <c r="A643" s="28">
        <v>539724366</v>
      </c>
      <c r="B643" s="11" t="s">
        <v>222</v>
      </c>
      <c r="C643" s="11" t="s">
        <v>761</v>
      </c>
      <c r="D643" s="29">
        <v>32910</v>
      </c>
      <c r="E643" s="11">
        <v>135</v>
      </c>
      <c r="F643" s="11">
        <v>2012</v>
      </c>
    </row>
    <row r="644" spans="1:6" ht="12.75" x14ac:dyDescent="0.2">
      <c r="A644" s="28">
        <v>592756252</v>
      </c>
      <c r="B644" s="11" t="s">
        <v>547</v>
      </c>
      <c r="C644" s="11" t="s">
        <v>1494</v>
      </c>
      <c r="D644" s="29">
        <v>29334</v>
      </c>
      <c r="E644" s="11">
        <v>97</v>
      </c>
      <c r="F644" s="11">
        <v>2012</v>
      </c>
    </row>
    <row r="645" spans="1:6" ht="12.75" x14ac:dyDescent="0.2">
      <c r="A645" s="28">
        <v>536659554</v>
      </c>
      <c r="B645" s="11" t="s">
        <v>465</v>
      </c>
      <c r="C645" s="11" t="s">
        <v>1574</v>
      </c>
      <c r="D645" s="29">
        <v>34647</v>
      </c>
      <c r="E645" s="11">
        <v>88</v>
      </c>
      <c r="F645" s="11">
        <v>2012</v>
      </c>
    </row>
    <row r="646" spans="1:6" ht="12.75" x14ac:dyDescent="0.2">
      <c r="A646" s="28">
        <v>523263757</v>
      </c>
      <c r="B646" s="11" t="s">
        <v>1200</v>
      </c>
      <c r="C646" s="11" t="s">
        <v>329</v>
      </c>
      <c r="D646" s="29">
        <v>33938</v>
      </c>
      <c r="E646" s="11">
        <v>79</v>
      </c>
      <c r="F646" s="11">
        <v>2012</v>
      </c>
    </row>
    <row r="647" spans="1:6" ht="12.75" x14ac:dyDescent="0.2">
      <c r="A647" s="28">
        <v>590250470</v>
      </c>
      <c r="B647" s="11" t="s">
        <v>365</v>
      </c>
      <c r="C647" s="11" t="s">
        <v>1412</v>
      </c>
      <c r="D647" s="29">
        <v>31835</v>
      </c>
      <c r="E647" s="11">
        <v>97</v>
      </c>
      <c r="F647" s="11">
        <v>2012</v>
      </c>
    </row>
    <row r="648" spans="1:6" ht="12.75" x14ac:dyDescent="0.2">
      <c r="A648" s="28">
        <v>526059240</v>
      </c>
      <c r="B648" s="11" t="s">
        <v>241</v>
      </c>
      <c r="C648" s="11" t="s">
        <v>1867</v>
      </c>
      <c r="D648" s="29">
        <v>34179</v>
      </c>
      <c r="E648" s="11">
        <v>3</v>
      </c>
      <c r="F648" s="11">
        <v>2012</v>
      </c>
    </row>
    <row r="649" spans="1:6" ht="12.75" x14ac:dyDescent="0.2">
      <c r="A649" s="28">
        <v>585225111</v>
      </c>
      <c r="B649" s="11" t="s">
        <v>67</v>
      </c>
      <c r="C649" s="11" t="s">
        <v>1889</v>
      </c>
      <c r="D649" s="29">
        <v>26732</v>
      </c>
      <c r="E649" s="11">
        <v>3</v>
      </c>
      <c r="F649" s="11">
        <v>2012</v>
      </c>
    </row>
    <row r="650" spans="1:6" ht="12.75" x14ac:dyDescent="0.2">
      <c r="A650" s="28">
        <v>584639368</v>
      </c>
      <c r="B650" s="11" t="s">
        <v>379</v>
      </c>
      <c r="C650" s="11" t="s">
        <v>1730</v>
      </c>
      <c r="D650" s="29">
        <v>36370</v>
      </c>
      <c r="E650" s="11">
        <v>28</v>
      </c>
      <c r="F650" s="11">
        <v>2012</v>
      </c>
    </row>
    <row r="651" spans="1:6" ht="12.75" x14ac:dyDescent="0.2">
      <c r="A651" s="28">
        <v>598822019</v>
      </c>
      <c r="B651" s="11" t="s">
        <v>62</v>
      </c>
      <c r="C651" s="11" t="s">
        <v>1863</v>
      </c>
      <c r="D651" s="29">
        <v>30715</v>
      </c>
      <c r="E651" s="11">
        <v>138</v>
      </c>
      <c r="F651" s="11">
        <v>2012</v>
      </c>
    </row>
    <row r="652" spans="1:6" ht="12.75" x14ac:dyDescent="0.2">
      <c r="A652" s="28">
        <v>600782111</v>
      </c>
      <c r="B652" s="11" t="s">
        <v>565</v>
      </c>
      <c r="C652" s="11" t="s">
        <v>1187</v>
      </c>
      <c r="D652" s="29">
        <v>25853</v>
      </c>
      <c r="E652" s="11">
        <v>117</v>
      </c>
      <c r="F652" s="11">
        <v>2012</v>
      </c>
    </row>
    <row r="653" spans="1:6" ht="12.75" x14ac:dyDescent="0.2">
      <c r="A653" s="28">
        <v>584911466</v>
      </c>
      <c r="B653" s="11" t="s">
        <v>515</v>
      </c>
      <c r="C653" s="11" t="s">
        <v>235</v>
      </c>
      <c r="D653" s="29">
        <v>33603</v>
      </c>
      <c r="E653" s="11">
        <v>146</v>
      </c>
      <c r="F653" s="11">
        <v>2012</v>
      </c>
    </row>
    <row r="654" spans="1:6" ht="12.75" x14ac:dyDescent="0.2">
      <c r="A654" s="28">
        <v>599593243</v>
      </c>
      <c r="B654" s="11" t="s">
        <v>2170</v>
      </c>
      <c r="C654" s="11" t="s">
        <v>895</v>
      </c>
      <c r="D654" s="29">
        <v>28936</v>
      </c>
      <c r="E654" s="11">
        <v>48</v>
      </c>
      <c r="F654" s="11">
        <v>2012</v>
      </c>
    </row>
    <row r="655" spans="1:6" ht="12.75" x14ac:dyDescent="0.2">
      <c r="A655" s="28">
        <v>528076815</v>
      </c>
      <c r="B655" s="11" t="s">
        <v>1570</v>
      </c>
      <c r="C655" s="11" t="s">
        <v>2163</v>
      </c>
      <c r="D655" s="29">
        <v>34181</v>
      </c>
      <c r="E655" s="11">
        <v>43</v>
      </c>
      <c r="F655" s="11">
        <v>2012</v>
      </c>
    </row>
    <row r="656" spans="1:6" ht="12.75" x14ac:dyDescent="0.2">
      <c r="A656" s="28">
        <v>596361692</v>
      </c>
      <c r="B656" s="11" t="s">
        <v>211</v>
      </c>
      <c r="C656" s="11" t="s">
        <v>868</v>
      </c>
      <c r="D656" s="29">
        <v>33535</v>
      </c>
      <c r="E656" s="11">
        <v>44</v>
      </c>
      <c r="F656" s="11">
        <v>2012</v>
      </c>
    </row>
    <row r="657" spans="1:6" ht="12.75" x14ac:dyDescent="0.2">
      <c r="A657" s="28">
        <v>587626448</v>
      </c>
      <c r="B657" s="11" t="s">
        <v>98</v>
      </c>
      <c r="C657" s="11" t="s">
        <v>2230</v>
      </c>
      <c r="D657" s="29">
        <v>27336</v>
      </c>
      <c r="E657" s="11">
        <v>7</v>
      </c>
      <c r="F657" s="11">
        <v>2012</v>
      </c>
    </row>
    <row r="658" spans="1:6" ht="12.75" x14ac:dyDescent="0.2">
      <c r="A658" s="28">
        <v>523516132</v>
      </c>
      <c r="B658" s="11" t="s">
        <v>1681</v>
      </c>
      <c r="C658" s="11" t="s">
        <v>380</v>
      </c>
      <c r="D658" s="29">
        <v>31697</v>
      </c>
      <c r="E658" s="11">
        <v>192</v>
      </c>
      <c r="F658" s="11">
        <v>2012</v>
      </c>
    </row>
    <row r="659" spans="1:6" ht="12.75" x14ac:dyDescent="0.2">
      <c r="A659" s="28">
        <v>543178040</v>
      </c>
      <c r="B659" s="11" t="s">
        <v>274</v>
      </c>
      <c r="C659" s="11" t="s">
        <v>2042</v>
      </c>
      <c r="D659" s="29">
        <v>13998</v>
      </c>
      <c r="E659" s="11">
        <v>89</v>
      </c>
      <c r="F659" s="11">
        <v>2012</v>
      </c>
    </row>
    <row r="660" spans="1:6" ht="12.75" x14ac:dyDescent="0.2">
      <c r="A660" s="28">
        <v>544139502</v>
      </c>
      <c r="B660" s="11" t="s">
        <v>84</v>
      </c>
      <c r="C660" s="11" t="s">
        <v>956</v>
      </c>
      <c r="D660" s="29">
        <v>25090</v>
      </c>
      <c r="E660" s="11">
        <v>13</v>
      </c>
      <c r="F660" s="11">
        <v>2012</v>
      </c>
    </row>
    <row r="661" spans="1:6" ht="12.75" x14ac:dyDescent="0.2">
      <c r="A661" s="28">
        <v>531949003</v>
      </c>
      <c r="B661" s="11" t="s">
        <v>88</v>
      </c>
      <c r="C661" s="11" t="s">
        <v>1349</v>
      </c>
      <c r="D661" s="29">
        <v>31684</v>
      </c>
      <c r="E661" s="11">
        <v>6</v>
      </c>
      <c r="F661" s="11">
        <v>2012</v>
      </c>
    </row>
    <row r="662" spans="1:6" ht="12.75" x14ac:dyDescent="0.2">
      <c r="A662" s="28">
        <v>520790013</v>
      </c>
      <c r="B662" s="11" t="s">
        <v>904</v>
      </c>
      <c r="C662" s="11" t="s">
        <v>2249</v>
      </c>
      <c r="D662" s="29">
        <v>26937</v>
      </c>
      <c r="E662" s="11">
        <v>12</v>
      </c>
      <c r="F662" s="11">
        <v>2012</v>
      </c>
    </row>
    <row r="663" spans="1:6" ht="12.75" x14ac:dyDescent="0.2">
      <c r="A663" s="28">
        <v>560109064</v>
      </c>
      <c r="B663" s="11" t="s">
        <v>188</v>
      </c>
      <c r="C663" s="11" t="s">
        <v>657</v>
      </c>
      <c r="D663" s="29">
        <v>32003</v>
      </c>
      <c r="E663" s="11">
        <v>24</v>
      </c>
      <c r="F663" s="11">
        <v>2012</v>
      </c>
    </row>
    <row r="664" spans="1:6" ht="12.75" x14ac:dyDescent="0.2">
      <c r="A664" s="28">
        <v>601120192</v>
      </c>
      <c r="B664" s="11" t="s">
        <v>451</v>
      </c>
      <c r="C664" s="11" t="s">
        <v>1253</v>
      </c>
      <c r="D664" s="29">
        <v>28533</v>
      </c>
      <c r="E664" s="11">
        <v>99</v>
      </c>
      <c r="F664" s="11">
        <v>2012</v>
      </c>
    </row>
    <row r="665" spans="1:6" ht="12.75" x14ac:dyDescent="0.2">
      <c r="A665" s="28">
        <v>568734126</v>
      </c>
      <c r="B665" s="11" t="s">
        <v>237</v>
      </c>
      <c r="C665" s="11" t="s">
        <v>1804</v>
      </c>
      <c r="D665" s="29">
        <v>24024</v>
      </c>
      <c r="E665" s="11">
        <v>12</v>
      </c>
      <c r="F665" s="11">
        <v>2012</v>
      </c>
    </row>
    <row r="666" spans="1:6" ht="12.75" x14ac:dyDescent="0.2">
      <c r="A666" s="28">
        <v>587945273</v>
      </c>
      <c r="B666" s="11" t="s">
        <v>1681</v>
      </c>
      <c r="C666" s="11" t="s">
        <v>1514</v>
      </c>
      <c r="D666" s="29">
        <v>26914</v>
      </c>
      <c r="E666" s="11">
        <v>2</v>
      </c>
      <c r="F666" s="11">
        <v>2012</v>
      </c>
    </row>
    <row r="667" spans="1:6" ht="12.75" x14ac:dyDescent="0.2">
      <c r="A667" s="28">
        <v>544863063</v>
      </c>
      <c r="B667" s="11" t="s">
        <v>401</v>
      </c>
      <c r="C667" s="11" t="s">
        <v>370</v>
      </c>
      <c r="D667" s="29">
        <v>34796</v>
      </c>
      <c r="E667" s="11">
        <v>60</v>
      </c>
      <c r="F667" s="11">
        <v>2012</v>
      </c>
    </row>
    <row r="668" spans="1:6" ht="12.75" x14ac:dyDescent="0.2">
      <c r="A668" s="28">
        <v>536578414</v>
      </c>
      <c r="B668" s="11" t="s">
        <v>222</v>
      </c>
      <c r="C668" s="11" t="s">
        <v>1321</v>
      </c>
      <c r="D668" s="29">
        <v>31497</v>
      </c>
      <c r="E668" s="11">
        <v>84</v>
      </c>
      <c r="F668" s="11">
        <v>2012</v>
      </c>
    </row>
    <row r="669" spans="1:6" ht="12.75" x14ac:dyDescent="0.2">
      <c r="A669" s="28">
        <v>541478393</v>
      </c>
      <c r="B669" s="11" t="s">
        <v>592</v>
      </c>
      <c r="C669" s="11" t="s">
        <v>1390</v>
      </c>
      <c r="D669" s="29">
        <v>28396</v>
      </c>
      <c r="E669" s="11">
        <v>113</v>
      </c>
      <c r="F669" s="11">
        <v>2012</v>
      </c>
    </row>
    <row r="670" spans="1:6" ht="12.75" x14ac:dyDescent="0.2">
      <c r="A670" s="28">
        <v>527656541</v>
      </c>
      <c r="B670" s="11" t="s">
        <v>1367</v>
      </c>
      <c r="C670" s="11" t="s">
        <v>1200</v>
      </c>
      <c r="D670" s="29">
        <v>26770</v>
      </c>
      <c r="E670" s="11">
        <v>224</v>
      </c>
      <c r="F670" s="11">
        <v>2012</v>
      </c>
    </row>
    <row r="671" spans="1:6" ht="12.75" x14ac:dyDescent="0.2">
      <c r="A671" s="28">
        <v>542208581</v>
      </c>
      <c r="B671" s="11" t="s">
        <v>102</v>
      </c>
      <c r="C671" s="11" t="s">
        <v>2008</v>
      </c>
      <c r="D671" s="29">
        <v>24517</v>
      </c>
      <c r="E671" s="11">
        <v>6</v>
      </c>
      <c r="F671" s="11">
        <v>2012</v>
      </c>
    </row>
    <row r="672" spans="1:6" ht="12.75" x14ac:dyDescent="0.2">
      <c r="A672" s="28">
        <v>564546169</v>
      </c>
      <c r="B672" s="11" t="s">
        <v>1205</v>
      </c>
      <c r="C672" s="11" t="s">
        <v>263</v>
      </c>
      <c r="D672" s="29">
        <v>35267</v>
      </c>
      <c r="E672" s="11">
        <v>12</v>
      </c>
      <c r="F672" s="11">
        <v>2012</v>
      </c>
    </row>
    <row r="673" spans="1:6" ht="12.75" x14ac:dyDescent="0.2">
      <c r="A673" s="28">
        <v>560983141</v>
      </c>
      <c r="B673" s="11" t="s">
        <v>147</v>
      </c>
      <c r="C673" s="11" t="s">
        <v>2147</v>
      </c>
      <c r="D673" s="29">
        <v>29758</v>
      </c>
      <c r="E673" s="11">
        <v>17</v>
      </c>
      <c r="F673" s="11">
        <v>2012</v>
      </c>
    </row>
    <row r="674" spans="1:6" ht="12.75" x14ac:dyDescent="0.2">
      <c r="A674" s="28">
        <v>571965491</v>
      </c>
      <c r="B674" s="11" t="s">
        <v>318</v>
      </c>
      <c r="C674" s="11" t="s">
        <v>1770</v>
      </c>
      <c r="D674" s="29">
        <v>27144</v>
      </c>
      <c r="E674" s="11">
        <v>99</v>
      </c>
      <c r="F674" s="11">
        <v>2012</v>
      </c>
    </row>
    <row r="675" spans="1:6" ht="12.75" x14ac:dyDescent="0.2">
      <c r="A675" s="28">
        <v>578347306</v>
      </c>
      <c r="B675" s="11" t="s">
        <v>45</v>
      </c>
      <c r="C675" s="11" t="s">
        <v>2300</v>
      </c>
      <c r="D675" s="29">
        <v>33343</v>
      </c>
      <c r="E675" s="11">
        <v>7</v>
      </c>
      <c r="F675" s="11">
        <v>2012</v>
      </c>
    </row>
    <row r="676" spans="1:6" ht="12.75" x14ac:dyDescent="0.2">
      <c r="A676" s="28">
        <v>570530691</v>
      </c>
      <c r="B676" s="11" t="s">
        <v>2504</v>
      </c>
      <c r="C676" s="11" t="s">
        <v>1050</v>
      </c>
      <c r="D676" s="29">
        <v>30095</v>
      </c>
      <c r="E676" s="11">
        <v>92</v>
      </c>
      <c r="F676" s="11">
        <v>2012</v>
      </c>
    </row>
    <row r="677" spans="1:6" ht="12.75" x14ac:dyDescent="0.2">
      <c r="A677" s="28">
        <v>538584662</v>
      </c>
      <c r="B677" s="11" t="s">
        <v>456</v>
      </c>
      <c r="C677" s="11" t="s">
        <v>1697</v>
      </c>
      <c r="D677" s="29">
        <v>29513</v>
      </c>
      <c r="E677" s="11">
        <v>119</v>
      </c>
      <c r="F677" s="11">
        <v>2012</v>
      </c>
    </row>
    <row r="678" spans="1:6" ht="12.75" x14ac:dyDescent="0.2">
      <c r="A678" s="28">
        <v>569095176</v>
      </c>
      <c r="B678" s="11" t="s">
        <v>104</v>
      </c>
      <c r="C678" s="11" t="s">
        <v>101</v>
      </c>
      <c r="D678" s="29">
        <v>29047</v>
      </c>
      <c r="E678" s="11">
        <v>152</v>
      </c>
      <c r="F678" s="11">
        <v>2012</v>
      </c>
    </row>
    <row r="679" spans="1:6" ht="12.75" x14ac:dyDescent="0.2">
      <c r="A679" s="28">
        <v>530798459</v>
      </c>
      <c r="B679" s="11" t="s">
        <v>481</v>
      </c>
      <c r="C679" s="11" t="s">
        <v>2431</v>
      </c>
      <c r="D679" s="29">
        <v>32350</v>
      </c>
      <c r="E679" s="11">
        <v>63</v>
      </c>
      <c r="F679" s="11">
        <v>2012</v>
      </c>
    </row>
    <row r="680" spans="1:6" ht="12.75" x14ac:dyDescent="0.2">
      <c r="A680" s="28">
        <v>577858797</v>
      </c>
      <c r="B680" s="11" t="s">
        <v>254</v>
      </c>
      <c r="C680" s="11" t="s">
        <v>229</v>
      </c>
      <c r="D680" s="29">
        <v>27141</v>
      </c>
      <c r="E680" s="11">
        <v>58</v>
      </c>
      <c r="F680" s="11">
        <v>2012</v>
      </c>
    </row>
    <row r="681" spans="1:6" ht="12.75" x14ac:dyDescent="0.2">
      <c r="A681" s="28">
        <v>528587984</v>
      </c>
      <c r="B681" s="11" t="s">
        <v>494</v>
      </c>
      <c r="C681" s="11" t="s">
        <v>1192</v>
      </c>
      <c r="D681" s="29">
        <v>28833</v>
      </c>
      <c r="E681" s="11">
        <v>98</v>
      </c>
      <c r="F681" s="11">
        <v>2012</v>
      </c>
    </row>
    <row r="682" spans="1:6" ht="12.75" x14ac:dyDescent="0.2">
      <c r="A682" s="28">
        <v>520852580</v>
      </c>
      <c r="B682" s="11" t="s">
        <v>2460</v>
      </c>
      <c r="C682" s="11" t="s">
        <v>607</v>
      </c>
      <c r="D682" s="29">
        <v>16444</v>
      </c>
      <c r="E682" s="11">
        <v>6</v>
      </c>
      <c r="F682" s="11">
        <v>2012</v>
      </c>
    </row>
    <row r="683" spans="1:6" ht="12.75" x14ac:dyDescent="0.2">
      <c r="A683" s="28">
        <v>543820334</v>
      </c>
      <c r="B683" s="11" t="s">
        <v>2096</v>
      </c>
      <c r="C683" s="11" t="s">
        <v>673</v>
      </c>
      <c r="D683" s="29">
        <v>23284</v>
      </c>
      <c r="E683" s="11">
        <v>118</v>
      </c>
      <c r="F683" s="11">
        <v>2012</v>
      </c>
    </row>
    <row r="684" spans="1:6" ht="12.75" x14ac:dyDescent="0.2">
      <c r="A684" s="28">
        <v>566567042</v>
      </c>
      <c r="B684" s="11" t="s">
        <v>2144</v>
      </c>
      <c r="C684" s="11" t="s">
        <v>51</v>
      </c>
      <c r="D684" s="29">
        <v>20260</v>
      </c>
      <c r="E684" s="11">
        <v>88</v>
      </c>
      <c r="F684" s="11">
        <v>2012</v>
      </c>
    </row>
    <row r="685" spans="1:6" ht="12.75" x14ac:dyDescent="0.2">
      <c r="A685" s="28">
        <v>570232048</v>
      </c>
      <c r="B685" s="11" t="s">
        <v>254</v>
      </c>
      <c r="C685" s="11" t="s">
        <v>488</v>
      </c>
      <c r="D685" s="29">
        <v>29585</v>
      </c>
      <c r="E685" s="11">
        <v>17</v>
      </c>
      <c r="F685" s="11">
        <v>2012</v>
      </c>
    </row>
    <row r="686" spans="1:6" ht="12.75" x14ac:dyDescent="0.2">
      <c r="A686" s="28">
        <v>518971775</v>
      </c>
      <c r="B686" s="11" t="s">
        <v>180</v>
      </c>
      <c r="C686" s="11" t="s">
        <v>1045</v>
      </c>
      <c r="D686" s="29">
        <v>20467</v>
      </c>
      <c r="E686" s="11">
        <v>12</v>
      </c>
      <c r="F686" s="11">
        <v>2012</v>
      </c>
    </row>
    <row r="687" spans="1:6" ht="12.75" x14ac:dyDescent="0.2">
      <c r="A687" s="28">
        <v>532317313</v>
      </c>
      <c r="B687" s="11" t="s">
        <v>592</v>
      </c>
      <c r="C687" s="11" t="s">
        <v>2056</v>
      </c>
      <c r="D687" s="29">
        <v>30709</v>
      </c>
      <c r="E687" s="11">
        <v>89</v>
      </c>
      <c r="F687" s="11">
        <v>2012</v>
      </c>
    </row>
    <row r="688" spans="1:6" ht="12.75" x14ac:dyDescent="0.2">
      <c r="A688" s="28">
        <v>588423532</v>
      </c>
      <c r="B688" s="11" t="s">
        <v>198</v>
      </c>
      <c r="C688" s="11" t="s">
        <v>1940</v>
      </c>
      <c r="D688" s="29">
        <v>16483</v>
      </c>
      <c r="E688" s="11">
        <v>35</v>
      </c>
      <c r="F688" s="11">
        <v>2012</v>
      </c>
    </row>
    <row r="689" spans="1:6" ht="12.75" x14ac:dyDescent="0.2">
      <c r="A689" s="28">
        <v>590544968</v>
      </c>
      <c r="B689" s="11" t="s">
        <v>228</v>
      </c>
      <c r="C689" s="11" t="s">
        <v>1096</v>
      </c>
      <c r="D689" s="29">
        <v>16380</v>
      </c>
      <c r="E689" s="11">
        <v>3</v>
      </c>
      <c r="F689" s="11">
        <v>2012</v>
      </c>
    </row>
    <row r="690" spans="1:6" ht="12.75" x14ac:dyDescent="0.2">
      <c r="A690" s="28">
        <v>571536119</v>
      </c>
      <c r="B690" s="11" t="s">
        <v>971</v>
      </c>
      <c r="C690" s="11" t="s">
        <v>642</v>
      </c>
      <c r="D690" s="29">
        <v>31016</v>
      </c>
      <c r="E690" s="11">
        <v>27</v>
      </c>
      <c r="F690" s="11">
        <v>2012</v>
      </c>
    </row>
    <row r="691" spans="1:6" ht="12.75" x14ac:dyDescent="0.2">
      <c r="A691" s="28">
        <v>596630286</v>
      </c>
      <c r="B691" s="11" t="s">
        <v>6</v>
      </c>
      <c r="C691" s="11" t="s">
        <v>1008</v>
      </c>
      <c r="D691" s="29">
        <v>36604</v>
      </c>
      <c r="E691" s="11">
        <v>7</v>
      </c>
      <c r="F691" s="11">
        <v>2012</v>
      </c>
    </row>
    <row r="692" spans="1:6" ht="12.75" x14ac:dyDescent="0.2">
      <c r="A692" s="28">
        <v>592646431</v>
      </c>
      <c r="B692" s="11" t="s">
        <v>616</v>
      </c>
      <c r="C692" s="11" t="s">
        <v>471</v>
      </c>
      <c r="D692" s="29">
        <v>35803</v>
      </c>
      <c r="E692" s="11">
        <v>6</v>
      </c>
      <c r="F692" s="11">
        <v>2012</v>
      </c>
    </row>
    <row r="693" spans="1:6" ht="12.75" x14ac:dyDescent="0.2">
      <c r="A693" s="28">
        <v>541624462</v>
      </c>
      <c r="B693" s="11" t="s">
        <v>2207</v>
      </c>
      <c r="C693" s="11" t="s">
        <v>303</v>
      </c>
      <c r="D693" s="29">
        <v>36842</v>
      </c>
      <c r="E693" s="11">
        <v>12</v>
      </c>
      <c r="F693" s="11">
        <v>2012</v>
      </c>
    </row>
    <row r="694" spans="1:6" ht="12.75" x14ac:dyDescent="0.2">
      <c r="A694" s="28">
        <v>572449429</v>
      </c>
      <c r="B694" s="11" t="s">
        <v>222</v>
      </c>
      <c r="C694" s="11" t="s">
        <v>985</v>
      </c>
      <c r="D694" s="29">
        <v>19854</v>
      </c>
      <c r="E694" s="11">
        <v>15</v>
      </c>
      <c r="F694" s="11">
        <v>2012</v>
      </c>
    </row>
    <row r="695" spans="1:6" ht="12.75" x14ac:dyDescent="0.2">
      <c r="A695" s="28">
        <v>596155850</v>
      </c>
      <c r="B695" s="11" t="s">
        <v>1399</v>
      </c>
      <c r="C695" s="11" t="s">
        <v>1364</v>
      </c>
      <c r="D695" s="29">
        <v>34732</v>
      </c>
      <c r="E695" s="11">
        <v>32</v>
      </c>
      <c r="F695" s="11">
        <v>2012</v>
      </c>
    </row>
    <row r="696" spans="1:6" ht="12.75" x14ac:dyDescent="0.2">
      <c r="A696" s="28">
        <v>589296620</v>
      </c>
      <c r="B696" s="11" t="s">
        <v>523</v>
      </c>
      <c r="C696" s="11" t="s">
        <v>2330</v>
      </c>
      <c r="D696" s="29">
        <v>20115</v>
      </c>
      <c r="E696" s="11">
        <v>12</v>
      </c>
      <c r="F696" s="11">
        <v>2012</v>
      </c>
    </row>
    <row r="697" spans="1:6" ht="12.75" x14ac:dyDescent="0.2">
      <c r="A697" s="28">
        <v>571683637</v>
      </c>
      <c r="B697" s="11" t="s">
        <v>2503</v>
      </c>
      <c r="C697" s="11" t="s">
        <v>2183</v>
      </c>
      <c r="D697" s="29">
        <v>35760</v>
      </c>
      <c r="E697" s="11">
        <v>127</v>
      </c>
      <c r="F697" s="11">
        <v>2012</v>
      </c>
    </row>
    <row r="698" spans="1:6" ht="12.75" x14ac:dyDescent="0.2">
      <c r="A698" s="28">
        <v>550674335</v>
      </c>
      <c r="B698" s="11" t="s">
        <v>584</v>
      </c>
      <c r="C698" s="11" t="s">
        <v>1832</v>
      </c>
      <c r="D698" s="29">
        <v>21232</v>
      </c>
      <c r="E698" s="11">
        <v>3</v>
      </c>
      <c r="F698" s="11">
        <v>2012</v>
      </c>
    </row>
    <row r="699" spans="1:6" ht="12.75" x14ac:dyDescent="0.2">
      <c r="A699" s="28">
        <v>547505757</v>
      </c>
      <c r="B699" s="11" t="s">
        <v>491</v>
      </c>
      <c r="C699" s="11" t="s">
        <v>127</v>
      </c>
      <c r="D699" s="29">
        <v>34206</v>
      </c>
      <c r="E699" s="11">
        <v>10</v>
      </c>
      <c r="F699" s="11">
        <v>2012</v>
      </c>
    </row>
    <row r="700" spans="1:6" ht="12.75" x14ac:dyDescent="0.2">
      <c r="A700" s="28">
        <v>551471787</v>
      </c>
      <c r="B700" s="11" t="s">
        <v>401</v>
      </c>
      <c r="C700" s="11" t="s">
        <v>578</v>
      </c>
      <c r="D700" s="29">
        <v>21955</v>
      </c>
      <c r="E700" s="11">
        <v>12</v>
      </c>
      <c r="F700" s="11">
        <v>2012</v>
      </c>
    </row>
    <row r="701" spans="1:6" ht="12.75" x14ac:dyDescent="0.2">
      <c r="A701" s="28">
        <v>570843735</v>
      </c>
      <c r="B701" s="11" t="s">
        <v>84</v>
      </c>
      <c r="C701" s="11" t="s">
        <v>864</v>
      </c>
      <c r="D701" s="29">
        <v>33788</v>
      </c>
      <c r="E701" s="11">
        <v>3</v>
      </c>
      <c r="F701" s="11">
        <v>2012</v>
      </c>
    </row>
    <row r="702" spans="1:6" ht="12.75" x14ac:dyDescent="0.2">
      <c r="A702" s="28">
        <v>562499149</v>
      </c>
      <c r="B702" s="11" t="s">
        <v>345</v>
      </c>
      <c r="C702" s="11" t="s">
        <v>532</v>
      </c>
      <c r="D702" s="29">
        <v>32446</v>
      </c>
      <c r="E702" s="11">
        <v>111</v>
      </c>
      <c r="F702" s="11">
        <v>2012</v>
      </c>
    </row>
    <row r="703" spans="1:6" ht="12.75" x14ac:dyDescent="0.2">
      <c r="A703" s="28">
        <v>590928066</v>
      </c>
      <c r="B703" s="11" t="s">
        <v>1229</v>
      </c>
      <c r="C703" s="11" t="s">
        <v>2022</v>
      </c>
      <c r="D703" s="29">
        <v>35426</v>
      </c>
      <c r="E703" s="11">
        <v>153</v>
      </c>
      <c r="F703" s="11">
        <v>2012</v>
      </c>
    </row>
    <row r="704" spans="1:6" ht="12.75" x14ac:dyDescent="0.2">
      <c r="A704" s="28">
        <v>519571623</v>
      </c>
      <c r="B704" s="11" t="s">
        <v>133</v>
      </c>
      <c r="C704" s="11" t="s">
        <v>163</v>
      </c>
      <c r="D704" s="29">
        <v>31259</v>
      </c>
      <c r="E704" s="11">
        <v>115.66</v>
      </c>
      <c r="F704" s="11">
        <v>2012</v>
      </c>
    </row>
    <row r="705" spans="1:6" ht="12.75" x14ac:dyDescent="0.2">
      <c r="A705" s="28">
        <v>558123622</v>
      </c>
      <c r="B705" s="11" t="s">
        <v>2450</v>
      </c>
      <c r="C705" s="11" t="s">
        <v>1831</v>
      </c>
      <c r="D705" s="29">
        <v>36743</v>
      </c>
      <c r="E705" s="11">
        <v>90</v>
      </c>
      <c r="F705" s="11">
        <v>2012</v>
      </c>
    </row>
    <row r="706" spans="1:6" ht="12.75" x14ac:dyDescent="0.2">
      <c r="A706" s="28">
        <v>542951593</v>
      </c>
      <c r="B706" s="11" t="s">
        <v>47</v>
      </c>
      <c r="C706" s="11" t="s">
        <v>1260</v>
      </c>
      <c r="D706" s="29">
        <v>27792</v>
      </c>
      <c r="E706" s="11">
        <v>3</v>
      </c>
      <c r="F706" s="11">
        <v>2012</v>
      </c>
    </row>
    <row r="707" spans="1:6" ht="12.75" x14ac:dyDescent="0.2">
      <c r="A707" s="28">
        <v>562770276</v>
      </c>
      <c r="B707" s="11" t="s">
        <v>365</v>
      </c>
      <c r="C707" s="11" t="s">
        <v>1467</v>
      </c>
      <c r="D707" s="29">
        <v>32403</v>
      </c>
      <c r="E707" s="11">
        <v>76</v>
      </c>
      <c r="F707" s="11">
        <v>2012</v>
      </c>
    </row>
    <row r="708" spans="1:6" ht="12.75" x14ac:dyDescent="0.2">
      <c r="A708" s="28">
        <v>540112922</v>
      </c>
      <c r="B708" s="11" t="s">
        <v>96</v>
      </c>
      <c r="C708" s="11" t="s">
        <v>2365</v>
      </c>
      <c r="D708" s="29">
        <v>30101</v>
      </c>
      <c r="E708" s="11">
        <v>17</v>
      </c>
      <c r="F708" s="11">
        <v>2012</v>
      </c>
    </row>
    <row r="709" spans="1:6" ht="12.75" x14ac:dyDescent="0.2">
      <c r="A709" s="28">
        <v>538255561</v>
      </c>
      <c r="B709" s="11" t="s">
        <v>1255</v>
      </c>
      <c r="C709" s="11" t="s">
        <v>329</v>
      </c>
      <c r="D709" s="29">
        <v>32254</v>
      </c>
      <c r="E709" s="11">
        <v>12</v>
      </c>
      <c r="F709" s="11">
        <v>2012</v>
      </c>
    </row>
    <row r="710" spans="1:6" ht="12.75" x14ac:dyDescent="0.2">
      <c r="A710" s="28">
        <v>543898189</v>
      </c>
      <c r="B710" s="11" t="s">
        <v>1401</v>
      </c>
      <c r="C710" s="11" t="s">
        <v>848</v>
      </c>
      <c r="D710" s="29">
        <v>36403</v>
      </c>
      <c r="E710" s="11">
        <v>12</v>
      </c>
      <c r="F710" s="11">
        <v>2012</v>
      </c>
    </row>
    <row r="711" spans="1:6" ht="12.75" x14ac:dyDescent="0.2">
      <c r="A711" s="28">
        <v>583364362</v>
      </c>
      <c r="B711" s="11" t="s">
        <v>562</v>
      </c>
      <c r="C711" s="11" t="s">
        <v>488</v>
      </c>
      <c r="D711" s="29">
        <v>20275</v>
      </c>
      <c r="E711" s="11">
        <v>12</v>
      </c>
      <c r="F711" s="11">
        <v>2012</v>
      </c>
    </row>
    <row r="712" spans="1:6" ht="12.75" x14ac:dyDescent="0.2">
      <c r="A712" s="28">
        <v>590416163</v>
      </c>
      <c r="B712" s="11" t="s">
        <v>704</v>
      </c>
      <c r="C712" s="11" t="s">
        <v>409</v>
      </c>
      <c r="D712" s="29">
        <v>31468</v>
      </c>
      <c r="E712" s="11">
        <v>80</v>
      </c>
      <c r="F712" s="11">
        <v>2012</v>
      </c>
    </row>
    <row r="713" spans="1:6" ht="12.75" x14ac:dyDescent="0.2">
      <c r="A713" s="28">
        <v>524113049</v>
      </c>
      <c r="B713" s="11" t="s">
        <v>1068</v>
      </c>
      <c r="C713" s="11" t="s">
        <v>232</v>
      </c>
      <c r="D713" s="29">
        <v>20311</v>
      </c>
      <c r="E713" s="11">
        <v>43</v>
      </c>
      <c r="F713" s="11">
        <v>2012</v>
      </c>
    </row>
    <row r="714" spans="1:6" ht="12.75" x14ac:dyDescent="0.2">
      <c r="A714" s="28">
        <v>544912798</v>
      </c>
      <c r="B714" s="11" t="s">
        <v>575</v>
      </c>
      <c r="C714" s="11" t="s">
        <v>703</v>
      </c>
      <c r="D714" s="29">
        <v>22641</v>
      </c>
      <c r="E714" s="11">
        <v>108</v>
      </c>
      <c r="F714" s="11">
        <v>2012</v>
      </c>
    </row>
    <row r="715" spans="1:6" ht="12.75" x14ac:dyDescent="0.2">
      <c r="A715" s="28">
        <v>535230276</v>
      </c>
      <c r="B715" s="11" t="s">
        <v>1104</v>
      </c>
      <c r="C715" s="11" t="s">
        <v>1169</v>
      </c>
      <c r="D715" s="29">
        <v>19915</v>
      </c>
      <c r="E715" s="11">
        <v>82</v>
      </c>
      <c r="F715" s="11">
        <v>2012</v>
      </c>
    </row>
    <row r="716" spans="1:6" ht="12.75" x14ac:dyDescent="0.2">
      <c r="A716" s="28">
        <v>517671025</v>
      </c>
      <c r="B716" s="11" t="s">
        <v>1712</v>
      </c>
      <c r="C716" s="11" t="s">
        <v>417</v>
      </c>
      <c r="D716" s="29">
        <v>35079</v>
      </c>
      <c r="E716" s="11">
        <v>109</v>
      </c>
      <c r="F716" s="11">
        <v>2012</v>
      </c>
    </row>
    <row r="717" spans="1:6" ht="12.75" x14ac:dyDescent="0.2">
      <c r="A717" s="28">
        <v>569731630</v>
      </c>
      <c r="B717" s="11" t="s">
        <v>147</v>
      </c>
      <c r="C717" s="11" t="s">
        <v>465</v>
      </c>
      <c r="D717" s="29">
        <v>21933</v>
      </c>
      <c r="E717" s="11">
        <v>149</v>
      </c>
      <c r="F717" s="11">
        <v>2012</v>
      </c>
    </row>
    <row r="718" spans="1:6" ht="12.75" x14ac:dyDescent="0.2">
      <c r="A718" s="28">
        <v>529841334</v>
      </c>
      <c r="B718" s="11" t="s">
        <v>1796</v>
      </c>
      <c r="C718" s="11" t="s">
        <v>1789</v>
      </c>
      <c r="D718" s="29">
        <v>35181</v>
      </c>
      <c r="E718" s="11">
        <v>41</v>
      </c>
      <c r="F718" s="11">
        <v>2012</v>
      </c>
    </row>
    <row r="719" spans="1:6" ht="12.75" x14ac:dyDescent="0.2">
      <c r="A719" s="28">
        <v>590798484</v>
      </c>
      <c r="B719" s="11" t="s">
        <v>13</v>
      </c>
      <c r="C719" s="11" t="s">
        <v>2061</v>
      </c>
      <c r="D719" s="29">
        <v>32833</v>
      </c>
      <c r="E719" s="11">
        <v>39</v>
      </c>
      <c r="F719" s="11">
        <v>2012</v>
      </c>
    </row>
    <row r="720" spans="1:6" ht="12.75" x14ac:dyDescent="0.2">
      <c r="A720" s="28">
        <v>570341452</v>
      </c>
      <c r="B720" s="11" t="s">
        <v>1575</v>
      </c>
      <c r="C720" s="11" t="s">
        <v>19</v>
      </c>
      <c r="D720" s="29">
        <v>35425</v>
      </c>
      <c r="E720" s="11">
        <v>94</v>
      </c>
      <c r="F720" s="11">
        <v>2012</v>
      </c>
    </row>
    <row r="721" spans="1:6" ht="12.75" x14ac:dyDescent="0.2">
      <c r="A721" s="28">
        <v>541109299</v>
      </c>
      <c r="B721" s="11" t="s">
        <v>426</v>
      </c>
      <c r="C721" s="11" t="s">
        <v>2269</v>
      </c>
      <c r="D721" s="29">
        <v>30603</v>
      </c>
      <c r="E721" s="11">
        <v>5</v>
      </c>
      <c r="F721" s="11">
        <v>2012</v>
      </c>
    </row>
    <row r="722" spans="1:6" ht="12.75" x14ac:dyDescent="0.2">
      <c r="A722" s="28">
        <v>562757251</v>
      </c>
      <c r="B722" s="11" t="s">
        <v>939</v>
      </c>
      <c r="C722" s="11" t="s">
        <v>193</v>
      </c>
      <c r="D722" s="29">
        <v>26570</v>
      </c>
      <c r="E722" s="11">
        <v>120</v>
      </c>
      <c r="F722" s="11">
        <v>2012</v>
      </c>
    </row>
    <row r="723" spans="1:6" ht="12.75" x14ac:dyDescent="0.2">
      <c r="A723" s="28">
        <v>601586537</v>
      </c>
      <c r="B723" s="11" t="s">
        <v>529</v>
      </c>
      <c r="C723" s="11" t="s">
        <v>161</v>
      </c>
      <c r="D723" s="29">
        <v>32507</v>
      </c>
      <c r="E723" s="11">
        <v>11</v>
      </c>
      <c r="F723" s="11">
        <v>2012</v>
      </c>
    </row>
    <row r="724" spans="1:6" ht="12.75" x14ac:dyDescent="0.2">
      <c r="A724" s="28">
        <v>582355688</v>
      </c>
      <c r="B724" s="11" t="s">
        <v>169</v>
      </c>
      <c r="C724" s="11" t="s">
        <v>1342</v>
      </c>
      <c r="D724" s="29">
        <v>24855</v>
      </c>
      <c r="E724" s="11">
        <v>88</v>
      </c>
      <c r="F724" s="11">
        <v>2012</v>
      </c>
    </row>
    <row r="725" spans="1:6" ht="12.75" x14ac:dyDescent="0.2">
      <c r="A725" s="28">
        <v>560310392</v>
      </c>
      <c r="B725" s="11" t="s">
        <v>1598</v>
      </c>
      <c r="C725" s="11" t="s">
        <v>674</v>
      </c>
      <c r="D725" s="29">
        <v>20353</v>
      </c>
      <c r="E725" s="11">
        <v>81</v>
      </c>
      <c r="F725" s="11">
        <v>2012</v>
      </c>
    </row>
    <row r="726" spans="1:6" ht="12.75" x14ac:dyDescent="0.2">
      <c r="A726" s="28">
        <v>536438738</v>
      </c>
      <c r="B726" s="11" t="s">
        <v>401</v>
      </c>
      <c r="C726" s="11" t="s">
        <v>1096</v>
      </c>
      <c r="D726" s="29">
        <v>20221</v>
      </c>
      <c r="E726" s="11">
        <v>1</v>
      </c>
      <c r="F726" s="11">
        <v>2012</v>
      </c>
    </row>
    <row r="727" spans="1:6" ht="12.75" x14ac:dyDescent="0.2">
      <c r="A727" s="28">
        <v>548343174</v>
      </c>
      <c r="B727" s="11" t="s">
        <v>451</v>
      </c>
      <c r="C727" s="11" t="s">
        <v>1183</v>
      </c>
      <c r="D727" s="29">
        <v>32076</v>
      </c>
      <c r="E727" s="11">
        <v>1</v>
      </c>
      <c r="F727" s="11">
        <v>2012</v>
      </c>
    </row>
    <row r="728" spans="1:6" ht="12.75" x14ac:dyDescent="0.2">
      <c r="A728" s="28">
        <v>577230175</v>
      </c>
      <c r="B728" s="11" t="s">
        <v>77</v>
      </c>
      <c r="C728" s="11" t="s">
        <v>834</v>
      </c>
      <c r="D728" s="29">
        <v>35328</v>
      </c>
      <c r="E728" s="11">
        <v>12</v>
      </c>
      <c r="F728" s="11">
        <v>2012</v>
      </c>
    </row>
    <row r="729" spans="1:6" ht="12.75" x14ac:dyDescent="0.2">
      <c r="A729" s="28">
        <v>562478184</v>
      </c>
      <c r="B729" s="11" t="s">
        <v>2234</v>
      </c>
      <c r="C729" s="11" t="s">
        <v>48</v>
      </c>
      <c r="D729" s="29">
        <v>29608</v>
      </c>
      <c r="E729" s="11">
        <v>13</v>
      </c>
      <c r="F729" s="11">
        <v>2012</v>
      </c>
    </row>
    <row r="730" spans="1:6" ht="12.75" x14ac:dyDescent="0.2">
      <c r="A730" s="28">
        <v>548508672</v>
      </c>
      <c r="B730" s="11" t="s">
        <v>575</v>
      </c>
      <c r="C730" s="11" t="s">
        <v>187</v>
      </c>
      <c r="D730" s="29">
        <v>34745</v>
      </c>
      <c r="E730" s="11">
        <v>9</v>
      </c>
      <c r="F730" s="11">
        <v>2012</v>
      </c>
    </row>
    <row r="731" spans="1:6" ht="12.75" x14ac:dyDescent="0.2">
      <c r="A731" s="28">
        <v>522269773</v>
      </c>
      <c r="B731" s="11" t="s">
        <v>1823</v>
      </c>
      <c r="C731" s="11" t="s">
        <v>140</v>
      </c>
      <c r="D731" s="29">
        <v>24155</v>
      </c>
      <c r="E731" s="11">
        <v>15</v>
      </c>
      <c r="F731" s="11">
        <v>2012</v>
      </c>
    </row>
    <row r="732" spans="1:6" ht="12.75" x14ac:dyDescent="0.2">
      <c r="A732" s="28">
        <v>537519355</v>
      </c>
      <c r="B732" s="11" t="s">
        <v>188</v>
      </c>
      <c r="C732" s="11" t="s">
        <v>1019</v>
      </c>
      <c r="D732" s="29">
        <v>34373</v>
      </c>
      <c r="E732" s="11">
        <v>86</v>
      </c>
      <c r="F732" s="11">
        <v>2012</v>
      </c>
    </row>
    <row r="733" spans="1:6" ht="12.75" x14ac:dyDescent="0.2">
      <c r="A733" s="28">
        <v>596688929</v>
      </c>
      <c r="B733" s="11" t="s">
        <v>288</v>
      </c>
      <c r="C733" s="11" t="s">
        <v>129</v>
      </c>
      <c r="D733" s="29">
        <v>28431</v>
      </c>
      <c r="E733" s="11">
        <v>3</v>
      </c>
      <c r="F733" s="11">
        <v>2012</v>
      </c>
    </row>
    <row r="734" spans="1:6" ht="12.75" x14ac:dyDescent="0.2">
      <c r="A734" s="28">
        <v>593789449</v>
      </c>
      <c r="B734" s="11" t="s">
        <v>569</v>
      </c>
      <c r="C734" s="11" t="s">
        <v>173</v>
      </c>
      <c r="D734" s="29">
        <v>29063</v>
      </c>
      <c r="E734" s="11">
        <v>55</v>
      </c>
      <c r="F734" s="11">
        <v>2012</v>
      </c>
    </row>
    <row r="735" spans="1:6" ht="12.75" x14ac:dyDescent="0.2">
      <c r="A735" s="28">
        <v>563413936</v>
      </c>
      <c r="B735" s="11" t="s">
        <v>326</v>
      </c>
      <c r="C735" s="11" t="s">
        <v>1914</v>
      </c>
      <c r="D735" s="29">
        <v>19158</v>
      </c>
      <c r="E735" s="11">
        <v>3</v>
      </c>
      <c r="F735" s="11">
        <v>2012</v>
      </c>
    </row>
    <row r="736" spans="1:6" ht="12.75" x14ac:dyDescent="0.2">
      <c r="A736" s="28">
        <v>589603653</v>
      </c>
      <c r="B736" s="11" t="s">
        <v>505</v>
      </c>
      <c r="C736" s="11" t="s">
        <v>662</v>
      </c>
      <c r="D736" s="29">
        <v>33592</v>
      </c>
      <c r="E736" s="11">
        <v>7</v>
      </c>
      <c r="F736" s="11">
        <v>2012</v>
      </c>
    </row>
    <row r="737" spans="1:6" ht="12.75" x14ac:dyDescent="0.2">
      <c r="A737" s="28">
        <v>582903110</v>
      </c>
      <c r="B737" s="11" t="s">
        <v>1386</v>
      </c>
      <c r="C737" s="11" t="s">
        <v>1109</v>
      </c>
      <c r="D737" s="29">
        <v>28619</v>
      </c>
      <c r="E737" s="11">
        <v>92</v>
      </c>
      <c r="F737" s="11">
        <v>2012</v>
      </c>
    </row>
    <row r="738" spans="1:6" ht="12.75" x14ac:dyDescent="0.2">
      <c r="A738" s="28">
        <v>561487672</v>
      </c>
      <c r="B738" s="11" t="s">
        <v>634</v>
      </c>
      <c r="C738" s="11" t="s">
        <v>286</v>
      </c>
      <c r="D738" s="29">
        <v>33388</v>
      </c>
      <c r="E738" s="11">
        <v>121</v>
      </c>
      <c r="F738" s="11">
        <v>2012</v>
      </c>
    </row>
    <row r="739" spans="1:6" ht="12.75" x14ac:dyDescent="0.2">
      <c r="A739" s="28">
        <v>532142519</v>
      </c>
      <c r="B739" s="11" t="s">
        <v>1993</v>
      </c>
      <c r="C739" s="11" t="s">
        <v>175</v>
      </c>
      <c r="D739" s="29">
        <v>18493</v>
      </c>
      <c r="E739" s="11">
        <v>3</v>
      </c>
      <c r="F739" s="11">
        <v>2012</v>
      </c>
    </row>
    <row r="740" spans="1:6" ht="12.75" x14ac:dyDescent="0.2">
      <c r="A740" s="28">
        <v>545237279</v>
      </c>
      <c r="B740" s="11" t="s">
        <v>592</v>
      </c>
      <c r="C740" s="11" t="s">
        <v>1750</v>
      </c>
      <c r="D740" s="29">
        <v>19461</v>
      </c>
      <c r="E740" s="11">
        <v>104</v>
      </c>
      <c r="F740" s="11">
        <v>2012</v>
      </c>
    </row>
    <row r="741" spans="1:6" ht="12.75" x14ac:dyDescent="0.2">
      <c r="A741" s="28">
        <v>554092831</v>
      </c>
      <c r="B741" s="11" t="s">
        <v>274</v>
      </c>
      <c r="C741" s="11" t="s">
        <v>358</v>
      </c>
      <c r="D741" s="29">
        <v>15599</v>
      </c>
      <c r="E741" s="11">
        <v>26</v>
      </c>
      <c r="F741" s="11">
        <v>2012</v>
      </c>
    </row>
    <row r="742" spans="1:6" ht="12.75" x14ac:dyDescent="0.2">
      <c r="A742" s="28">
        <v>539227312</v>
      </c>
      <c r="B742" s="11" t="s">
        <v>481</v>
      </c>
      <c r="C742" s="11" t="s">
        <v>1701</v>
      </c>
      <c r="D742" s="29">
        <v>17631</v>
      </c>
      <c r="E742" s="11">
        <v>1</v>
      </c>
      <c r="F742" s="11">
        <v>2012</v>
      </c>
    </row>
    <row r="743" spans="1:6" ht="12.75" x14ac:dyDescent="0.2">
      <c r="A743" s="28">
        <v>601806152</v>
      </c>
      <c r="B743" s="11" t="s">
        <v>9</v>
      </c>
      <c r="C743" s="11" t="s">
        <v>2436</v>
      </c>
      <c r="D743" s="29">
        <v>33804</v>
      </c>
      <c r="E743" s="11">
        <v>3</v>
      </c>
      <c r="F743" s="11">
        <v>2012</v>
      </c>
    </row>
    <row r="744" spans="1:6" ht="12.75" x14ac:dyDescent="0.2">
      <c r="A744" s="28">
        <v>548172154</v>
      </c>
      <c r="B744" s="11" t="s">
        <v>211</v>
      </c>
      <c r="C744" s="11" t="s">
        <v>949</v>
      </c>
      <c r="D744" s="29">
        <v>35893</v>
      </c>
      <c r="E744" s="11">
        <v>62</v>
      </c>
      <c r="F744" s="11">
        <v>2012</v>
      </c>
    </row>
    <row r="745" spans="1:6" ht="12.75" x14ac:dyDescent="0.2">
      <c r="A745" s="28">
        <v>521317998</v>
      </c>
      <c r="B745" s="11" t="s">
        <v>2094</v>
      </c>
      <c r="C745" s="11" t="s">
        <v>1592</v>
      </c>
      <c r="D745" s="29">
        <v>29972</v>
      </c>
      <c r="E745" s="11">
        <v>1</v>
      </c>
      <c r="F745" s="11">
        <v>2012</v>
      </c>
    </row>
    <row r="746" spans="1:6" ht="12.75" x14ac:dyDescent="0.2">
      <c r="A746" s="28">
        <v>520700590</v>
      </c>
      <c r="B746" s="11" t="s">
        <v>1108</v>
      </c>
      <c r="C746" s="11" t="s">
        <v>1828</v>
      </c>
      <c r="D746" s="29">
        <v>32479</v>
      </c>
      <c r="E746" s="11">
        <v>181</v>
      </c>
      <c r="F746" s="11">
        <v>2012</v>
      </c>
    </row>
    <row r="747" spans="1:6" ht="12.75" x14ac:dyDescent="0.2">
      <c r="A747" s="28">
        <v>533064513</v>
      </c>
      <c r="B747" s="11" t="s">
        <v>422</v>
      </c>
      <c r="C747" s="11" t="s">
        <v>843</v>
      </c>
      <c r="D747" s="29">
        <v>28279</v>
      </c>
      <c r="E747" s="11">
        <v>7</v>
      </c>
      <c r="F747" s="11">
        <v>2012</v>
      </c>
    </row>
    <row r="748" spans="1:6" ht="12.75" x14ac:dyDescent="0.2">
      <c r="A748" s="28">
        <v>536462591</v>
      </c>
      <c r="B748" s="11" t="s">
        <v>211</v>
      </c>
      <c r="C748" s="11" t="s">
        <v>2204</v>
      </c>
      <c r="D748" s="29">
        <v>33706</v>
      </c>
      <c r="E748" s="11">
        <v>18</v>
      </c>
      <c r="F748" s="11">
        <v>2012</v>
      </c>
    </row>
    <row r="749" spans="1:6" ht="12.75" x14ac:dyDescent="0.2">
      <c r="A749" s="28">
        <v>527534799</v>
      </c>
      <c r="B749" s="11" t="s">
        <v>222</v>
      </c>
      <c r="C749" s="11" t="s">
        <v>2066</v>
      </c>
      <c r="D749" s="29">
        <v>27664</v>
      </c>
      <c r="E749" s="11">
        <v>46</v>
      </c>
      <c r="F749" s="11">
        <v>2012</v>
      </c>
    </row>
    <row r="750" spans="1:6" ht="12.75" x14ac:dyDescent="0.2">
      <c r="A750" s="28">
        <v>595448688</v>
      </c>
      <c r="B750" s="11" t="s">
        <v>365</v>
      </c>
      <c r="C750" s="11" t="s">
        <v>1673</v>
      </c>
      <c r="D750" s="29">
        <v>19849</v>
      </c>
      <c r="E750" s="11">
        <v>1</v>
      </c>
      <c r="F750" s="11">
        <v>2012</v>
      </c>
    </row>
    <row r="751" spans="1:6" ht="12.75" x14ac:dyDescent="0.2">
      <c r="A751" s="28">
        <v>553639933</v>
      </c>
      <c r="B751" s="11" t="s">
        <v>481</v>
      </c>
      <c r="C751" s="11" t="s">
        <v>30</v>
      </c>
      <c r="D751" s="29">
        <v>23710</v>
      </c>
      <c r="E751" s="11">
        <v>82</v>
      </c>
      <c r="F751" s="11">
        <v>2012</v>
      </c>
    </row>
    <row r="752" spans="1:6" ht="12.75" x14ac:dyDescent="0.2">
      <c r="A752" s="28">
        <v>555143515</v>
      </c>
      <c r="B752" s="11" t="s">
        <v>147</v>
      </c>
      <c r="C752" s="11" t="s">
        <v>995</v>
      </c>
      <c r="D752" s="29">
        <v>32343</v>
      </c>
      <c r="E752" s="11">
        <v>105</v>
      </c>
      <c r="F752" s="11">
        <v>2012</v>
      </c>
    </row>
    <row r="753" spans="1:6" ht="12.75" x14ac:dyDescent="0.2">
      <c r="A753" s="28">
        <v>584990240</v>
      </c>
      <c r="B753" s="11" t="s">
        <v>228</v>
      </c>
      <c r="C753" s="11" t="s">
        <v>648</v>
      </c>
      <c r="D753" s="29">
        <v>34441</v>
      </c>
      <c r="E753" s="11">
        <v>3</v>
      </c>
      <c r="F753" s="11">
        <v>2012</v>
      </c>
    </row>
    <row r="754" spans="1:6" ht="12.75" x14ac:dyDescent="0.2">
      <c r="A754" s="28">
        <v>543657359</v>
      </c>
      <c r="B754" s="11" t="s">
        <v>1765</v>
      </c>
      <c r="C754" s="11" t="s">
        <v>278</v>
      </c>
      <c r="D754" s="29">
        <v>22298</v>
      </c>
      <c r="E754" s="11">
        <v>3</v>
      </c>
      <c r="F754" s="11">
        <v>2012</v>
      </c>
    </row>
    <row r="755" spans="1:6" ht="12.75" x14ac:dyDescent="0.2">
      <c r="A755" s="28">
        <v>565335786</v>
      </c>
      <c r="B755" s="11" t="s">
        <v>446</v>
      </c>
      <c r="C755" s="11" t="s">
        <v>1477</v>
      </c>
      <c r="D755" s="29">
        <v>28506</v>
      </c>
      <c r="E755" s="11">
        <v>1</v>
      </c>
      <c r="F755" s="11">
        <v>2012</v>
      </c>
    </row>
    <row r="756" spans="1:6" ht="12.75" x14ac:dyDescent="0.2">
      <c r="A756" s="28">
        <v>596932107</v>
      </c>
      <c r="B756" s="11" t="s">
        <v>167</v>
      </c>
      <c r="C756" s="11" t="s">
        <v>152</v>
      </c>
      <c r="D756" s="29">
        <v>32972</v>
      </c>
      <c r="E756" s="11">
        <v>12</v>
      </c>
      <c r="F756" s="11">
        <v>2012</v>
      </c>
    </row>
    <row r="757" spans="1:6" ht="12.75" x14ac:dyDescent="0.2">
      <c r="A757" s="28">
        <v>550237182</v>
      </c>
      <c r="B757" s="11" t="s">
        <v>489</v>
      </c>
      <c r="C757" s="11" t="s">
        <v>1179</v>
      </c>
      <c r="D757" s="29">
        <v>25975</v>
      </c>
      <c r="E757" s="11">
        <v>105</v>
      </c>
      <c r="F757" s="11">
        <v>2012</v>
      </c>
    </row>
    <row r="758" spans="1:6" ht="12.75" x14ac:dyDescent="0.2">
      <c r="A758" s="28">
        <v>571455790</v>
      </c>
      <c r="B758" s="11" t="s">
        <v>861</v>
      </c>
      <c r="C758" s="11" t="s">
        <v>2057</v>
      </c>
      <c r="D758" s="29">
        <v>20406</v>
      </c>
      <c r="E758" s="11">
        <v>108</v>
      </c>
      <c r="F758" s="11">
        <v>2012</v>
      </c>
    </row>
    <row r="759" spans="1:6" ht="12.75" x14ac:dyDescent="0.2">
      <c r="A759" s="28">
        <v>564774581</v>
      </c>
      <c r="B759" s="11" t="s">
        <v>414</v>
      </c>
      <c r="C759" s="11" t="s">
        <v>1036</v>
      </c>
      <c r="D759" s="29">
        <v>36257</v>
      </c>
      <c r="E759" s="11">
        <v>12</v>
      </c>
      <c r="F759" s="11">
        <v>2012</v>
      </c>
    </row>
    <row r="760" spans="1:6" ht="12.75" x14ac:dyDescent="0.2">
      <c r="A760" s="28">
        <v>517381875</v>
      </c>
      <c r="B760" s="11" t="s">
        <v>584</v>
      </c>
      <c r="C760" s="11" t="s">
        <v>186</v>
      </c>
      <c r="D760" s="29">
        <v>22062</v>
      </c>
      <c r="E760" s="11">
        <v>29</v>
      </c>
      <c r="F760" s="11">
        <v>2012</v>
      </c>
    </row>
    <row r="761" spans="1:6" ht="12.75" x14ac:dyDescent="0.2">
      <c r="A761" s="28">
        <v>567457922</v>
      </c>
      <c r="B761" s="11" t="s">
        <v>523</v>
      </c>
      <c r="C761" s="11" t="s">
        <v>499</v>
      </c>
      <c r="D761" s="29">
        <v>32362</v>
      </c>
      <c r="E761" s="11">
        <v>36</v>
      </c>
      <c r="F761" s="11">
        <v>2012</v>
      </c>
    </row>
    <row r="762" spans="1:6" ht="12.75" x14ac:dyDescent="0.2">
      <c r="A762" s="28">
        <v>600069391</v>
      </c>
      <c r="B762" s="11" t="s">
        <v>387</v>
      </c>
      <c r="C762" s="11" t="s">
        <v>2350</v>
      </c>
      <c r="D762" s="29">
        <v>24117</v>
      </c>
      <c r="E762" s="11">
        <v>3</v>
      </c>
      <c r="F762" s="11">
        <v>2012</v>
      </c>
    </row>
    <row r="763" spans="1:6" ht="12.75" x14ac:dyDescent="0.2">
      <c r="A763" s="28">
        <v>535006407</v>
      </c>
      <c r="B763" s="11" t="s">
        <v>1203</v>
      </c>
      <c r="C763" s="11" t="s">
        <v>1030</v>
      </c>
      <c r="D763" s="29">
        <v>19367</v>
      </c>
      <c r="E763" s="11">
        <v>30</v>
      </c>
      <c r="F763" s="11">
        <v>2012</v>
      </c>
    </row>
    <row r="764" spans="1:6" ht="12.75" x14ac:dyDescent="0.2">
      <c r="A764" s="28">
        <v>549951705</v>
      </c>
      <c r="B764" s="11" t="s">
        <v>505</v>
      </c>
      <c r="C764" s="11" t="s">
        <v>756</v>
      </c>
      <c r="D764" s="29">
        <v>26117</v>
      </c>
      <c r="E764" s="11">
        <v>3</v>
      </c>
      <c r="F764" s="11">
        <v>2012</v>
      </c>
    </row>
    <row r="765" spans="1:6" ht="12.75" x14ac:dyDescent="0.2">
      <c r="A765" s="28">
        <v>591364682</v>
      </c>
      <c r="B765" s="11" t="s">
        <v>784</v>
      </c>
      <c r="C765" s="11" t="s">
        <v>312</v>
      </c>
      <c r="D765" s="29">
        <v>18732</v>
      </c>
      <c r="E765" s="11">
        <v>37</v>
      </c>
      <c r="F765" s="11">
        <v>2012</v>
      </c>
    </row>
    <row r="766" spans="1:6" ht="12.75" x14ac:dyDescent="0.2">
      <c r="A766" s="28">
        <v>568249516</v>
      </c>
      <c r="B766" s="11" t="s">
        <v>126</v>
      </c>
      <c r="C766" s="11" t="s">
        <v>1633</v>
      </c>
      <c r="D766" s="29">
        <v>29401</v>
      </c>
      <c r="E766" s="11">
        <v>14</v>
      </c>
      <c r="F766" s="11">
        <v>2012</v>
      </c>
    </row>
    <row r="767" spans="1:6" ht="12.75" x14ac:dyDescent="0.2">
      <c r="A767" s="28">
        <v>569831311</v>
      </c>
      <c r="B767" s="11" t="s">
        <v>114</v>
      </c>
      <c r="C767" s="11" t="s">
        <v>933</v>
      </c>
      <c r="D767" s="29">
        <v>26623</v>
      </c>
      <c r="E767" s="11">
        <v>1</v>
      </c>
      <c r="F767" s="11">
        <v>2012</v>
      </c>
    </row>
    <row r="768" spans="1:6" ht="12.75" x14ac:dyDescent="0.2">
      <c r="A768" s="28">
        <v>562447343</v>
      </c>
      <c r="B768" s="11" t="s">
        <v>1191</v>
      </c>
      <c r="C768" s="11" t="s">
        <v>150</v>
      </c>
      <c r="D768" s="29">
        <v>27977</v>
      </c>
      <c r="E768" s="11">
        <v>55</v>
      </c>
      <c r="F768" s="11">
        <v>2012</v>
      </c>
    </row>
    <row r="769" spans="1:6" ht="12.75" x14ac:dyDescent="0.2">
      <c r="A769" s="28">
        <v>553329211</v>
      </c>
      <c r="B769" s="11" t="s">
        <v>387</v>
      </c>
      <c r="C769" s="11" t="s">
        <v>530</v>
      </c>
      <c r="D769" s="29">
        <v>31788</v>
      </c>
      <c r="E769" s="11">
        <v>7</v>
      </c>
      <c r="F769" s="11">
        <v>2012</v>
      </c>
    </row>
    <row r="770" spans="1:6" ht="12.75" x14ac:dyDescent="0.2">
      <c r="A770" s="28">
        <v>572598972</v>
      </c>
      <c r="B770" s="11" t="s">
        <v>1627</v>
      </c>
      <c r="C770" s="11" t="s">
        <v>1836</v>
      </c>
      <c r="D770" s="29">
        <v>26172</v>
      </c>
      <c r="E770" s="11">
        <v>3</v>
      </c>
      <c r="F770" s="11">
        <v>2012</v>
      </c>
    </row>
    <row r="771" spans="1:6" ht="12.75" x14ac:dyDescent="0.2">
      <c r="A771" s="28">
        <v>573404996</v>
      </c>
      <c r="B771" s="11" t="s">
        <v>254</v>
      </c>
      <c r="C771" s="11" t="s">
        <v>117</v>
      </c>
      <c r="D771" s="29">
        <v>36122</v>
      </c>
      <c r="E771" s="11">
        <v>3</v>
      </c>
      <c r="F771" s="11">
        <v>2012</v>
      </c>
    </row>
    <row r="772" spans="1:6" ht="12.75" x14ac:dyDescent="0.2">
      <c r="A772" s="28">
        <v>561943682</v>
      </c>
      <c r="B772" s="11" t="s">
        <v>245</v>
      </c>
      <c r="C772" s="11" t="s">
        <v>915</v>
      </c>
      <c r="D772" s="29">
        <v>18556</v>
      </c>
      <c r="E772" s="11">
        <v>12</v>
      </c>
      <c r="F772" s="11">
        <v>2012</v>
      </c>
    </row>
    <row r="773" spans="1:6" ht="12.75" x14ac:dyDescent="0.2">
      <c r="A773" s="28">
        <v>583001967</v>
      </c>
      <c r="B773" s="11" t="s">
        <v>211</v>
      </c>
      <c r="C773" s="11" t="s">
        <v>278</v>
      </c>
      <c r="D773" s="29">
        <v>26048</v>
      </c>
      <c r="E773" s="11">
        <v>100</v>
      </c>
      <c r="F773" s="11">
        <v>2012</v>
      </c>
    </row>
    <row r="774" spans="1:6" ht="12.75" x14ac:dyDescent="0.2">
      <c r="A774" s="28">
        <v>577938433</v>
      </c>
      <c r="B774" s="11" t="s">
        <v>529</v>
      </c>
      <c r="C774" s="11" t="s">
        <v>979</v>
      </c>
      <c r="D774" s="29">
        <v>27159</v>
      </c>
      <c r="E774" s="11">
        <v>13</v>
      </c>
      <c r="F774" s="11">
        <v>2012</v>
      </c>
    </row>
    <row r="775" spans="1:6" ht="12.75" x14ac:dyDescent="0.2">
      <c r="A775" s="28">
        <v>569818664</v>
      </c>
      <c r="B775" s="11" t="s">
        <v>509</v>
      </c>
      <c r="C775" s="11" t="s">
        <v>645</v>
      </c>
      <c r="D775" s="29">
        <v>28551</v>
      </c>
      <c r="E775" s="11">
        <v>6</v>
      </c>
      <c r="F775" s="11">
        <v>2012</v>
      </c>
    </row>
    <row r="776" spans="1:6" ht="12.75" x14ac:dyDescent="0.2">
      <c r="A776" s="28">
        <v>547889690</v>
      </c>
      <c r="B776" s="11" t="s">
        <v>120</v>
      </c>
      <c r="C776" s="11" t="s">
        <v>1934</v>
      </c>
      <c r="D776" s="29">
        <v>32281</v>
      </c>
      <c r="E776" s="11">
        <v>1</v>
      </c>
      <c r="F776" s="11">
        <v>2012</v>
      </c>
    </row>
    <row r="777" spans="1:6" ht="12.75" x14ac:dyDescent="0.2">
      <c r="A777" s="28">
        <v>516775579</v>
      </c>
      <c r="B777" s="11" t="s">
        <v>584</v>
      </c>
      <c r="C777" s="11" t="s">
        <v>1296</v>
      </c>
      <c r="D777" s="29">
        <v>32217</v>
      </c>
      <c r="E777" s="11">
        <v>1</v>
      </c>
      <c r="F777" s="11">
        <v>2012</v>
      </c>
    </row>
    <row r="778" spans="1:6" ht="12.75" x14ac:dyDescent="0.2">
      <c r="A778" s="28">
        <v>574581736</v>
      </c>
      <c r="B778" s="11" t="s">
        <v>904</v>
      </c>
      <c r="C778" s="11" t="s">
        <v>1495</v>
      </c>
      <c r="D778" s="29">
        <v>35867</v>
      </c>
      <c r="E778" s="11">
        <v>12</v>
      </c>
      <c r="F778" s="11">
        <v>2012</v>
      </c>
    </row>
    <row r="779" spans="1:6" ht="12.75" x14ac:dyDescent="0.2">
      <c r="A779" s="28">
        <v>520369584</v>
      </c>
      <c r="B779" s="11" t="s">
        <v>1166</v>
      </c>
      <c r="C779" s="11" t="s">
        <v>1759</v>
      </c>
      <c r="D779" s="29">
        <v>29246</v>
      </c>
      <c r="E779" s="11">
        <v>25</v>
      </c>
      <c r="F779" s="11">
        <v>2012</v>
      </c>
    </row>
    <row r="780" spans="1:6" ht="12.75" x14ac:dyDescent="0.2">
      <c r="A780" s="28">
        <v>566081411</v>
      </c>
      <c r="B780" s="11" t="s">
        <v>77</v>
      </c>
      <c r="C780" s="11" t="s">
        <v>87</v>
      </c>
      <c r="D780" s="29">
        <v>33219</v>
      </c>
      <c r="E780" s="11">
        <v>6</v>
      </c>
      <c r="F780" s="11">
        <v>2012</v>
      </c>
    </row>
    <row r="781" spans="1:6" ht="12.75" x14ac:dyDescent="0.2">
      <c r="A781" s="28">
        <v>529362113</v>
      </c>
      <c r="B781" s="11" t="s">
        <v>2344</v>
      </c>
      <c r="C781" s="11" t="s">
        <v>448</v>
      </c>
      <c r="D781" s="29">
        <v>29830</v>
      </c>
      <c r="E781" s="11">
        <v>42</v>
      </c>
      <c r="F781" s="11">
        <v>2012</v>
      </c>
    </row>
    <row r="782" spans="1:6" ht="12.75" x14ac:dyDescent="0.2">
      <c r="A782" s="28">
        <v>566450081</v>
      </c>
      <c r="B782" s="11" t="s">
        <v>192</v>
      </c>
      <c r="C782" s="11" t="s">
        <v>1848</v>
      </c>
      <c r="D782" s="29">
        <v>29119</v>
      </c>
      <c r="E782" s="11">
        <v>22</v>
      </c>
      <c r="F782" s="11">
        <v>2012</v>
      </c>
    </row>
    <row r="783" spans="1:6" ht="12.75" x14ac:dyDescent="0.2">
      <c r="A783" s="28">
        <v>543340613</v>
      </c>
      <c r="B783" s="11" t="s">
        <v>1064</v>
      </c>
      <c r="C783" s="11" t="s">
        <v>54</v>
      </c>
      <c r="D783" s="29">
        <v>23100</v>
      </c>
      <c r="E783" s="11">
        <v>195</v>
      </c>
      <c r="F783" s="11">
        <v>2012</v>
      </c>
    </row>
    <row r="784" spans="1:6" ht="12.75" x14ac:dyDescent="0.2">
      <c r="A784" s="28">
        <v>589853509</v>
      </c>
      <c r="B784" s="11" t="s">
        <v>401</v>
      </c>
      <c r="C784" s="11" t="s">
        <v>327</v>
      </c>
      <c r="D784" s="29">
        <v>34330</v>
      </c>
      <c r="E784" s="11">
        <v>12</v>
      </c>
      <c r="F784" s="11">
        <v>2012</v>
      </c>
    </row>
    <row r="785" spans="1:6" ht="12.75" x14ac:dyDescent="0.2">
      <c r="A785" s="28">
        <v>575984744</v>
      </c>
      <c r="B785" s="11" t="s">
        <v>118</v>
      </c>
      <c r="C785" s="11" t="s">
        <v>311</v>
      </c>
      <c r="D785" s="29">
        <v>30252</v>
      </c>
      <c r="E785" s="11">
        <v>3</v>
      </c>
      <c r="F785" s="11">
        <v>2012</v>
      </c>
    </row>
    <row r="786" spans="1:6" ht="12.75" x14ac:dyDescent="0.2">
      <c r="A786" s="28">
        <v>585332607</v>
      </c>
      <c r="B786" s="11" t="s">
        <v>304</v>
      </c>
      <c r="C786" s="11" t="s">
        <v>2429</v>
      </c>
      <c r="D786" s="29">
        <v>20192</v>
      </c>
      <c r="E786" s="11">
        <v>105</v>
      </c>
      <c r="F786" s="11">
        <v>2012</v>
      </c>
    </row>
    <row r="787" spans="1:6" ht="12.75" x14ac:dyDescent="0.2">
      <c r="A787" s="28">
        <v>539252432</v>
      </c>
      <c r="B787" s="11" t="s">
        <v>808</v>
      </c>
      <c r="C787" s="11" t="s">
        <v>66</v>
      </c>
      <c r="D787" s="29">
        <v>25300</v>
      </c>
      <c r="E787" s="11">
        <v>16</v>
      </c>
      <c r="F787" s="11">
        <v>2012</v>
      </c>
    </row>
    <row r="788" spans="1:6" ht="12.75" x14ac:dyDescent="0.2">
      <c r="A788" s="28">
        <v>591181589</v>
      </c>
      <c r="B788" s="11" t="s">
        <v>365</v>
      </c>
      <c r="C788" s="11" t="s">
        <v>1971</v>
      </c>
      <c r="D788" s="29">
        <v>28417</v>
      </c>
      <c r="E788" s="11">
        <v>26</v>
      </c>
      <c r="F788" s="11">
        <v>2012</v>
      </c>
    </row>
    <row r="789" spans="1:6" ht="12.75" x14ac:dyDescent="0.2">
      <c r="A789" s="28">
        <v>533220218</v>
      </c>
      <c r="B789" s="11" t="s">
        <v>180</v>
      </c>
      <c r="C789" s="11" t="s">
        <v>705</v>
      </c>
      <c r="D789" s="29">
        <v>30995</v>
      </c>
      <c r="E789" s="11">
        <v>21</v>
      </c>
      <c r="F789" s="11">
        <v>2012</v>
      </c>
    </row>
    <row r="790" spans="1:6" ht="12.75" x14ac:dyDescent="0.2">
      <c r="A790" s="28">
        <v>599866307</v>
      </c>
      <c r="B790" s="11" t="s">
        <v>1287</v>
      </c>
      <c r="C790" s="11" t="s">
        <v>103</v>
      </c>
      <c r="D790" s="29">
        <v>34575</v>
      </c>
      <c r="E790" s="11">
        <v>29</v>
      </c>
      <c r="F790" s="11">
        <v>2012</v>
      </c>
    </row>
    <row r="791" spans="1:6" ht="12.75" x14ac:dyDescent="0.2">
      <c r="A791" s="28">
        <v>542524250</v>
      </c>
      <c r="B791" s="11" t="s">
        <v>817</v>
      </c>
      <c r="C791" s="11" t="s">
        <v>533</v>
      </c>
      <c r="D791" s="29">
        <v>20501</v>
      </c>
      <c r="E791" s="11">
        <v>9</v>
      </c>
      <c r="F791" s="11">
        <v>2012</v>
      </c>
    </row>
    <row r="792" spans="1:6" ht="12.75" x14ac:dyDescent="0.2">
      <c r="A792" s="28">
        <v>582987979</v>
      </c>
      <c r="B792" s="11" t="s">
        <v>515</v>
      </c>
      <c r="C792" s="11" t="s">
        <v>1217</v>
      </c>
      <c r="D792" s="29">
        <v>20601</v>
      </c>
      <c r="E792" s="11">
        <v>44</v>
      </c>
      <c r="F792" s="11">
        <v>2012</v>
      </c>
    </row>
    <row r="793" spans="1:6" ht="12.75" x14ac:dyDescent="0.2">
      <c r="A793" s="28">
        <v>598233871</v>
      </c>
      <c r="B793" s="11" t="s">
        <v>77</v>
      </c>
      <c r="C793" s="11" t="s">
        <v>2027</v>
      </c>
      <c r="D793" s="29">
        <v>34532</v>
      </c>
      <c r="E793" s="11">
        <v>87</v>
      </c>
      <c r="F793" s="11">
        <v>2012</v>
      </c>
    </row>
    <row r="794" spans="1:6" ht="12.75" x14ac:dyDescent="0.2">
      <c r="A794" s="28">
        <v>564215713</v>
      </c>
      <c r="B794" s="11" t="s">
        <v>839</v>
      </c>
      <c r="C794" s="11" t="s">
        <v>992</v>
      </c>
      <c r="D794" s="29">
        <v>35539</v>
      </c>
      <c r="E794" s="11">
        <v>30</v>
      </c>
      <c r="F794" s="11">
        <v>2012</v>
      </c>
    </row>
    <row r="795" spans="1:6" ht="12.75" x14ac:dyDescent="0.2">
      <c r="A795" s="28">
        <v>553777952</v>
      </c>
      <c r="B795" s="11" t="s">
        <v>31</v>
      </c>
      <c r="C795" s="11" t="s">
        <v>359</v>
      </c>
      <c r="D795" s="29">
        <v>28240</v>
      </c>
      <c r="E795" s="11">
        <v>1</v>
      </c>
      <c r="F795" s="11">
        <v>2012</v>
      </c>
    </row>
    <row r="796" spans="1:6" ht="12.75" x14ac:dyDescent="0.2">
      <c r="A796" s="28">
        <v>569697016</v>
      </c>
      <c r="B796" s="11" t="s">
        <v>729</v>
      </c>
      <c r="C796" s="11" t="s">
        <v>359</v>
      </c>
      <c r="D796" s="29">
        <v>33345</v>
      </c>
      <c r="E796" s="11">
        <v>113</v>
      </c>
      <c r="F796" s="11">
        <v>2012</v>
      </c>
    </row>
    <row r="797" spans="1:6" ht="12.75" x14ac:dyDescent="0.2">
      <c r="A797" s="28">
        <v>577133250</v>
      </c>
      <c r="B797" s="11" t="s">
        <v>494</v>
      </c>
      <c r="C797" s="11" t="s">
        <v>135</v>
      </c>
      <c r="D797" s="29">
        <v>28306</v>
      </c>
      <c r="E797" s="11">
        <v>68</v>
      </c>
      <c r="F797" s="11">
        <v>2012</v>
      </c>
    </row>
    <row r="798" spans="1:6" ht="12.75" x14ac:dyDescent="0.2">
      <c r="A798" s="28">
        <v>557670590</v>
      </c>
      <c r="B798" s="11" t="s">
        <v>1033</v>
      </c>
      <c r="C798" s="11" t="s">
        <v>1581</v>
      </c>
      <c r="D798" s="29">
        <v>29286</v>
      </c>
      <c r="E798" s="11">
        <v>24</v>
      </c>
      <c r="F798" s="11">
        <v>2012</v>
      </c>
    </row>
    <row r="799" spans="1:6" ht="12.75" x14ac:dyDescent="0.2">
      <c r="A799" s="28">
        <v>601884533</v>
      </c>
      <c r="B799" s="11" t="s">
        <v>1291</v>
      </c>
      <c r="C799" s="11" t="s">
        <v>64</v>
      </c>
      <c r="D799" s="29">
        <v>31960</v>
      </c>
      <c r="E799" s="11">
        <v>79</v>
      </c>
      <c r="F799" s="11">
        <v>2012</v>
      </c>
    </row>
    <row r="800" spans="1:6" ht="12.75" x14ac:dyDescent="0.2">
      <c r="A800" s="28">
        <v>542385084</v>
      </c>
      <c r="B800" s="11" t="s">
        <v>1983</v>
      </c>
      <c r="C800" s="11" t="s">
        <v>235</v>
      </c>
      <c r="D800" s="29">
        <v>32450</v>
      </c>
      <c r="E800" s="11">
        <v>28</v>
      </c>
      <c r="F800" s="11">
        <v>2012</v>
      </c>
    </row>
    <row r="801" spans="1:6" ht="12.75" x14ac:dyDescent="0.2">
      <c r="A801" s="28">
        <v>538710919</v>
      </c>
      <c r="B801" s="11" t="s">
        <v>437</v>
      </c>
      <c r="C801" s="11" t="s">
        <v>1306</v>
      </c>
      <c r="D801" s="29">
        <v>16474</v>
      </c>
      <c r="E801" s="11">
        <v>19</v>
      </c>
      <c r="F801" s="11">
        <v>2012</v>
      </c>
    </row>
    <row r="802" spans="1:6" ht="12.75" x14ac:dyDescent="0.2">
      <c r="A802" s="28">
        <v>529247380</v>
      </c>
      <c r="B802" s="11" t="s">
        <v>1097</v>
      </c>
      <c r="C802" s="11" t="s">
        <v>711</v>
      </c>
      <c r="D802" s="29">
        <v>33099</v>
      </c>
      <c r="E802" s="11">
        <v>3</v>
      </c>
      <c r="F802" s="11">
        <v>2012</v>
      </c>
    </row>
    <row r="803" spans="1:6" ht="12.75" x14ac:dyDescent="0.2">
      <c r="A803" s="28">
        <v>552796846</v>
      </c>
      <c r="B803" s="11" t="s">
        <v>252</v>
      </c>
      <c r="C803" s="11" t="s">
        <v>492</v>
      </c>
      <c r="D803" s="29">
        <v>36198</v>
      </c>
      <c r="E803" s="11">
        <v>17</v>
      </c>
      <c r="F803" s="11">
        <v>2012</v>
      </c>
    </row>
    <row r="804" spans="1:6" ht="12.75" x14ac:dyDescent="0.2">
      <c r="A804" s="28">
        <v>534123583</v>
      </c>
      <c r="B804" s="11" t="s">
        <v>326</v>
      </c>
      <c r="C804" s="11" t="s">
        <v>770</v>
      </c>
      <c r="D804" s="29">
        <v>34528</v>
      </c>
      <c r="E804" s="11">
        <v>34</v>
      </c>
      <c r="F804" s="11">
        <v>2012</v>
      </c>
    </row>
    <row r="805" spans="1:6" ht="12.75" x14ac:dyDescent="0.2">
      <c r="A805" s="28">
        <v>550144873</v>
      </c>
      <c r="B805" s="11" t="s">
        <v>287</v>
      </c>
      <c r="C805" s="11" t="s">
        <v>278</v>
      </c>
      <c r="D805" s="29">
        <v>21024</v>
      </c>
      <c r="E805" s="11">
        <v>3</v>
      </c>
      <c r="F805" s="11">
        <v>2012</v>
      </c>
    </row>
    <row r="806" spans="1:6" ht="12.75" x14ac:dyDescent="0.2">
      <c r="A806" s="28">
        <v>591318090</v>
      </c>
      <c r="B806" s="11" t="s">
        <v>1264</v>
      </c>
      <c r="C806" s="11" t="s">
        <v>2254</v>
      </c>
      <c r="D806" s="29">
        <v>22338</v>
      </c>
      <c r="E806" s="11">
        <v>90</v>
      </c>
      <c r="F806" s="11">
        <v>2012</v>
      </c>
    </row>
    <row r="807" spans="1:6" ht="12.75" x14ac:dyDescent="0.2">
      <c r="A807" s="28">
        <v>536501956</v>
      </c>
      <c r="B807" s="11" t="s">
        <v>2030</v>
      </c>
      <c r="C807" s="11" t="s">
        <v>1619</v>
      </c>
      <c r="D807" s="29">
        <v>32418</v>
      </c>
      <c r="E807" s="11">
        <v>19</v>
      </c>
      <c r="F807" s="11">
        <v>2012</v>
      </c>
    </row>
    <row r="808" spans="1:6" ht="12.75" x14ac:dyDescent="0.2">
      <c r="A808" s="28">
        <v>518190886</v>
      </c>
      <c r="B808" s="11" t="s">
        <v>304</v>
      </c>
      <c r="C808" s="11" t="s">
        <v>726</v>
      </c>
      <c r="D808" s="29">
        <v>26608</v>
      </c>
      <c r="E808" s="11">
        <v>3</v>
      </c>
      <c r="F808" s="11">
        <v>2012</v>
      </c>
    </row>
    <row r="809" spans="1:6" ht="12.75" x14ac:dyDescent="0.2">
      <c r="A809" s="28">
        <v>550262997</v>
      </c>
      <c r="B809" s="11" t="s">
        <v>505</v>
      </c>
      <c r="C809" s="11" t="s">
        <v>1266</v>
      </c>
      <c r="D809" s="29">
        <v>34262</v>
      </c>
      <c r="E809" s="11">
        <v>1</v>
      </c>
      <c r="F809" s="11">
        <v>2012</v>
      </c>
    </row>
    <row r="810" spans="1:6" ht="12.75" x14ac:dyDescent="0.2">
      <c r="A810" s="28">
        <v>529109125</v>
      </c>
      <c r="B810" s="11" t="s">
        <v>43</v>
      </c>
      <c r="C810" s="11" t="s">
        <v>922</v>
      </c>
      <c r="D810" s="29">
        <v>35425</v>
      </c>
      <c r="E810" s="11">
        <v>1</v>
      </c>
      <c r="F810" s="11">
        <v>2012</v>
      </c>
    </row>
    <row r="811" spans="1:6" ht="12.75" x14ac:dyDescent="0.2">
      <c r="A811" s="28">
        <v>548997179</v>
      </c>
      <c r="B811" s="11" t="s">
        <v>365</v>
      </c>
      <c r="C811" s="11" t="s">
        <v>586</v>
      </c>
      <c r="D811" s="29">
        <v>31817</v>
      </c>
      <c r="E811" s="11">
        <v>21</v>
      </c>
      <c r="F811" s="11">
        <v>2013</v>
      </c>
    </row>
    <row r="812" spans="1:6" ht="12.75" x14ac:dyDescent="0.2">
      <c r="A812" s="28">
        <v>516831888</v>
      </c>
      <c r="B812" s="11" t="s">
        <v>505</v>
      </c>
      <c r="C812" s="11" t="s">
        <v>1136</v>
      </c>
      <c r="D812" s="29">
        <v>30068</v>
      </c>
      <c r="E812" s="11">
        <v>1</v>
      </c>
      <c r="F812" s="11">
        <v>2013</v>
      </c>
    </row>
    <row r="813" spans="1:6" ht="12.75" x14ac:dyDescent="0.2">
      <c r="A813" s="28">
        <v>564072606</v>
      </c>
      <c r="B813" s="11" t="s">
        <v>245</v>
      </c>
      <c r="C813" s="11" t="s">
        <v>536</v>
      </c>
      <c r="D813" s="29">
        <v>25831</v>
      </c>
      <c r="E813" s="11">
        <v>31</v>
      </c>
      <c r="F813" s="11">
        <v>2013</v>
      </c>
    </row>
    <row r="814" spans="1:6" ht="12.75" x14ac:dyDescent="0.2">
      <c r="A814" s="28">
        <v>567905607</v>
      </c>
      <c r="B814" s="11" t="s">
        <v>573</v>
      </c>
      <c r="C814" s="11" t="s">
        <v>988</v>
      </c>
      <c r="D814" s="29">
        <v>34205</v>
      </c>
      <c r="E814" s="11">
        <v>3</v>
      </c>
      <c r="F814" s="11">
        <v>2013</v>
      </c>
    </row>
    <row r="815" spans="1:6" ht="12.75" x14ac:dyDescent="0.2">
      <c r="A815" s="28">
        <v>561468599</v>
      </c>
      <c r="B815" s="11" t="s">
        <v>234</v>
      </c>
      <c r="C815" s="11" t="s">
        <v>882</v>
      </c>
      <c r="D815" s="29">
        <v>34166</v>
      </c>
      <c r="E815" s="11">
        <v>40</v>
      </c>
      <c r="F815" s="11">
        <v>2013</v>
      </c>
    </row>
    <row r="816" spans="1:6" ht="12.75" x14ac:dyDescent="0.2">
      <c r="A816" s="28">
        <v>535180565</v>
      </c>
      <c r="B816" s="11" t="s">
        <v>74</v>
      </c>
      <c r="C816" s="11" t="s">
        <v>657</v>
      </c>
      <c r="D816" s="29">
        <v>29865</v>
      </c>
      <c r="E816" s="11">
        <v>7</v>
      </c>
      <c r="F816" s="11">
        <v>2013</v>
      </c>
    </row>
    <row r="817" spans="1:6" ht="12.75" x14ac:dyDescent="0.2">
      <c r="A817" s="28">
        <v>585969170</v>
      </c>
      <c r="B817" s="11" t="s">
        <v>1031</v>
      </c>
      <c r="C817" s="11" t="s">
        <v>946</v>
      </c>
      <c r="D817" s="29">
        <v>30670</v>
      </c>
      <c r="E817" s="11">
        <v>3</v>
      </c>
      <c r="F817" s="11">
        <v>2013</v>
      </c>
    </row>
    <row r="818" spans="1:6" ht="12.75" x14ac:dyDescent="0.2">
      <c r="A818" s="28">
        <v>571353746</v>
      </c>
      <c r="B818" s="11" t="s">
        <v>241</v>
      </c>
      <c r="C818" s="11" t="s">
        <v>233</v>
      </c>
      <c r="D818" s="29">
        <v>24331</v>
      </c>
      <c r="E818" s="11">
        <v>124</v>
      </c>
      <c r="F818" s="11">
        <v>2013</v>
      </c>
    </row>
    <row r="819" spans="1:6" ht="12.75" x14ac:dyDescent="0.2">
      <c r="A819" s="28">
        <v>583515963</v>
      </c>
      <c r="B819" s="11" t="s">
        <v>77</v>
      </c>
      <c r="C819" s="11" t="s">
        <v>1660</v>
      </c>
      <c r="D819" s="29">
        <v>35858</v>
      </c>
      <c r="E819" s="11">
        <v>19</v>
      </c>
      <c r="F819" s="11">
        <v>2013</v>
      </c>
    </row>
    <row r="820" spans="1:6" ht="12.75" x14ac:dyDescent="0.2">
      <c r="A820" s="28">
        <v>601509639</v>
      </c>
      <c r="B820" s="11" t="s">
        <v>365</v>
      </c>
      <c r="C820" s="11" t="s">
        <v>105</v>
      </c>
      <c r="D820" s="29">
        <v>17610</v>
      </c>
      <c r="E820" s="11">
        <v>39</v>
      </c>
      <c r="F820" s="11">
        <v>2013</v>
      </c>
    </row>
    <row r="821" spans="1:6" ht="12.75" x14ac:dyDescent="0.2">
      <c r="A821" s="28">
        <v>561672469</v>
      </c>
      <c r="B821" s="11" t="s">
        <v>1173</v>
      </c>
      <c r="C821" s="11" t="s">
        <v>21</v>
      </c>
      <c r="D821" s="29">
        <v>30763</v>
      </c>
      <c r="E821" s="11">
        <v>4</v>
      </c>
      <c r="F821" s="11">
        <v>2013</v>
      </c>
    </row>
    <row r="822" spans="1:6" ht="12.75" x14ac:dyDescent="0.2">
      <c r="A822" s="28">
        <v>587426523</v>
      </c>
      <c r="B822" s="11" t="s">
        <v>1297</v>
      </c>
      <c r="C822" s="11" t="s">
        <v>532</v>
      </c>
      <c r="D822" s="29">
        <v>35041</v>
      </c>
      <c r="E822" s="11">
        <v>111</v>
      </c>
      <c r="F822" s="11">
        <v>2013</v>
      </c>
    </row>
    <row r="823" spans="1:6" ht="12.75" x14ac:dyDescent="0.2">
      <c r="A823" s="28">
        <v>542177260</v>
      </c>
      <c r="B823" s="11" t="s">
        <v>437</v>
      </c>
      <c r="C823" s="11" t="s">
        <v>1</v>
      </c>
      <c r="D823" s="29">
        <v>36095</v>
      </c>
      <c r="E823" s="11">
        <v>14</v>
      </c>
      <c r="F823" s="11">
        <v>2013</v>
      </c>
    </row>
    <row r="824" spans="1:6" ht="12.75" x14ac:dyDescent="0.2">
      <c r="A824" s="28">
        <v>578473811</v>
      </c>
      <c r="B824" s="11" t="s">
        <v>509</v>
      </c>
      <c r="C824" s="11" t="s">
        <v>629</v>
      </c>
      <c r="D824" s="29">
        <v>30522</v>
      </c>
      <c r="E824" s="11">
        <v>12</v>
      </c>
      <c r="F824" s="11">
        <v>2013</v>
      </c>
    </row>
    <row r="825" spans="1:6" ht="12.75" x14ac:dyDescent="0.2">
      <c r="A825" s="28">
        <v>567474974</v>
      </c>
      <c r="B825" s="11" t="s">
        <v>1609</v>
      </c>
      <c r="C825" s="11" t="s">
        <v>1392</v>
      </c>
      <c r="D825" s="29">
        <v>23191</v>
      </c>
      <c r="E825" s="11">
        <v>53</v>
      </c>
      <c r="F825" s="11">
        <v>2013</v>
      </c>
    </row>
    <row r="826" spans="1:6" ht="12.75" x14ac:dyDescent="0.2">
      <c r="A826" s="28">
        <v>588766287</v>
      </c>
      <c r="B826" s="11" t="s">
        <v>2123</v>
      </c>
      <c r="C826" s="11" t="s">
        <v>69</v>
      </c>
      <c r="D826" s="29">
        <v>27700</v>
      </c>
      <c r="E826" s="11">
        <v>3</v>
      </c>
      <c r="F826" s="11">
        <v>2013</v>
      </c>
    </row>
    <row r="827" spans="1:6" ht="12.75" x14ac:dyDescent="0.2">
      <c r="A827" s="28">
        <v>532783741</v>
      </c>
      <c r="B827" s="11" t="s">
        <v>2087</v>
      </c>
      <c r="C827" s="11" t="s">
        <v>2235</v>
      </c>
      <c r="D827" s="29">
        <v>34051</v>
      </c>
      <c r="E827" s="11">
        <v>127</v>
      </c>
      <c r="F827" s="11">
        <v>2013</v>
      </c>
    </row>
    <row r="828" spans="1:6" ht="12.75" x14ac:dyDescent="0.2">
      <c r="A828" s="28">
        <v>572052352</v>
      </c>
      <c r="B828" s="11" t="s">
        <v>211</v>
      </c>
      <c r="C828" s="11" t="s">
        <v>1480</v>
      </c>
      <c r="D828" s="29">
        <v>29777</v>
      </c>
      <c r="E828" s="11">
        <v>3</v>
      </c>
      <c r="F828" s="11">
        <v>2013</v>
      </c>
    </row>
    <row r="829" spans="1:6" ht="12.75" x14ac:dyDescent="0.2">
      <c r="A829" s="28">
        <v>566549072</v>
      </c>
      <c r="B829" s="11" t="s">
        <v>211</v>
      </c>
      <c r="C829" s="11" t="s">
        <v>1099</v>
      </c>
      <c r="D829" s="29">
        <v>33279</v>
      </c>
      <c r="E829" s="11">
        <v>58</v>
      </c>
      <c r="F829" s="11">
        <v>2013</v>
      </c>
    </row>
    <row r="830" spans="1:6" ht="12.75" x14ac:dyDescent="0.2">
      <c r="A830" s="28">
        <v>519783280</v>
      </c>
      <c r="B830" s="11" t="s">
        <v>523</v>
      </c>
      <c r="C830" s="11" t="s">
        <v>1910</v>
      </c>
      <c r="D830" s="29">
        <v>35368</v>
      </c>
      <c r="E830" s="11">
        <v>21</v>
      </c>
      <c r="F830" s="11">
        <v>2013</v>
      </c>
    </row>
    <row r="831" spans="1:6" ht="12.75" x14ac:dyDescent="0.2">
      <c r="A831" s="28">
        <v>519688847</v>
      </c>
      <c r="B831" s="11" t="s">
        <v>2233</v>
      </c>
      <c r="C831" s="11" t="s">
        <v>1062</v>
      </c>
      <c r="D831" s="29">
        <v>37125</v>
      </c>
      <c r="E831" s="11">
        <v>28</v>
      </c>
      <c r="F831" s="11">
        <v>2013</v>
      </c>
    </row>
    <row r="832" spans="1:6" ht="12.75" x14ac:dyDescent="0.2">
      <c r="A832" s="28">
        <v>520944153</v>
      </c>
      <c r="B832" s="11" t="s">
        <v>529</v>
      </c>
      <c r="C832" s="11" t="s">
        <v>614</v>
      </c>
      <c r="D832" s="29">
        <v>31474</v>
      </c>
      <c r="E832" s="11">
        <v>91</v>
      </c>
      <c r="F832" s="11">
        <v>2013</v>
      </c>
    </row>
    <row r="833" spans="1:6" ht="12.75" x14ac:dyDescent="0.2">
      <c r="A833" s="28">
        <v>582554671</v>
      </c>
      <c r="B833" s="11" t="s">
        <v>352</v>
      </c>
      <c r="C833" s="11" t="s">
        <v>231</v>
      </c>
      <c r="D833" s="29">
        <v>23252</v>
      </c>
      <c r="E833" s="11">
        <v>23</v>
      </c>
      <c r="F833" s="11">
        <v>2013</v>
      </c>
    </row>
    <row r="834" spans="1:6" ht="12.75" x14ac:dyDescent="0.2">
      <c r="A834" s="28">
        <v>578812257</v>
      </c>
      <c r="B834" s="11" t="s">
        <v>326</v>
      </c>
      <c r="C834" s="11" t="s">
        <v>730</v>
      </c>
      <c r="D834" s="29">
        <v>28854</v>
      </c>
      <c r="E834" s="11">
        <v>83</v>
      </c>
      <c r="F834" s="11">
        <v>2013</v>
      </c>
    </row>
    <row r="835" spans="1:6" ht="12.75" x14ac:dyDescent="0.2">
      <c r="A835" s="28">
        <v>553479747</v>
      </c>
      <c r="B835" s="11" t="s">
        <v>357</v>
      </c>
      <c r="C835" s="11" t="s">
        <v>431</v>
      </c>
      <c r="D835" s="29">
        <v>11780</v>
      </c>
      <c r="E835" s="11">
        <v>14</v>
      </c>
      <c r="F835" s="11">
        <v>2013</v>
      </c>
    </row>
    <row r="836" spans="1:6" ht="12.75" x14ac:dyDescent="0.2">
      <c r="A836" s="28">
        <v>545176189</v>
      </c>
      <c r="B836" s="11" t="s">
        <v>322</v>
      </c>
      <c r="C836" s="11" t="s">
        <v>175</v>
      </c>
      <c r="D836" s="29">
        <v>32708</v>
      </c>
      <c r="E836" s="11">
        <v>18</v>
      </c>
      <c r="F836" s="11">
        <v>2013</v>
      </c>
    </row>
    <row r="837" spans="1:6" ht="12.75" x14ac:dyDescent="0.2">
      <c r="A837" s="28">
        <v>587007606</v>
      </c>
      <c r="B837" s="11" t="s">
        <v>442</v>
      </c>
      <c r="C837" s="11" t="s">
        <v>1336</v>
      </c>
      <c r="D837" s="29">
        <v>22904</v>
      </c>
      <c r="E837" s="11">
        <v>126</v>
      </c>
      <c r="F837" s="11">
        <v>2013</v>
      </c>
    </row>
    <row r="838" spans="1:6" ht="12.75" x14ac:dyDescent="0.2">
      <c r="A838" s="28">
        <v>567185379</v>
      </c>
      <c r="B838" s="11" t="s">
        <v>209</v>
      </c>
      <c r="C838" s="11" t="s">
        <v>403</v>
      </c>
      <c r="D838" s="29">
        <v>34138</v>
      </c>
      <c r="E838" s="11">
        <v>85</v>
      </c>
      <c r="F838" s="11">
        <v>2013</v>
      </c>
    </row>
    <row r="839" spans="1:6" ht="12.75" x14ac:dyDescent="0.2">
      <c r="A839" s="28">
        <v>586563973</v>
      </c>
      <c r="B839" s="11" t="s">
        <v>1359</v>
      </c>
      <c r="C839" s="11" t="s">
        <v>1893</v>
      </c>
      <c r="D839" s="29">
        <v>20106</v>
      </c>
      <c r="E839" s="11">
        <v>3</v>
      </c>
      <c r="F839" s="11">
        <v>2013</v>
      </c>
    </row>
    <row r="840" spans="1:6" ht="12.75" x14ac:dyDescent="0.2">
      <c r="A840" s="28">
        <v>561389349</v>
      </c>
      <c r="B840" s="11" t="s">
        <v>326</v>
      </c>
      <c r="C840" s="11" t="s">
        <v>282</v>
      </c>
      <c r="D840" s="29">
        <v>27373</v>
      </c>
      <c r="E840" s="11">
        <v>120</v>
      </c>
      <c r="F840" s="11">
        <v>2013</v>
      </c>
    </row>
    <row r="841" spans="1:6" ht="12.75" x14ac:dyDescent="0.2">
      <c r="A841" s="28">
        <v>556887856</v>
      </c>
      <c r="B841" s="11" t="s">
        <v>494</v>
      </c>
      <c r="C841" s="11" t="s">
        <v>882</v>
      </c>
      <c r="D841" s="29">
        <v>20365</v>
      </c>
      <c r="E841" s="11">
        <v>4</v>
      </c>
      <c r="F841" s="11">
        <v>2013</v>
      </c>
    </row>
    <row r="842" spans="1:6" ht="12.75" x14ac:dyDescent="0.2">
      <c r="A842" s="28">
        <v>517402923</v>
      </c>
      <c r="B842" s="11" t="s">
        <v>31</v>
      </c>
      <c r="C842" s="11" t="s">
        <v>1773</v>
      </c>
      <c r="D842" s="29">
        <v>33130</v>
      </c>
      <c r="E842" s="11">
        <v>32</v>
      </c>
      <c r="F842" s="11">
        <v>2013</v>
      </c>
    </row>
    <row r="843" spans="1:6" ht="12.75" x14ac:dyDescent="0.2">
      <c r="A843" s="28">
        <v>588051357</v>
      </c>
      <c r="B843" s="11" t="s">
        <v>547</v>
      </c>
      <c r="C843" s="11" t="s">
        <v>1679</v>
      </c>
      <c r="D843" s="29">
        <v>29348</v>
      </c>
      <c r="E843" s="11">
        <v>118</v>
      </c>
      <c r="F843" s="11">
        <v>2013</v>
      </c>
    </row>
    <row r="844" spans="1:6" ht="12.75" x14ac:dyDescent="0.2">
      <c r="A844" s="28">
        <v>556048794</v>
      </c>
      <c r="B844" s="11" t="s">
        <v>584</v>
      </c>
      <c r="C844" s="11" t="s">
        <v>54</v>
      </c>
      <c r="D844" s="29">
        <v>20127</v>
      </c>
      <c r="E844" s="11">
        <v>95</v>
      </c>
      <c r="F844" s="11">
        <v>2013</v>
      </c>
    </row>
    <row r="845" spans="1:6" ht="12.75" x14ac:dyDescent="0.2">
      <c r="A845" s="28">
        <v>559660226</v>
      </c>
      <c r="B845" s="11" t="s">
        <v>242</v>
      </c>
      <c r="C845" s="11" t="s">
        <v>1343</v>
      </c>
      <c r="D845" s="29">
        <v>25074</v>
      </c>
      <c r="E845" s="11">
        <v>3</v>
      </c>
      <c r="F845" s="11">
        <v>2013</v>
      </c>
    </row>
    <row r="846" spans="1:6" ht="12.75" x14ac:dyDescent="0.2">
      <c r="A846" s="28">
        <v>529009938</v>
      </c>
      <c r="B846" s="11" t="s">
        <v>241</v>
      </c>
      <c r="C846" s="11" t="s">
        <v>1768</v>
      </c>
      <c r="D846" s="29">
        <v>29350</v>
      </c>
      <c r="E846" s="11">
        <v>88</v>
      </c>
      <c r="F846" s="11">
        <v>2013</v>
      </c>
    </row>
    <row r="847" spans="1:6" ht="12.75" x14ac:dyDescent="0.2">
      <c r="A847" s="28">
        <v>555964963</v>
      </c>
      <c r="B847" s="11" t="s">
        <v>326</v>
      </c>
      <c r="C847" s="11" t="s">
        <v>1317</v>
      </c>
      <c r="D847" s="29">
        <v>21023</v>
      </c>
      <c r="E847" s="11">
        <v>17</v>
      </c>
      <c r="F847" s="11">
        <v>2013</v>
      </c>
    </row>
    <row r="848" spans="1:6" ht="12.75" x14ac:dyDescent="0.2">
      <c r="A848" s="28">
        <v>518954842</v>
      </c>
      <c r="B848" s="11" t="s">
        <v>2098</v>
      </c>
      <c r="C848" s="11" t="s">
        <v>1326</v>
      </c>
      <c r="D848" s="29">
        <v>22533</v>
      </c>
      <c r="E848" s="11">
        <v>106</v>
      </c>
      <c r="F848" s="11">
        <v>2013</v>
      </c>
    </row>
    <row r="849" spans="1:6" ht="12.75" x14ac:dyDescent="0.2">
      <c r="A849" s="28">
        <v>549920679</v>
      </c>
      <c r="B849" s="11" t="s">
        <v>1658</v>
      </c>
      <c r="C849" s="11" t="s">
        <v>1137</v>
      </c>
      <c r="D849" s="29">
        <v>32533</v>
      </c>
      <c r="E849" s="11">
        <v>34</v>
      </c>
      <c r="F849" s="11">
        <v>2013</v>
      </c>
    </row>
    <row r="850" spans="1:6" ht="12.75" x14ac:dyDescent="0.2">
      <c r="A850" s="28">
        <v>533514217</v>
      </c>
      <c r="B850" s="11" t="s">
        <v>1923</v>
      </c>
      <c r="C850" s="11" t="s">
        <v>1775</v>
      </c>
      <c r="D850" s="29">
        <v>28170</v>
      </c>
      <c r="E850" s="11">
        <v>3</v>
      </c>
      <c r="F850" s="11">
        <v>2013</v>
      </c>
    </row>
    <row r="851" spans="1:6" ht="12.75" x14ac:dyDescent="0.2">
      <c r="A851" s="28">
        <v>541009130</v>
      </c>
      <c r="B851" s="11" t="s">
        <v>1552</v>
      </c>
      <c r="C851" s="11" t="s">
        <v>218</v>
      </c>
      <c r="D851" s="29">
        <v>19347</v>
      </c>
      <c r="E851" s="11">
        <v>90</v>
      </c>
      <c r="F851" s="11">
        <v>2013</v>
      </c>
    </row>
    <row r="852" spans="1:6" ht="12.75" x14ac:dyDescent="0.2">
      <c r="A852" s="28">
        <v>543519387</v>
      </c>
      <c r="B852" s="11" t="s">
        <v>734</v>
      </c>
      <c r="C852" s="11" t="s">
        <v>1896</v>
      </c>
      <c r="D852" s="29">
        <v>20807</v>
      </c>
      <c r="E852" s="11">
        <v>136</v>
      </c>
      <c r="F852" s="11">
        <v>2013</v>
      </c>
    </row>
    <row r="853" spans="1:6" ht="12.75" x14ac:dyDescent="0.2">
      <c r="A853" s="28">
        <v>534933717</v>
      </c>
      <c r="B853" s="11" t="s">
        <v>660</v>
      </c>
      <c r="C853" s="11" t="s">
        <v>979</v>
      </c>
      <c r="D853" s="29">
        <v>33791</v>
      </c>
      <c r="E853" s="11">
        <v>12</v>
      </c>
      <c r="F853" s="11">
        <v>2013</v>
      </c>
    </row>
    <row r="854" spans="1:6" ht="12.75" x14ac:dyDescent="0.2">
      <c r="A854" s="28">
        <v>593444013</v>
      </c>
      <c r="B854" s="11" t="s">
        <v>481</v>
      </c>
      <c r="C854" s="11" t="s">
        <v>677</v>
      </c>
      <c r="D854" s="29">
        <v>33289</v>
      </c>
      <c r="E854" s="11">
        <v>41</v>
      </c>
      <c r="F854" s="11">
        <v>2013</v>
      </c>
    </row>
    <row r="855" spans="1:6" ht="12.75" x14ac:dyDescent="0.2">
      <c r="A855" s="28">
        <v>565860862</v>
      </c>
      <c r="B855" s="11" t="s">
        <v>2276</v>
      </c>
      <c r="C855" s="11" t="s">
        <v>306</v>
      </c>
      <c r="D855" s="29">
        <v>34402</v>
      </c>
      <c r="E855" s="11">
        <v>89</v>
      </c>
      <c r="F855" s="11">
        <v>2013</v>
      </c>
    </row>
    <row r="856" spans="1:6" ht="12.75" x14ac:dyDescent="0.2">
      <c r="A856" s="28">
        <v>592720992</v>
      </c>
      <c r="B856" s="11" t="s">
        <v>859</v>
      </c>
      <c r="C856" s="11" t="s">
        <v>1756</v>
      </c>
      <c r="D856" s="29">
        <v>34052</v>
      </c>
      <c r="E856" s="11">
        <v>14</v>
      </c>
      <c r="F856" s="11">
        <v>2013</v>
      </c>
    </row>
    <row r="857" spans="1:6" ht="12.75" x14ac:dyDescent="0.2">
      <c r="A857" s="28">
        <v>543388618</v>
      </c>
      <c r="B857" s="11" t="s">
        <v>17</v>
      </c>
      <c r="C857" s="11" t="s">
        <v>721</v>
      </c>
      <c r="D857" s="29">
        <v>29318</v>
      </c>
      <c r="E857" s="11">
        <v>19</v>
      </c>
      <c r="F857" s="11">
        <v>2013</v>
      </c>
    </row>
    <row r="858" spans="1:6" ht="12.75" x14ac:dyDescent="0.2">
      <c r="A858" s="28">
        <v>549695217</v>
      </c>
      <c r="B858" s="11" t="s">
        <v>352</v>
      </c>
      <c r="C858" s="11" t="s">
        <v>2063</v>
      </c>
      <c r="D858" s="29">
        <v>27963</v>
      </c>
      <c r="E858" s="11">
        <v>3</v>
      </c>
      <c r="F858" s="11">
        <v>2013</v>
      </c>
    </row>
    <row r="859" spans="1:6" ht="12.75" x14ac:dyDescent="0.2">
      <c r="A859" s="28">
        <v>572767810</v>
      </c>
      <c r="B859" s="11" t="s">
        <v>379</v>
      </c>
      <c r="C859" s="11" t="s">
        <v>1433</v>
      </c>
      <c r="D859" s="29">
        <v>28621</v>
      </c>
      <c r="E859" s="11">
        <v>113</v>
      </c>
      <c r="F859" s="11">
        <v>2013</v>
      </c>
    </row>
    <row r="860" spans="1:6" ht="12.75" x14ac:dyDescent="0.2">
      <c r="A860" s="28">
        <v>556333448</v>
      </c>
      <c r="B860" s="11" t="s">
        <v>505</v>
      </c>
      <c r="C860" s="11" t="s">
        <v>702</v>
      </c>
      <c r="D860" s="29">
        <v>19889</v>
      </c>
      <c r="E860" s="11">
        <v>12</v>
      </c>
      <c r="F860" s="11">
        <v>2013</v>
      </c>
    </row>
    <row r="861" spans="1:6" ht="12.75" x14ac:dyDescent="0.2">
      <c r="A861" s="28">
        <v>593274634</v>
      </c>
      <c r="B861" s="11" t="s">
        <v>1681</v>
      </c>
      <c r="C861" s="11" t="s">
        <v>1276</v>
      </c>
      <c r="D861" s="29">
        <v>34084</v>
      </c>
      <c r="E861" s="11">
        <v>2</v>
      </c>
      <c r="F861" s="11">
        <v>2013</v>
      </c>
    </row>
    <row r="862" spans="1:6" ht="12.75" x14ac:dyDescent="0.2">
      <c r="A862" s="28">
        <v>567520714</v>
      </c>
      <c r="B862" s="11" t="s">
        <v>110</v>
      </c>
      <c r="C862" s="11" t="s">
        <v>799</v>
      </c>
      <c r="D862" s="29">
        <v>31293</v>
      </c>
      <c r="E862" s="11">
        <v>3</v>
      </c>
      <c r="F862" s="11">
        <v>2013</v>
      </c>
    </row>
    <row r="863" spans="1:6" ht="12.75" x14ac:dyDescent="0.2">
      <c r="A863" s="28">
        <v>542923382</v>
      </c>
      <c r="B863" s="11" t="s">
        <v>1206</v>
      </c>
      <c r="C863" s="11" t="s">
        <v>604</v>
      </c>
      <c r="D863" s="29">
        <v>34892</v>
      </c>
      <c r="E863" s="11">
        <v>35</v>
      </c>
      <c r="F863" s="11">
        <v>2013</v>
      </c>
    </row>
    <row r="864" spans="1:6" ht="12.75" x14ac:dyDescent="0.2">
      <c r="A864" s="28">
        <v>547407537</v>
      </c>
      <c r="B864" s="11" t="s">
        <v>694</v>
      </c>
      <c r="C864" s="11" t="s">
        <v>867</v>
      </c>
      <c r="D864" s="29">
        <v>36072</v>
      </c>
      <c r="E864" s="11">
        <v>7</v>
      </c>
      <c r="F864" s="11">
        <v>2013</v>
      </c>
    </row>
    <row r="865" spans="1:6" ht="12.75" x14ac:dyDescent="0.2">
      <c r="A865" s="28">
        <v>564397819</v>
      </c>
      <c r="B865" s="11" t="s">
        <v>100</v>
      </c>
      <c r="C865" s="11" t="s">
        <v>874</v>
      </c>
      <c r="D865" s="29">
        <v>32871</v>
      </c>
      <c r="E865" s="11">
        <v>85</v>
      </c>
      <c r="F865" s="11">
        <v>2013</v>
      </c>
    </row>
    <row r="866" spans="1:6" ht="12.75" x14ac:dyDescent="0.2">
      <c r="A866" s="28">
        <v>598223500</v>
      </c>
      <c r="B866" s="11" t="s">
        <v>354</v>
      </c>
      <c r="C866" s="11" t="s">
        <v>249</v>
      </c>
      <c r="D866" s="29">
        <v>33505</v>
      </c>
      <c r="E866" s="11">
        <v>1</v>
      </c>
      <c r="F866" s="11">
        <v>2013</v>
      </c>
    </row>
    <row r="867" spans="1:6" ht="12.75" x14ac:dyDescent="0.2">
      <c r="A867" s="28">
        <v>567362284</v>
      </c>
      <c r="B867" s="11" t="s">
        <v>326</v>
      </c>
      <c r="C867" s="11" t="s">
        <v>684</v>
      </c>
      <c r="D867" s="29">
        <v>25534</v>
      </c>
      <c r="E867" s="11">
        <v>3</v>
      </c>
      <c r="F867" s="11">
        <v>2013</v>
      </c>
    </row>
    <row r="868" spans="1:6" ht="12.75" x14ac:dyDescent="0.2">
      <c r="A868" s="28">
        <v>548523824</v>
      </c>
      <c r="B868" s="11" t="s">
        <v>387</v>
      </c>
      <c r="C868" s="11" t="s">
        <v>1518</v>
      </c>
      <c r="D868" s="29">
        <v>35279</v>
      </c>
      <c r="E868" s="11">
        <v>115</v>
      </c>
      <c r="F868" s="11">
        <v>2013</v>
      </c>
    </row>
    <row r="869" spans="1:6" ht="12.75" x14ac:dyDescent="0.2">
      <c r="A869" s="28">
        <v>563739672</v>
      </c>
      <c r="B869" s="11" t="s">
        <v>202</v>
      </c>
      <c r="C869" s="11" t="s">
        <v>246</v>
      </c>
      <c r="D869" s="29">
        <v>18111</v>
      </c>
      <c r="E869" s="11">
        <v>74</v>
      </c>
      <c r="F869" s="11">
        <v>2013</v>
      </c>
    </row>
    <row r="870" spans="1:6" ht="12.75" x14ac:dyDescent="0.2">
      <c r="A870" s="28">
        <v>546400242</v>
      </c>
      <c r="B870" s="11" t="s">
        <v>401</v>
      </c>
      <c r="C870" s="11" t="s">
        <v>105</v>
      </c>
      <c r="D870" s="29">
        <v>30192</v>
      </c>
      <c r="E870" s="11">
        <v>6</v>
      </c>
      <c r="F870" s="11">
        <v>2013</v>
      </c>
    </row>
    <row r="871" spans="1:6" ht="12.75" x14ac:dyDescent="0.2">
      <c r="A871" s="28">
        <v>562280827</v>
      </c>
      <c r="B871" s="11" t="s">
        <v>894</v>
      </c>
      <c r="C871" s="11" t="s">
        <v>2080</v>
      </c>
      <c r="D871" s="29">
        <v>32929</v>
      </c>
      <c r="E871" s="11">
        <v>1</v>
      </c>
      <c r="F871" s="11">
        <v>2013</v>
      </c>
    </row>
    <row r="872" spans="1:6" ht="12.75" x14ac:dyDescent="0.2">
      <c r="A872" s="28">
        <v>597737480</v>
      </c>
      <c r="B872" s="11" t="s">
        <v>1521</v>
      </c>
      <c r="C872" s="11" t="s">
        <v>368</v>
      </c>
      <c r="D872" s="29">
        <v>34324</v>
      </c>
      <c r="E872" s="11">
        <v>28</v>
      </c>
      <c r="F872" s="11">
        <v>2013</v>
      </c>
    </row>
    <row r="873" spans="1:6" ht="12.75" x14ac:dyDescent="0.2">
      <c r="A873" s="28">
        <v>585165685</v>
      </c>
      <c r="B873" s="11" t="s">
        <v>401</v>
      </c>
      <c r="C873" s="11" t="s">
        <v>66</v>
      </c>
      <c r="D873" s="29">
        <v>27981</v>
      </c>
      <c r="E873" s="11">
        <v>20</v>
      </c>
      <c r="F873" s="11">
        <v>2013</v>
      </c>
    </row>
    <row r="874" spans="1:6" ht="12.75" x14ac:dyDescent="0.2">
      <c r="A874" s="28">
        <v>583539822</v>
      </c>
      <c r="B874" s="11" t="s">
        <v>1205</v>
      </c>
      <c r="C874" s="11" t="s">
        <v>48</v>
      </c>
      <c r="D874" s="29">
        <v>31455</v>
      </c>
      <c r="E874" s="11">
        <v>2</v>
      </c>
      <c r="F874" s="11">
        <v>2013</v>
      </c>
    </row>
    <row r="875" spans="1:6" ht="12.75" x14ac:dyDescent="0.2">
      <c r="A875" s="28">
        <v>601610848</v>
      </c>
      <c r="B875" s="11" t="s">
        <v>180</v>
      </c>
      <c r="C875" s="11" t="s">
        <v>51</v>
      </c>
      <c r="D875" s="29">
        <v>35108</v>
      </c>
      <c r="E875" s="11">
        <v>56</v>
      </c>
      <c r="F875" s="11">
        <v>2013</v>
      </c>
    </row>
    <row r="876" spans="1:6" ht="12.75" x14ac:dyDescent="0.2">
      <c r="A876" s="28">
        <v>517957975</v>
      </c>
      <c r="B876" s="11" t="s">
        <v>515</v>
      </c>
      <c r="C876" s="11" t="s">
        <v>2241</v>
      </c>
      <c r="D876" s="29">
        <v>27995</v>
      </c>
      <c r="E876" s="11">
        <v>6</v>
      </c>
      <c r="F876" s="11">
        <v>2013</v>
      </c>
    </row>
    <row r="877" spans="1:6" ht="12.75" x14ac:dyDescent="0.2">
      <c r="A877" s="28">
        <v>544947477</v>
      </c>
      <c r="B877" s="11" t="s">
        <v>397</v>
      </c>
      <c r="C877" s="11" t="s">
        <v>499</v>
      </c>
      <c r="D877" s="29">
        <v>36602</v>
      </c>
      <c r="E877" s="11">
        <v>11</v>
      </c>
      <c r="F877" s="11">
        <v>2013</v>
      </c>
    </row>
    <row r="878" spans="1:6" ht="12.75" x14ac:dyDescent="0.2">
      <c r="A878" s="28">
        <v>600047830</v>
      </c>
      <c r="B878" s="11" t="s">
        <v>1551</v>
      </c>
      <c r="C878" s="11" t="s">
        <v>1243</v>
      </c>
      <c r="D878" s="29">
        <v>29883</v>
      </c>
      <c r="E878" s="11">
        <v>27</v>
      </c>
      <c r="F878" s="11">
        <v>2013</v>
      </c>
    </row>
    <row r="879" spans="1:6" ht="12.75" x14ac:dyDescent="0.2">
      <c r="A879" s="28">
        <v>584274735</v>
      </c>
      <c r="B879" s="11" t="s">
        <v>515</v>
      </c>
      <c r="C879" s="11" t="s">
        <v>42</v>
      </c>
      <c r="D879" s="29">
        <v>35871</v>
      </c>
      <c r="E879" s="11">
        <v>7</v>
      </c>
      <c r="F879" s="11">
        <v>2013</v>
      </c>
    </row>
    <row r="880" spans="1:6" ht="12.75" x14ac:dyDescent="0.2">
      <c r="A880" s="28">
        <v>565468038</v>
      </c>
      <c r="B880" s="11" t="s">
        <v>387</v>
      </c>
      <c r="C880" s="11" t="s">
        <v>610</v>
      </c>
      <c r="D880" s="29">
        <v>27380</v>
      </c>
      <c r="E880" s="11">
        <v>6</v>
      </c>
      <c r="F880" s="11">
        <v>2013</v>
      </c>
    </row>
    <row r="881" spans="1:6" ht="12.75" x14ac:dyDescent="0.2">
      <c r="A881" s="28">
        <v>597677134</v>
      </c>
      <c r="B881" s="11" t="s">
        <v>354</v>
      </c>
      <c r="C881" s="11" t="s">
        <v>1997</v>
      </c>
      <c r="D881" s="29">
        <v>15593</v>
      </c>
      <c r="E881" s="11">
        <v>6</v>
      </c>
      <c r="F881" s="11">
        <v>2013</v>
      </c>
    </row>
    <row r="882" spans="1:6" ht="12.75" x14ac:dyDescent="0.2">
      <c r="A882" s="28">
        <v>557746367</v>
      </c>
      <c r="B882" s="11" t="s">
        <v>1841</v>
      </c>
      <c r="C882" s="11" t="s">
        <v>607</v>
      </c>
      <c r="D882" s="29">
        <v>34650</v>
      </c>
      <c r="E882" s="11">
        <v>17</v>
      </c>
      <c r="F882" s="11">
        <v>2013</v>
      </c>
    </row>
    <row r="883" spans="1:6" ht="12.75" x14ac:dyDescent="0.2">
      <c r="A883" s="28">
        <v>581606389</v>
      </c>
      <c r="B883" s="11" t="s">
        <v>188</v>
      </c>
      <c r="C883" s="11" t="s">
        <v>131</v>
      </c>
      <c r="D883" s="29">
        <v>37235</v>
      </c>
      <c r="E883" s="11">
        <v>78</v>
      </c>
      <c r="F883" s="11">
        <v>2013</v>
      </c>
    </row>
    <row r="884" spans="1:6" ht="12.75" x14ac:dyDescent="0.2">
      <c r="A884" s="28">
        <v>552600121</v>
      </c>
      <c r="B884" s="11" t="s">
        <v>509</v>
      </c>
      <c r="C884" s="11" t="s">
        <v>533</v>
      </c>
      <c r="D884" s="29">
        <v>30057</v>
      </c>
      <c r="E884" s="11">
        <v>53</v>
      </c>
      <c r="F884" s="11">
        <v>2013</v>
      </c>
    </row>
    <row r="885" spans="1:6" ht="12.75" x14ac:dyDescent="0.2">
      <c r="A885" s="28">
        <v>576161410</v>
      </c>
      <c r="B885" s="11" t="s">
        <v>1732</v>
      </c>
      <c r="C885" s="11" t="s">
        <v>1276</v>
      </c>
      <c r="D885" s="29">
        <v>32283</v>
      </c>
      <c r="E885" s="11">
        <v>37</v>
      </c>
      <c r="F885" s="11">
        <v>2013</v>
      </c>
    </row>
    <row r="886" spans="1:6" ht="12.75" x14ac:dyDescent="0.2">
      <c r="A886" s="28">
        <v>563419227</v>
      </c>
      <c r="B886" s="11" t="s">
        <v>2109</v>
      </c>
      <c r="C886" s="11" t="s">
        <v>1085</v>
      </c>
      <c r="D886" s="29">
        <v>29980</v>
      </c>
      <c r="E886" s="11">
        <v>14</v>
      </c>
      <c r="F886" s="11">
        <v>2013</v>
      </c>
    </row>
    <row r="887" spans="1:6" ht="12.75" x14ac:dyDescent="0.2">
      <c r="A887" s="28">
        <v>594279219</v>
      </c>
      <c r="B887" s="11" t="s">
        <v>326</v>
      </c>
      <c r="C887" s="11" t="s">
        <v>327</v>
      </c>
      <c r="D887" s="29">
        <v>32676</v>
      </c>
      <c r="E887" s="11">
        <v>12</v>
      </c>
      <c r="F887" s="11">
        <v>2013</v>
      </c>
    </row>
    <row r="888" spans="1:6" ht="12.75" x14ac:dyDescent="0.2">
      <c r="A888" s="28">
        <v>530705821</v>
      </c>
      <c r="B888" s="11" t="s">
        <v>515</v>
      </c>
      <c r="C888" s="11" t="s">
        <v>1949</v>
      </c>
      <c r="D888" s="29">
        <v>24732</v>
      </c>
      <c r="E888" s="11">
        <v>15</v>
      </c>
      <c r="F888" s="11">
        <v>2013</v>
      </c>
    </row>
    <row r="889" spans="1:6" ht="12.75" x14ac:dyDescent="0.2">
      <c r="A889" s="28">
        <v>543986742</v>
      </c>
      <c r="B889" s="11" t="s">
        <v>76</v>
      </c>
      <c r="C889" s="11" t="s">
        <v>607</v>
      </c>
      <c r="D889" s="29">
        <v>32658</v>
      </c>
      <c r="E889" s="11">
        <v>32</v>
      </c>
      <c r="F889" s="11">
        <v>2013</v>
      </c>
    </row>
    <row r="890" spans="1:6" ht="12.75" x14ac:dyDescent="0.2">
      <c r="A890" s="28">
        <v>520680238</v>
      </c>
      <c r="B890" s="11" t="s">
        <v>535</v>
      </c>
      <c r="C890" s="11" t="s">
        <v>2034</v>
      </c>
      <c r="D890" s="29">
        <v>34049</v>
      </c>
      <c r="E890" s="11">
        <v>1</v>
      </c>
      <c r="F890" s="11">
        <v>2013</v>
      </c>
    </row>
    <row r="891" spans="1:6" ht="12.75" x14ac:dyDescent="0.2">
      <c r="A891" s="28">
        <v>521987713</v>
      </c>
      <c r="B891" s="11" t="s">
        <v>142</v>
      </c>
      <c r="C891" s="11" t="s">
        <v>2070</v>
      </c>
      <c r="D891" s="29">
        <v>24632</v>
      </c>
      <c r="E891" s="11">
        <v>136</v>
      </c>
      <c r="F891" s="11">
        <v>2013</v>
      </c>
    </row>
    <row r="892" spans="1:6" ht="12.75" x14ac:dyDescent="0.2">
      <c r="A892" s="28">
        <v>523648812</v>
      </c>
      <c r="B892" s="11" t="s">
        <v>188</v>
      </c>
      <c r="C892" s="11" t="s">
        <v>278</v>
      </c>
      <c r="D892" s="29">
        <v>31422</v>
      </c>
      <c r="E892" s="11">
        <v>12</v>
      </c>
      <c r="F892" s="11">
        <v>2013</v>
      </c>
    </row>
    <row r="893" spans="1:6" ht="12.75" x14ac:dyDescent="0.2">
      <c r="A893" s="28">
        <v>528385589</v>
      </c>
      <c r="B893" s="11" t="s">
        <v>31</v>
      </c>
      <c r="C893" s="11" t="s">
        <v>1466</v>
      </c>
      <c r="D893" s="29">
        <v>35581</v>
      </c>
      <c r="E893" s="11">
        <v>12</v>
      </c>
      <c r="F893" s="11">
        <v>2013</v>
      </c>
    </row>
    <row r="894" spans="1:6" ht="12.75" x14ac:dyDescent="0.2">
      <c r="A894" s="28">
        <v>593897707</v>
      </c>
      <c r="B894" s="11" t="s">
        <v>188</v>
      </c>
      <c r="C894" s="11" t="s">
        <v>988</v>
      </c>
      <c r="D894" s="29">
        <v>23012</v>
      </c>
      <c r="E894" s="11">
        <v>127</v>
      </c>
      <c r="F894" s="11">
        <v>2013</v>
      </c>
    </row>
    <row r="895" spans="1:6" ht="12.75" x14ac:dyDescent="0.2">
      <c r="A895" s="28">
        <v>554870294</v>
      </c>
      <c r="B895" s="11" t="s">
        <v>446</v>
      </c>
      <c r="C895" s="11" t="s">
        <v>2446</v>
      </c>
      <c r="D895" s="29">
        <v>34384</v>
      </c>
      <c r="E895" s="11">
        <v>12</v>
      </c>
      <c r="F895" s="11">
        <v>2013</v>
      </c>
    </row>
    <row r="896" spans="1:6" ht="12.75" x14ac:dyDescent="0.2">
      <c r="A896" s="28">
        <v>594986320</v>
      </c>
      <c r="B896" s="11" t="s">
        <v>509</v>
      </c>
      <c r="C896" s="11" t="s">
        <v>465</v>
      </c>
      <c r="D896" s="29">
        <v>26675</v>
      </c>
      <c r="E896" s="11">
        <v>2</v>
      </c>
      <c r="F896" s="11">
        <v>2013</v>
      </c>
    </row>
    <row r="897" spans="1:6" ht="12.75" x14ac:dyDescent="0.2">
      <c r="A897" s="28">
        <v>530558334</v>
      </c>
      <c r="B897" s="11" t="s">
        <v>442</v>
      </c>
      <c r="C897" s="11" t="s">
        <v>728</v>
      </c>
      <c r="D897" s="29">
        <v>28317</v>
      </c>
      <c r="E897" s="11">
        <v>42</v>
      </c>
      <c r="F897" s="11">
        <v>2013</v>
      </c>
    </row>
    <row r="898" spans="1:6" ht="12.75" x14ac:dyDescent="0.2">
      <c r="A898" s="28">
        <v>555152215</v>
      </c>
      <c r="B898" s="11" t="s">
        <v>1264</v>
      </c>
      <c r="C898" s="11" t="s">
        <v>193</v>
      </c>
      <c r="D898" s="29">
        <v>33430</v>
      </c>
      <c r="E898" s="11">
        <v>3</v>
      </c>
      <c r="F898" s="11">
        <v>2013</v>
      </c>
    </row>
    <row r="899" spans="1:6" ht="12.75" x14ac:dyDescent="0.2">
      <c r="A899" s="28">
        <v>584029774</v>
      </c>
      <c r="B899" s="11" t="s">
        <v>401</v>
      </c>
      <c r="C899" s="11" t="s">
        <v>1274</v>
      </c>
      <c r="D899" s="29">
        <v>31148</v>
      </c>
      <c r="E899" s="11">
        <v>22</v>
      </c>
      <c r="F899" s="11">
        <v>2013</v>
      </c>
    </row>
    <row r="900" spans="1:6" ht="12.75" x14ac:dyDescent="0.2">
      <c r="A900" s="28">
        <v>583357894</v>
      </c>
      <c r="B900" s="11" t="s">
        <v>596</v>
      </c>
      <c r="C900" s="11" t="s">
        <v>324</v>
      </c>
      <c r="D900" s="29">
        <v>35123</v>
      </c>
      <c r="E900" s="11">
        <v>11</v>
      </c>
      <c r="F900" s="11">
        <v>2013</v>
      </c>
    </row>
    <row r="901" spans="1:6" ht="12.75" x14ac:dyDescent="0.2">
      <c r="A901" s="28">
        <v>545774576</v>
      </c>
      <c r="B901" s="11" t="s">
        <v>451</v>
      </c>
      <c r="C901" s="11" t="s">
        <v>1565</v>
      </c>
      <c r="D901" s="29">
        <v>25569</v>
      </c>
      <c r="E901" s="11">
        <v>39</v>
      </c>
      <c r="F901" s="11">
        <v>2013</v>
      </c>
    </row>
    <row r="902" spans="1:6" ht="12.75" x14ac:dyDescent="0.2">
      <c r="A902" s="28">
        <v>547372222</v>
      </c>
      <c r="B902" s="11" t="s">
        <v>17</v>
      </c>
      <c r="C902" s="11" t="s">
        <v>231</v>
      </c>
      <c r="D902" s="29">
        <v>29917</v>
      </c>
      <c r="E902" s="11">
        <v>10</v>
      </c>
      <c r="F902" s="11">
        <v>2013</v>
      </c>
    </row>
    <row r="903" spans="1:6" ht="12.75" x14ac:dyDescent="0.2">
      <c r="A903" s="28">
        <v>597619216</v>
      </c>
      <c r="B903" s="11" t="s">
        <v>1275</v>
      </c>
      <c r="C903" s="11" t="s">
        <v>1257</v>
      </c>
      <c r="D903" s="29">
        <v>27950</v>
      </c>
      <c r="E903" s="11">
        <v>18</v>
      </c>
      <c r="F903" s="11">
        <v>2013</v>
      </c>
    </row>
    <row r="904" spans="1:6" ht="12.75" x14ac:dyDescent="0.2">
      <c r="A904" s="28">
        <v>534274372</v>
      </c>
      <c r="B904" s="11" t="s">
        <v>863</v>
      </c>
      <c r="C904" s="11" t="s">
        <v>131</v>
      </c>
      <c r="D904" s="29">
        <v>32557</v>
      </c>
      <c r="E904" s="11">
        <v>120</v>
      </c>
      <c r="F904" s="11">
        <v>2013</v>
      </c>
    </row>
    <row r="905" spans="1:6" ht="12.75" x14ac:dyDescent="0.2">
      <c r="A905" s="28">
        <v>589779734</v>
      </c>
      <c r="B905" s="11" t="s">
        <v>188</v>
      </c>
      <c r="C905" s="11" t="s">
        <v>2128</v>
      </c>
      <c r="D905" s="29">
        <v>22766</v>
      </c>
      <c r="E905" s="11">
        <v>12</v>
      </c>
      <c r="F905" s="11">
        <v>2013</v>
      </c>
    </row>
    <row r="906" spans="1:6" ht="12.75" x14ac:dyDescent="0.2">
      <c r="A906" s="28">
        <v>537350389</v>
      </c>
      <c r="B906" s="11" t="s">
        <v>202</v>
      </c>
      <c r="C906" s="11" t="s">
        <v>1146</v>
      </c>
      <c r="D906" s="29">
        <v>31440</v>
      </c>
      <c r="E906" s="11">
        <v>26</v>
      </c>
      <c r="F906" s="11">
        <v>2013</v>
      </c>
    </row>
    <row r="907" spans="1:6" ht="12.75" x14ac:dyDescent="0.2">
      <c r="A907" s="28">
        <v>573164125</v>
      </c>
      <c r="B907" s="11" t="s">
        <v>481</v>
      </c>
      <c r="C907" s="11" t="s">
        <v>1374</v>
      </c>
      <c r="D907" s="29">
        <v>35370</v>
      </c>
      <c r="E907" s="11">
        <v>6</v>
      </c>
      <c r="F907" s="11">
        <v>2013</v>
      </c>
    </row>
    <row r="908" spans="1:6" ht="12.75" x14ac:dyDescent="0.2">
      <c r="A908" s="28">
        <v>528332892</v>
      </c>
      <c r="B908" s="11" t="s">
        <v>784</v>
      </c>
      <c r="C908" s="11" t="s">
        <v>709</v>
      </c>
      <c r="D908" s="29">
        <v>29588</v>
      </c>
      <c r="E908" s="11">
        <v>19</v>
      </c>
      <c r="F908" s="11">
        <v>2013</v>
      </c>
    </row>
    <row r="909" spans="1:6" ht="12.75" x14ac:dyDescent="0.2">
      <c r="A909" s="28">
        <v>551979906</v>
      </c>
      <c r="B909" s="11" t="s">
        <v>228</v>
      </c>
      <c r="C909" s="11" t="s">
        <v>2194</v>
      </c>
      <c r="D909" s="29">
        <v>20107</v>
      </c>
      <c r="E909" s="11">
        <v>21</v>
      </c>
      <c r="F909" s="11">
        <v>2013</v>
      </c>
    </row>
    <row r="910" spans="1:6" ht="12.75" x14ac:dyDescent="0.2">
      <c r="A910" s="28">
        <v>568347421</v>
      </c>
      <c r="B910" s="11" t="s">
        <v>509</v>
      </c>
      <c r="C910" s="11" t="s">
        <v>199</v>
      </c>
      <c r="D910" s="29">
        <v>32116</v>
      </c>
      <c r="E910" s="11">
        <v>2</v>
      </c>
      <c r="F910" s="11">
        <v>2013</v>
      </c>
    </row>
    <row r="911" spans="1:6" ht="12.75" x14ac:dyDescent="0.2">
      <c r="A911" s="28">
        <v>569259919</v>
      </c>
      <c r="B911" s="11" t="s">
        <v>2387</v>
      </c>
      <c r="C911" s="11" t="s">
        <v>1805</v>
      </c>
      <c r="D911" s="29">
        <v>32880</v>
      </c>
      <c r="E911" s="11">
        <v>18</v>
      </c>
      <c r="F911" s="11">
        <v>2013</v>
      </c>
    </row>
    <row r="912" spans="1:6" ht="12.75" x14ac:dyDescent="0.2">
      <c r="A912" s="28">
        <v>573571599</v>
      </c>
      <c r="B912" s="11" t="s">
        <v>288</v>
      </c>
      <c r="C912" s="11" t="s">
        <v>1615</v>
      </c>
      <c r="D912" s="29">
        <v>32853</v>
      </c>
      <c r="E912" s="11">
        <v>17</v>
      </c>
      <c r="F912" s="11">
        <v>2013</v>
      </c>
    </row>
    <row r="913" spans="1:6" ht="12.75" x14ac:dyDescent="0.2">
      <c r="A913" s="28">
        <v>549725732</v>
      </c>
      <c r="B913" s="11" t="s">
        <v>1568</v>
      </c>
      <c r="C913" s="11" t="s">
        <v>707</v>
      </c>
      <c r="D913" s="29">
        <v>32729</v>
      </c>
      <c r="E913" s="11">
        <v>64</v>
      </c>
      <c r="F913" s="11">
        <v>2013</v>
      </c>
    </row>
    <row r="914" spans="1:6" ht="12.75" x14ac:dyDescent="0.2">
      <c r="A914" s="28">
        <v>561306898</v>
      </c>
      <c r="B914" s="11" t="s">
        <v>601</v>
      </c>
      <c r="C914" s="11" t="s">
        <v>1571</v>
      </c>
      <c r="D914" s="29">
        <v>36314</v>
      </c>
      <c r="E914" s="11">
        <v>3</v>
      </c>
      <c r="F914" s="11">
        <v>2013</v>
      </c>
    </row>
    <row r="915" spans="1:6" ht="12.75" x14ac:dyDescent="0.2">
      <c r="A915" s="28">
        <v>601431463</v>
      </c>
      <c r="B915" s="11" t="s">
        <v>318</v>
      </c>
      <c r="C915" s="11" t="s">
        <v>193</v>
      </c>
      <c r="D915" s="29">
        <v>34009</v>
      </c>
      <c r="E915" s="11">
        <v>57</v>
      </c>
      <c r="F915" s="11">
        <v>2013</v>
      </c>
    </row>
    <row r="916" spans="1:6" ht="12.75" x14ac:dyDescent="0.2">
      <c r="A916" s="28">
        <v>543122388</v>
      </c>
      <c r="B916" s="11" t="s">
        <v>2514</v>
      </c>
      <c r="C916" s="11" t="s">
        <v>2136</v>
      </c>
      <c r="D916" s="29">
        <v>26554</v>
      </c>
      <c r="E916" s="11">
        <v>156</v>
      </c>
      <c r="F916" s="11">
        <v>2013</v>
      </c>
    </row>
    <row r="917" spans="1:6" ht="12.75" x14ac:dyDescent="0.2">
      <c r="A917" s="28">
        <v>601934143</v>
      </c>
      <c r="B917" s="11" t="s">
        <v>523</v>
      </c>
      <c r="C917" s="11" t="s">
        <v>394</v>
      </c>
      <c r="D917" s="29">
        <v>22556</v>
      </c>
      <c r="E917" s="11">
        <v>111</v>
      </c>
      <c r="F917" s="11">
        <v>2013</v>
      </c>
    </row>
    <row r="918" spans="1:6" ht="12.75" x14ac:dyDescent="0.2">
      <c r="A918" s="28">
        <v>595699254</v>
      </c>
      <c r="B918" s="11" t="s">
        <v>449</v>
      </c>
      <c r="C918" s="11" t="s">
        <v>2217</v>
      </c>
      <c r="D918" s="29">
        <v>24567</v>
      </c>
      <c r="E918" s="11">
        <v>125</v>
      </c>
      <c r="F918" s="11">
        <v>2013</v>
      </c>
    </row>
    <row r="919" spans="1:6" ht="12.75" x14ac:dyDescent="0.2">
      <c r="A919" s="28">
        <v>533914753</v>
      </c>
      <c r="B919" s="11" t="s">
        <v>241</v>
      </c>
      <c r="C919" s="11" t="s">
        <v>48</v>
      </c>
      <c r="D919" s="29">
        <v>31740</v>
      </c>
      <c r="E919" s="11">
        <v>117</v>
      </c>
      <c r="F919" s="11">
        <v>2013</v>
      </c>
    </row>
    <row r="920" spans="1:6" ht="12.75" x14ac:dyDescent="0.2">
      <c r="A920" s="28">
        <v>591249249</v>
      </c>
      <c r="B920" s="11" t="s">
        <v>337</v>
      </c>
      <c r="C920" s="11" t="s">
        <v>160</v>
      </c>
      <c r="D920" s="29">
        <v>36528</v>
      </c>
      <c r="E920" s="11">
        <v>141</v>
      </c>
      <c r="F920" s="11">
        <v>2013</v>
      </c>
    </row>
    <row r="921" spans="1:6" ht="12.75" x14ac:dyDescent="0.2">
      <c r="A921" s="28">
        <v>566173061</v>
      </c>
      <c r="B921" s="11" t="s">
        <v>812</v>
      </c>
      <c r="C921" s="11" t="s">
        <v>2040</v>
      </c>
      <c r="D921" s="29">
        <v>21743</v>
      </c>
      <c r="E921" s="11">
        <v>1</v>
      </c>
      <c r="F921" s="11">
        <v>2013</v>
      </c>
    </row>
    <row r="922" spans="1:6" ht="12.75" x14ac:dyDescent="0.2">
      <c r="A922" s="28">
        <v>520767933</v>
      </c>
      <c r="B922" s="11" t="s">
        <v>505</v>
      </c>
      <c r="C922" s="11" t="s">
        <v>940</v>
      </c>
      <c r="D922" s="29">
        <v>28318</v>
      </c>
      <c r="E922" s="11">
        <v>12</v>
      </c>
      <c r="F922" s="11">
        <v>2013</v>
      </c>
    </row>
    <row r="923" spans="1:6" ht="12.75" x14ac:dyDescent="0.2">
      <c r="A923" s="28">
        <v>540444370</v>
      </c>
      <c r="B923" s="11" t="s">
        <v>978</v>
      </c>
      <c r="C923" s="11" t="s">
        <v>52</v>
      </c>
      <c r="D923" s="29">
        <v>29666</v>
      </c>
      <c r="E923" s="11">
        <v>64</v>
      </c>
      <c r="F923" s="11">
        <v>2013</v>
      </c>
    </row>
    <row r="924" spans="1:6" ht="12.75" x14ac:dyDescent="0.2">
      <c r="A924" s="28">
        <v>552887482</v>
      </c>
      <c r="B924" s="11" t="s">
        <v>37</v>
      </c>
      <c r="C924" s="11" t="s">
        <v>620</v>
      </c>
      <c r="D924" s="29">
        <v>28529</v>
      </c>
      <c r="E924" s="11">
        <v>173</v>
      </c>
      <c r="F924" s="11">
        <v>2013</v>
      </c>
    </row>
    <row r="925" spans="1:6" ht="12.75" x14ac:dyDescent="0.2">
      <c r="A925" s="28">
        <v>540863984</v>
      </c>
      <c r="B925" s="11" t="s">
        <v>828</v>
      </c>
      <c r="C925" s="11" t="s">
        <v>139</v>
      </c>
      <c r="D925" s="29">
        <v>35137</v>
      </c>
      <c r="E925" s="11">
        <v>1</v>
      </c>
      <c r="F925" s="11">
        <v>2013</v>
      </c>
    </row>
    <row r="926" spans="1:6" ht="12.75" x14ac:dyDescent="0.2">
      <c r="A926" s="28">
        <v>526149019</v>
      </c>
      <c r="B926" s="11" t="s">
        <v>422</v>
      </c>
      <c r="C926" s="11" t="s">
        <v>760</v>
      </c>
      <c r="D926" s="29">
        <v>35450</v>
      </c>
      <c r="E926" s="11">
        <v>147</v>
      </c>
      <c r="F926" s="11">
        <v>2013</v>
      </c>
    </row>
    <row r="927" spans="1:6" ht="12.75" x14ac:dyDescent="0.2">
      <c r="A927" s="28">
        <v>586426267</v>
      </c>
      <c r="B927" s="11" t="s">
        <v>241</v>
      </c>
      <c r="C927" s="11" t="s">
        <v>8</v>
      </c>
      <c r="D927" s="29">
        <v>26204</v>
      </c>
      <c r="E927" s="11">
        <v>103</v>
      </c>
      <c r="F927" s="11">
        <v>2013</v>
      </c>
    </row>
    <row r="928" spans="1:6" ht="12.75" x14ac:dyDescent="0.2">
      <c r="A928" s="28">
        <v>592878320</v>
      </c>
      <c r="B928" s="11" t="s">
        <v>254</v>
      </c>
      <c r="C928" s="11" t="s">
        <v>175</v>
      </c>
      <c r="D928" s="29">
        <v>20103</v>
      </c>
      <c r="E928" s="11">
        <v>1</v>
      </c>
      <c r="F928" s="11">
        <v>2013</v>
      </c>
    </row>
    <row r="929" spans="1:6" ht="12.75" x14ac:dyDescent="0.2">
      <c r="A929" s="28">
        <v>554304115</v>
      </c>
      <c r="B929" s="11" t="s">
        <v>25</v>
      </c>
      <c r="C929" s="11" t="s">
        <v>1932</v>
      </c>
      <c r="D929" s="29">
        <v>33403</v>
      </c>
      <c r="E929" s="11">
        <v>107</v>
      </c>
      <c r="F929" s="11">
        <v>2013</v>
      </c>
    </row>
    <row r="930" spans="1:6" ht="12.75" x14ac:dyDescent="0.2">
      <c r="A930" s="28">
        <v>522939480</v>
      </c>
      <c r="B930" s="11" t="s">
        <v>2466</v>
      </c>
      <c r="C930" s="11" t="s">
        <v>215</v>
      </c>
      <c r="D930" s="29">
        <v>33504</v>
      </c>
      <c r="E930" s="11">
        <v>71</v>
      </c>
      <c r="F930" s="11">
        <v>2013</v>
      </c>
    </row>
    <row r="931" spans="1:6" ht="12.75" x14ac:dyDescent="0.2">
      <c r="A931" s="28">
        <v>521277364</v>
      </c>
      <c r="B931" s="11" t="s">
        <v>978</v>
      </c>
      <c r="C931" s="11" t="s">
        <v>866</v>
      </c>
      <c r="D931" s="29">
        <v>19905</v>
      </c>
      <c r="E931" s="11">
        <v>8</v>
      </c>
      <c r="F931" s="11">
        <v>2013</v>
      </c>
    </row>
    <row r="932" spans="1:6" ht="12.75" x14ac:dyDescent="0.2">
      <c r="A932" s="28">
        <v>528683317</v>
      </c>
      <c r="B932" s="11" t="s">
        <v>2242</v>
      </c>
      <c r="C932" s="11" t="s">
        <v>604</v>
      </c>
      <c r="D932" s="29">
        <v>17662</v>
      </c>
      <c r="E932" s="11">
        <v>139</v>
      </c>
      <c r="F932" s="11">
        <v>2013</v>
      </c>
    </row>
    <row r="933" spans="1:6" ht="12.75" x14ac:dyDescent="0.2">
      <c r="A933" s="28">
        <v>555556437</v>
      </c>
      <c r="B933" s="11" t="s">
        <v>493</v>
      </c>
      <c r="C933" s="11" t="s">
        <v>214</v>
      </c>
      <c r="D933" s="29">
        <v>31702</v>
      </c>
      <c r="E933" s="11">
        <v>153</v>
      </c>
      <c r="F933" s="11">
        <v>2013</v>
      </c>
    </row>
    <row r="934" spans="1:6" ht="12.75" x14ac:dyDescent="0.2">
      <c r="A934" s="28">
        <v>579882120</v>
      </c>
      <c r="B934" s="11" t="s">
        <v>77</v>
      </c>
      <c r="C934" s="11" t="s">
        <v>1320</v>
      </c>
      <c r="D934" s="29">
        <v>26376</v>
      </c>
      <c r="E934" s="11">
        <v>4</v>
      </c>
      <c r="F934" s="11">
        <v>2013</v>
      </c>
    </row>
    <row r="935" spans="1:6" ht="12.75" x14ac:dyDescent="0.2">
      <c r="A935" s="28">
        <v>575064471</v>
      </c>
      <c r="B935" s="11" t="s">
        <v>228</v>
      </c>
      <c r="C935" s="11" t="s">
        <v>1777</v>
      </c>
      <c r="D935" s="29">
        <v>36166</v>
      </c>
      <c r="E935" s="11">
        <v>115.66</v>
      </c>
      <c r="F935" s="11">
        <v>2013</v>
      </c>
    </row>
    <row r="936" spans="1:6" ht="12.75" x14ac:dyDescent="0.2">
      <c r="A936" s="28">
        <v>556397965</v>
      </c>
      <c r="B936" s="11" t="s">
        <v>230</v>
      </c>
      <c r="C936" s="11" t="s">
        <v>87</v>
      </c>
      <c r="D936" s="29">
        <v>25319</v>
      </c>
      <c r="E936" s="11">
        <v>98</v>
      </c>
      <c r="F936" s="11">
        <v>2013</v>
      </c>
    </row>
    <row r="937" spans="1:6" ht="12.75" x14ac:dyDescent="0.2">
      <c r="A937" s="28">
        <v>579118210</v>
      </c>
      <c r="B937" s="11" t="s">
        <v>2264</v>
      </c>
      <c r="C937" s="11" t="s">
        <v>105</v>
      </c>
      <c r="D937" s="29">
        <v>23695</v>
      </c>
      <c r="E937" s="11">
        <v>1</v>
      </c>
      <c r="F937" s="11">
        <v>2013</v>
      </c>
    </row>
    <row r="938" spans="1:6" ht="12.75" x14ac:dyDescent="0.2">
      <c r="A938" s="28">
        <v>546801190</v>
      </c>
      <c r="B938" s="11" t="s">
        <v>174</v>
      </c>
      <c r="C938" s="11" t="s">
        <v>492</v>
      </c>
      <c r="D938" s="29">
        <v>28696</v>
      </c>
      <c r="E938" s="11">
        <v>55</v>
      </c>
      <c r="F938" s="11">
        <v>2013</v>
      </c>
    </row>
    <row r="939" spans="1:6" ht="12.75" x14ac:dyDescent="0.2">
      <c r="A939" s="28">
        <v>568920849</v>
      </c>
      <c r="B939" s="11" t="s">
        <v>1287</v>
      </c>
      <c r="C939" s="11" t="s">
        <v>269</v>
      </c>
      <c r="D939" s="29">
        <v>26663</v>
      </c>
      <c r="E939" s="11">
        <v>158</v>
      </c>
      <c r="F939" s="11">
        <v>2013</v>
      </c>
    </row>
    <row r="940" spans="1:6" ht="12.75" x14ac:dyDescent="0.2">
      <c r="A940" s="28">
        <v>601484340</v>
      </c>
      <c r="B940" s="11" t="s">
        <v>481</v>
      </c>
      <c r="C940" s="11" t="s">
        <v>23</v>
      </c>
      <c r="D940" s="29">
        <v>33300</v>
      </c>
      <c r="E940" s="11">
        <v>1</v>
      </c>
      <c r="F940" s="11">
        <v>2013</v>
      </c>
    </row>
    <row r="941" spans="1:6" ht="12.75" x14ac:dyDescent="0.2">
      <c r="A941" s="28">
        <v>531518837</v>
      </c>
      <c r="B941" s="11" t="s">
        <v>225</v>
      </c>
      <c r="C941" s="11" t="s">
        <v>1098</v>
      </c>
      <c r="D941" s="29">
        <v>34921</v>
      </c>
      <c r="E941" s="11">
        <v>106</v>
      </c>
      <c r="F941" s="11">
        <v>2013</v>
      </c>
    </row>
    <row r="942" spans="1:6" ht="12.75" x14ac:dyDescent="0.2">
      <c r="A942" s="28">
        <v>601402065</v>
      </c>
      <c r="B942" s="11" t="s">
        <v>412</v>
      </c>
      <c r="C942" s="11" t="s">
        <v>1128</v>
      </c>
      <c r="D942" s="29">
        <v>36532</v>
      </c>
      <c r="E942" s="11">
        <v>12</v>
      </c>
      <c r="F942" s="11">
        <v>2013</v>
      </c>
    </row>
    <row r="943" spans="1:6" ht="12.75" x14ac:dyDescent="0.2">
      <c r="A943" s="28">
        <v>530069340</v>
      </c>
      <c r="B943" s="11" t="s">
        <v>304</v>
      </c>
      <c r="C943" s="11" t="s">
        <v>117</v>
      </c>
      <c r="D943" s="29">
        <v>30312</v>
      </c>
      <c r="E943" s="11">
        <v>30</v>
      </c>
      <c r="F943" s="11">
        <v>2013</v>
      </c>
    </row>
    <row r="944" spans="1:6" ht="12.75" x14ac:dyDescent="0.2">
      <c r="A944" s="28">
        <v>585213454</v>
      </c>
      <c r="B944" s="11" t="s">
        <v>575</v>
      </c>
      <c r="C944" s="11" t="s">
        <v>232</v>
      </c>
      <c r="D944" s="29">
        <v>22964</v>
      </c>
      <c r="E944" s="11">
        <v>90</v>
      </c>
      <c r="F944" s="11">
        <v>2013</v>
      </c>
    </row>
    <row r="945" spans="1:6" ht="12.75" x14ac:dyDescent="0.2">
      <c r="A945" s="28">
        <v>555993814</v>
      </c>
      <c r="B945" s="11" t="s">
        <v>401</v>
      </c>
      <c r="C945" s="11" t="s">
        <v>1160</v>
      </c>
      <c r="D945" s="29">
        <v>31518</v>
      </c>
      <c r="E945" s="11">
        <v>3</v>
      </c>
      <c r="F945" s="11">
        <v>2013</v>
      </c>
    </row>
    <row r="946" spans="1:6" ht="12.75" x14ac:dyDescent="0.2">
      <c r="A946" s="28">
        <v>570116017</v>
      </c>
      <c r="B946" s="11" t="s">
        <v>2449</v>
      </c>
      <c r="C946" s="11" t="s">
        <v>1376</v>
      </c>
      <c r="D946" s="29">
        <v>27365</v>
      </c>
      <c r="E946" s="11">
        <v>76</v>
      </c>
      <c r="F946" s="11">
        <v>2013</v>
      </c>
    </row>
    <row r="947" spans="1:6" ht="12.75" x14ac:dyDescent="0.2">
      <c r="A947" s="28">
        <v>596816499</v>
      </c>
      <c r="B947" s="11" t="s">
        <v>268</v>
      </c>
      <c r="C947" s="11" t="s">
        <v>1345</v>
      </c>
      <c r="D947" s="29">
        <v>19499</v>
      </c>
      <c r="E947" s="11">
        <v>17</v>
      </c>
      <c r="F947" s="11">
        <v>2013</v>
      </c>
    </row>
    <row r="948" spans="1:6" ht="12.75" x14ac:dyDescent="0.2">
      <c r="A948" s="28">
        <v>559539592</v>
      </c>
      <c r="B948" s="11" t="s">
        <v>345</v>
      </c>
      <c r="C948" s="11" t="s">
        <v>643</v>
      </c>
      <c r="D948" s="29">
        <v>30979</v>
      </c>
      <c r="E948" s="11">
        <v>12</v>
      </c>
      <c r="F948" s="11">
        <v>2013</v>
      </c>
    </row>
    <row r="949" spans="1:6" ht="12.75" x14ac:dyDescent="0.2">
      <c r="A949" s="28">
        <v>554040523</v>
      </c>
      <c r="B949" s="11" t="s">
        <v>180</v>
      </c>
      <c r="C949" s="11" t="s">
        <v>533</v>
      </c>
      <c r="D949" s="29">
        <v>31468</v>
      </c>
      <c r="E949" s="11">
        <v>3</v>
      </c>
      <c r="F949" s="11">
        <v>2013</v>
      </c>
    </row>
    <row r="950" spans="1:6" ht="12.75" x14ac:dyDescent="0.2">
      <c r="A950" s="28">
        <v>583947526</v>
      </c>
      <c r="B950" s="11" t="s">
        <v>451</v>
      </c>
      <c r="C950" s="11" t="s">
        <v>1440</v>
      </c>
      <c r="D950" s="29">
        <v>22862</v>
      </c>
      <c r="E950" s="11">
        <v>100</v>
      </c>
      <c r="F950" s="11">
        <v>2013</v>
      </c>
    </row>
    <row r="951" spans="1:6" ht="12.75" x14ac:dyDescent="0.2">
      <c r="A951" s="28">
        <v>577303437</v>
      </c>
      <c r="B951" s="11" t="s">
        <v>1835</v>
      </c>
      <c r="C951" s="11" t="s">
        <v>1360</v>
      </c>
      <c r="D951" s="29">
        <v>22276</v>
      </c>
      <c r="E951" s="11">
        <v>126</v>
      </c>
      <c r="F951" s="11">
        <v>2013</v>
      </c>
    </row>
    <row r="952" spans="1:6" ht="12.75" x14ac:dyDescent="0.2">
      <c r="A952" s="28">
        <v>543369953</v>
      </c>
      <c r="B952" s="11" t="s">
        <v>870</v>
      </c>
      <c r="C952" s="11" t="s">
        <v>278</v>
      </c>
      <c r="D952" s="29">
        <v>30975</v>
      </c>
      <c r="E952" s="11">
        <v>102</v>
      </c>
      <c r="F952" s="11">
        <v>2013</v>
      </c>
    </row>
    <row r="953" spans="1:6" ht="12.75" x14ac:dyDescent="0.2">
      <c r="A953" s="28">
        <v>540433924</v>
      </c>
      <c r="B953" s="11" t="s">
        <v>1068</v>
      </c>
      <c r="C953" s="11" t="s">
        <v>429</v>
      </c>
      <c r="D953" s="29">
        <v>35195</v>
      </c>
      <c r="E953" s="11">
        <v>25</v>
      </c>
      <c r="F953" s="11">
        <v>2013</v>
      </c>
    </row>
    <row r="954" spans="1:6" ht="12.75" x14ac:dyDescent="0.2">
      <c r="A954" s="28">
        <v>551444292</v>
      </c>
      <c r="B954" s="11" t="s">
        <v>2349</v>
      </c>
      <c r="C954" s="11" t="s">
        <v>534</v>
      </c>
      <c r="D954" s="29">
        <v>31320</v>
      </c>
      <c r="E954" s="11">
        <v>12</v>
      </c>
      <c r="F954" s="11">
        <v>2013</v>
      </c>
    </row>
    <row r="955" spans="1:6" ht="12.75" x14ac:dyDescent="0.2">
      <c r="A955" s="28">
        <v>542870265</v>
      </c>
      <c r="B955" s="11" t="s">
        <v>451</v>
      </c>
      <c r="C955" s="11" t="s">
        <v>1887</v>
      </c>
      <c r="D955" s="29">
        <v>32048</v>
      </c>
      <c r="E955" s="11">
        <v>43</v>
      </c>
      <c r="F955" s="11">
        <v>2013</v>
      </c>
    </row>
    <row r="956" spans="1:6" ht="12.75" x14ac:dyDescent="0.2">
      <c r="A956" s="28">
        <v>600460324</v>
      </c>
      <c r="B956" s="11" t="s">
        <v>2510</v>
      </c>
      <c r="C956" s="11" t="s">
        <v>1628</v>
      </c>
      <c r="D956" s="29">
        <v>26539</v>
      </c>
      <c r="E956" s="11">
        <v>12</v>
      </c>
      <c r="F956" s="11">
        <v>2013</v>
      </c>
    </row>
    <row r="957" spans="1:6" ht="12.75" x14ac:dyDescent="0.2">
      <c r="A957" s="28">
        <v>534940198</v>
      </c>
      <c r="B957" s="11" t="s">
        <v>387</v>
      </c>
      <c r="C957" s="11" t="s">
        <v>2052</v>
      </c>
      <c r="D957" s="29">
        <v>31422</v>
      </c>
      <c r="E957" s="11">
        <v>106</v>
      </c>
      <c r="F957" s="11">
        <v>2013</v>
      </c>
    </row>
    <row r="958" spans="1:6" ht="12.75" x14ac:dyDescent="0.2">
      <c r="A958" s="28">
        <v>583732543</v>
      </c>
      <c r="B958" s="11" t="s">
        <v>437</v>
      </c>
      <c r="C958" s="11" t="s">
        <v>2519</v>
      </c>
      <c r="D958" s="29">
        <v>25644</v>
      </c>
      <c r="E958" s="11">
        <v>10</v>
      </c>
      <c r="F958" s="11">
        <v>2013</v>
      </c>
    </row>
    <row r="959" spans="1:6" ht="12.75" x14ac:dyDescent="0.2">
      <c r="A959" s="28">
        <v>541861780</v>
      </c>
      <c r="B959" s="11" t="s">
        <v>497</v>
      </c>
      <c r="C959" s="11" t="s">
        <v>586</v>
      </c>
      <c r="D959" s="29">
        <v>23834</v>
      </c>
      <c r="E959" s="11">
        <v>4</v>
      </c>
      <c r="F959" s="11">
        <v>2013</v>
      </c>
    </row>
    <row r="960" spans="1:6" ht="12.75" x14ac:dyDescent="0.2">
      <c r="A960" s="28">
        <v>598628552</v>
      </c>
      <c r="B960" s="11" t="s">
        <v>354</v>
      </c>
      <c r="C960" s="11" t="s">
        <v>186</v>
      </c>
      <c r="D960" s="29">
        <v>26300</v>
      </c>
      <c r="E960" s="11">
        <v>116</v>
      </c>
      <c r="F960" s="11">
        <v>2013</v>
      </c>
    </row>
    <row r="961" spans="1:6" ht="12.75" x14ac:dyDescent="0.2">
      <c r="A961" s="28">
        <v>555153880</v>
      </c>
      <c r="B961" s="11" t="s">
        <v>1952</v>
      </c>
      <c r="C961" s="11" t="s">
        <v>44</v>
      </c>
      <c r="D961" s="29">
        <v>22125</v>
      </c>
      <c r="E961" s="11">
        <v>1</v>
      </c>
      <c r="F961" s="11">
        <v>2013</v>
      </c>
    </row>
    <row r="962" spans="1:6" ht="12.75" x14ac:dyDescent="0.2">
      <c r="A962" s="28">
        <v>558852968</v>
      </c>
      <c r="B962" s="11" t="s">
        <v>211</v>
      </c>
      <c r="C962" s="11" t="s">
        <v>1758</v>
      </c>
      <c r="D962" s="29">
        <v>30009</v>
      </c>
      <c r="E962" s="11">
        <v>7</v>
      </c>
      <c r="F962" s="11">
        <v>2013</v>
      </c>
    </row>
    <row r="963" spans="1:6" ht="12.75" x14ac:dyDescent="0.2">
      <c r="A963" s="28">
        <v>588056572</v>
      </c>
      <c r="B963" s="11" t="s">
        <v>126</v>
      </c>
      <c r="C963" s="11" t="s">
        <v>290</v>
      </c>
      <c r="D963" s="29">
        <v>15707</v>
      </c>
      <c r="E963" s="11">
        <v>83</v>
      </c>
      <c r="F963" s="11">
        <v>2013</v>
      </c>
    </row>
    <row r="964" spans="1:6" ht="12.75" x14ac:dyDescent="0.2">
      <c r="A964" s="28">
        <v>521239932</v>
      </c>
      <c r="B964" s="11" t="s">
        <v>732</v>
      </c>
      <c r="C964" s="11" t="s">
        <v>823</v>
      </c>
      <c r="D964" s="29">
        <v>36201</v>
      </c>
      <c r="E964" s="11">
        <v>52</v>
      </c>
      <c r="F964" s="11">
        <v>2013</v>
      </c>
    </row>
    <row r="965" spans="1:6" ht="12.75" x14ac:dyDescent="0.2">
      <c r="A965" s="28">
        <v>585901722</v>
      </c>
      <c r="B965" s="11" t="s">
        <v>133</v>
      </c>
      <c r="C965" s="11" t="s">
        <v>280</v>
      </c>
      <c r="D965" s="29">
        <v>29868</v>
      </c>
      <c r="E965" s="11">
        <v>80</v>
      </c>
      <c r="F965" s="11">
        <v>2013</v>
      </c>
    </row>
    <row r="966" spans="1:6" ht="12.75" x14ac:dyDescent="0.2">
      <c r="A966" s="28">
        <v>557679476</v>
      </c>
      <c r="B966" s="11" t="s">
        <v>1222</v>
      </c>
      <c r="C966" s="11" t="s">
        <v>229</v>
      </c>
      <c r="D966" s="29">
        <v>22227</v>
      </c>
      <c r="E966" s="11">
        <v>77</v>
      </c>
      <c r="F966" s="11">
        <v>2013</v>
      </c>
    </row>
    <row r="967" spans="1:6" ht="12.75" x14ac:dyDescent="0.2">
      <c r="A967" s="28">
        <v>545021274</v>
      </c>
      <c r="B967" s="11" t="s">
        <v>228</v>
      </c>
      <c r="C967" s="11" t="s">
        <v>462</v>
      </c>
      <c r="D967" s="29">
        <v>34879</v>
      </c>
      <c r="E967" s="11">
        <v>12</v>
      </c>
      <c r="F967" s="11">
        <v>2013</v>
      </c>
    </row>
    <row r="968" spans="1:6" ht="12.75" x14ac:dyDescent="0.2">
      <c r="A968" s="28">
        <v>520117151</v>
      </c>
      <c r="B968" s="11" t="s">
        <v>260</v>
      </c>
      <c r="C968" s="11" t="s">
        <v>670</v>
      </c>
      <c r="D968" s="29">
        <v>29871</v>
      </c>
      <c r="E968" s="11">
        <v>12</v>
      </c>
      <c r="F968" s="11">
        <v>2013</v>
      </c>
    </row>
    <row r="969" spans="1:6" ht="12.75" x14ac:dyDescent="0.2">
      <c r="A969" s="28">
        <v>577471478</v>
      </c>
      <c r="B969" s="11" t="s">
        <v>2404</v>
      </c>
      <c r="C969" s="11" t="s">
        <v>725</v>
      </c>
      <c r="D969" s="29">
        <v>25203</v>
      </c>
      <c r="E969" s="11">
        <v>9</v>
      </c>
      <c r="F969" s="11">
        <v>2013</v>
      </c>
    </row>
    <row r="970" spans="1:6" ht="12.75" x14ac:dyDescent="0.2">
      <c r="A970" s="28">
        <v>535876581</v>
      </c>
      <c r="B970" s="11" t="s">
        <v>211</v>
      </c>
      <c r="C970" s="11" t="s">
        <v>1175</v>
      </c>
      <c r="D970" s="29">
        <v>15525</v>
      </c>
      <c r="E970" s="11">
        <v>12</v>
      </c>
      <c r="F970" s="11">
        <v>2013</v>
      </c>
    </row>
    <row r="971" spans="1:6" ht="12.75" x14ac:dyDescent="0.2">
      <c r="A971" s="28">
        <v>550208967</v>
      </c>
      <c r="B971" s="11" t="s">
        <v>178</v>
      </c>
      <c r="C971" s="11" t="s">
        <v>1124</v>
      </c>
      <c r="D971" s="29">
        <v>26574</v>
      </c>
      <c r="E971" s="11">
        <v>43</v>
      </c>
      <c r="F971" s="11">
        <v>2013</v>
      </c>
    </row>
    <row r="972" spans="1:6" ht="12.75" x14ac:dyDescent="0.2">
      <c r="A972" s="28">
        <v>554273062</v>
      </c>
      <c r="B972" s="11" t="s">
        <v>167</v>
      </c>
      <c r="C972" s="11" t="s">
        <v>2073</v>
      </c>
      <c r="D972" s="29">
        <v>22837</v>
      </c>
      <c r="E972" s="11">
        <v>108</v>
      </c>
      <c r="F972" s="11">
        <v>2013</v>
      </c>
    </row>
    <row r="973" spans="1:6" ht="12.75" x14ac:dyDescent="0.2">
      <c r="A973" s="28">
        <v>599132144</v>
      </c>
      <c r="B973" s="11" t="s">
        <v>45</v>
      </c>
      <c r="C973" s="11" t="s">
        <v>425</v>
      </c>
      <c r="D973" s="29">
        <v>33484</v>
      </c>
      <c r="E973" s="11">
        <v>146</v>
      </c>
      <c r="F973" s="11">
        <v>2013</v>
      </c>
    </row>
    <row r="974" spans="1:6" ht="12.75" x14ac:dyDescent="0.2">
      <c r="A974" s="28">
        <v>556062521</v>
      </c>
      <c r="B974" s="11" t="s">
        <v>575</v>
      </c>
      <c r="C974" s="11" t="s">
        <v>1268</v>
      </c>
      <c r="D974" s="29">
        <v>33722</v>
      </c>
      <c r="E974" s="11">
        <v>9</v>
      </c>
      <c r="F974" s="11">
        <v>2013</v>
      </c>
    </row>
    <row r="975" spans="1:6" ht="12.75" x14ac:dyDescent="0.2">
      <c r="A975" s="28">
        <v>595846406</v>
      </c>
      <c r="B975" s="11" t="s">
        <v>188</v>
      </c>
      <c r="C975" s="11" t="s">
        <v>889</v>
      </c>
      <c r="D975" s="29">
        <v>36477</v>
      </c>
      <c r="E975" s="11">
        <v>149</v>
      </c>
      <c r="F975" s="11">
        <v>2013</v>
      </c>
    </row>
    <row r="976" spans="1:6" ht="12.75" x14ac:dyDescent="0.2">
      <c r="A976" s="28">
        <v>587602422</v>
      </c>
      <c r="B976" s="11" t="s">
        <v>1120</v>
      </c>
      <c r="C976" s="11" t="s">
        <v>1858</v>
      </c>
      <c r="D976" s="29">
        <v>23688</v>
      </c>
      <c r="E976" s="11">
        <v>12</v>
      </c>
      <c r="F976" s="11">
        <v>2013</v>
      </c>
    </row>
    <row r="977" spans="1:6" ht="12.75" x14ac:dyDescent="0.2">
      <c r="A977" s="28">
        <v>594395532</v>
      </c>
      <c r="B977" s="11" t="s">
        <v>420</v>
      </c>
      <c r="C977" s="11" t="s">
        <v>929</v>
      </c>
      <c r="D977" s="29">
        <v>30279</v>
      </c>
      <c r="E977" s="11">
        <v>5</v>
      </c>
      <c r="F977" s="11">
        <v>2013</v>
      </c>
    </row>
    <row r="978" spans="1:6" ht="12.75" x14ac:dyDescent="0.2">
      <c r="A978" s="28">
        <v>586279267</v>
      </c>
      <c r="B978" s="11" t="s">
        <v>529</v>
      </c>
      <c r="C978" s="11" t="s">
        <v>943</v>
      </c>
      <c r="D978" s="29">
        <v>17242</v>
      </c>
      <c r="E978" s="11">
        <v>18</v>
      </c>
      <c r="F978" s="11">
        <v>2013</v>
      </c>
    </row>
    <row r="979" spans="1:6" ht="12.75" x14ac:dyDescent="0.2">
      <c r="A979" s="28">
        <v>564010289</v>
      </c>
      <c r="B979" s="11" t="s">
        <v>180</v>
      </c>
      <c r="C979" s="11" t="s">
        <v>1036</v>
      </c>
      <c r="D979" s="29">
        <v>22733</v>
      </c>
      <c r="E979" s="11">
        <v>131</v>
      </c>
      <c r="F979" s="11">
        <v>2013</v>
      </c>
    </row>
    <row r="980" spans="1:6" ht="12.75" x14ac:dyDescent="0.2">
      <c r="A980" s="28">
        <v>542782020</v>
      </c>
      <c r="B980" s="11" t="s">
        <v>365</v>
      </c>
      <c r="C980" s="11" t="s">
        <v>1814</v>
      </c>
      <c r="D980" s="29">
        <v>30661</v>
      </c>
      <c r="E980" s="11">
        <v>51</v>
      </c>
      <c r="F980" s="11">
        <v>2013</v>
      </c>
    </row>
    <row r="981" spans="1:6" ht="12.75" x14ac:dyDescent="0.2">
      <c r="A981" s="28">
        <v>568895461</v>
      </c>
      <c r="B981" s="11" t="s">
        <v>117</v>
      </c>
      <c r="C981" s="11" t="s">
        <v>607</v>
      </c>
      <c r="D981" s="29">
        <v>30934</v>
      </c>
      <c r="E981" s="11">
        <v>4</v>
      </c>
      <c r="F981" s="11">
        <v>2013</v>
      </c>
    </row>
    <row r="982" spans="1:6" ht="12.75" x14ac:dyDescent="0.2">
      <c r="A982" s="28">
        <v>595626924</v>
      </c>
      <c r="B982" s="11" t="s">
        <v>459</v>
      </c>
      <c r="C982" s="11" t="s">
        <v>144</v>
      </c>
      <c r="D982" s="29">
        <v>30640</v>
      </c>
      <c r="E982" s="11">
        <v>12</v>
      </c>
      <c r="F982" s="11">
        <v>2013</v>
      </c>
    </row>
    <row r="983" spans="1:6" ht="12.75" x14ac:dyDescent="0.2">
      <c r="A983" s="28">
        <v>547014464</v>
      </c>
      <c r="B983" s="11" t="s">
        <v>804</v>
      </c>
      <c r="C983" s="11" t="s">
        <v>2205</v>
      </c>
      <c r="D983" s="29">
        <v>34976</v>
      </c>
      <c r="E983" s="11">
        <v>29</v>
      </c>
      <c r="F983" s="11">
        <v>2013</v>
      </c>
    </row>
    <row r="984" spans="1:6" ht="12.75" x14ac:dyDescent="0.2">
      <c r="A984" s="28">
        <v>516473744</v>
      </c>
      <c r="B984" s="11" t="s">
        <v>451</v>
      </c>
      <c r="C984" s="11" t="s">
        <v>1542</v>
      </c>
      <c r="D984" s="29">
        <v>30696</v>
      </c>
      <c r="E984" s="11">
        <v>2</v>
      </c>
      <c r="F984" s="11">
        <v>2013</v>
      </c>
    </row>
    <row r="985" spans="1:6" ht="12.75" x14ac:dyDescent="0.2">
      <c r="A985" s="28">
        <v>536171937</v>
      </c>
      <c r="B985" s="11" t="s">
        <v>9</v>
      </c>
      <c r="C985" s="11" t="s">
        <v>160</v>
      </c>
      <c r="D985" s="29">
        <v>35175</v>
      </c>
      <c r="E985" s="11">
        <v>17</v>
      </c>
      <c r="F985" s="11">
        <v>2013</v>
      </c>
    </row>
    <row r="986" spans="1:6" ht="12.75" x14ac:dyDescent="0.2">
      <c r="A986" s="28">
        <v>576828036</v>
      </c>
      <c r="B986" s="11" t="s">
        <v>2002</v>
      </c>
      <c r="C986" s="11" t="s">
        <v>511</v>
      </c>
      <c r="D986" s="29">
        <v>35486</v>
      </c>
      <c r="E986" s="11">
        <v>85</v>
      </c>
      <c r="F986" s="11">
        <v>2013</v>
      </c>
    </row>
    <row r="987" spans="1:6" ht="12.75" x14ac:dyDescent="0.2">
      <c r="A987" s="28">
        <v>542548467</v>
      </c>
      <c r="B987" s="11" t="s">
        <v>812</v>
      </c>
      <c r="C987" s="11" t="s">
        <v>773</v>
      </c>
      <c r="D987" s="29">
        <v>36102</v>
      </c>
      <c r="E987" s="11">
        <v>142</v>
      </c>
      <c r="F987" s="11">
        <v>2013</v>
      </c>
    </row>
    <row r="988" spans="1:6" ht="12.75" x14ac:dyDescent="0.2">
      <c r="A988" s="28">
        <v>565973389</v>
      </c>
      <c r="B988" s="11" t="s">
        <v>1199</v>
      </c>
      <c r="C988" s="11" t="s">
        <v>117</v>
      </c>
      <c r="D988" s="29">
        <v>0</v>
      </c>
      <c r="E988" s="11">
        <v>135</v>
      </c>
      <c r="F988" s="11">
        <v>2013</v>
      </c>
    </row>
    <row r="989" spans="1:6" ht="12.75" x14ac:dyDescent="0.2">
      <c r="A989" s="28">
        <v>600392491</v>
      </c>
      <c r="B989" s="11" t="s">
        <v>608</v>
      </c>
      <c r="C989" s="11" t="s">
        <v>1109</v>
      </c>
      <c r="D989" s="29">
        <v>31747</v>
      </c>
      <c r="E989" s="11">
        <v>28</v>
      </c>
      <c r="F989" s="11">
        <v>2013</v>
      </c>
    </row>
    <row r="990" spans="1:6" ht="12.75" x14ac:dyDescent="0.2">
      <c r="A990" s="28">
        <v>598079378</v>
      </c>
      <c r="B990" s="11" t="s">
        <v>136</v>
      </c>
      <c r="C990" s="11" t="s">
        <v>1036</v>
      </c>
      <c r="D990" s="29">
        <v>26052</v>
      </c>
      <c r="E990" s="11">
        <v>146</v>
      </c>
      <c r="F990" s="11">
        <v>2013</v>
      </c>
    </row>
    <row r="991" spans="1:6" ht="12.75" x14ac:dyDescent="0.2">
      <c r="A991" s="28">
        <v>556536175</v>
      </c>
      <c r="B991" s="11" t="s">
        <v>45</v>
      </c>
      <c r="C991" s="11" t="s">
        <v>2436</v>
      </c>
      <c r="D991" s="29">
        <v>22637</v>
      </c>
      <c r="E991" s="11">
        <v>48</v>
      </c>
      <c r="F991" s="11">
        <v>2013</v>
      </c>
    </row>
    <row r="992" spans="1:6" ht="12.75" x14ac:dyDescent="0.2">
      <c r="A992" s="28">
        <v>553181100</v>
      </c>
      <c r="B992" s="11" t="s">
        <v>481</v>
      </c>
      <c r="C992" s="11" t="s">
        <v>568</v>
      </c>
      <c r="D992" s="29">
        <v>31126</v>
      </c>
      <c r="E992" s="11">
        <v>43</v>
      </c>
      <c r="F992" s="11">
        <v>2013</v>
      </c>
    </row>
    <row r="993" spans="1:6" ht="12.75" x14ac:dyDescent="0.2">
      <c r="A993" s="28">
        <v>562426964</v>
      </c>
      <c r="B993" s="11" t="s">
        <v>1779</v>
      </c>
      <c r="C993" s="11" t="s">
        <v>1524</v>
      </c>
      <c r="D993" s="29">
        <v>20805</v>
      </c>
      <c r="E993" s="11">
        <v>192</v>
      </c>
      <c r="F993" s="11">
        <v>2013</v>
      </c>
    </row>
    <row r="994" spans="1:6" ht="12.75" x14ac:dyDescent="0.2">
      <c r="A994" s="28">
        <v>531765423</v>
      </c>
      <c r="B994" s="11" t="s">
        <v>529</v>
      </c>
      <c r="C994" s="11" t="s">
        <v>1587</v>
      </c>
      <c r="D994" s="29">
        <v>19163</v>
      </c>
      <c r="E994" s="11">
        <v>63</v>
      </c>
      <c r="F994" s="11">
        <v>2013</v>
      </c>
    </row>
    <row r="995" spans="1:6" ht="12.75" x14ac:dyDescent="0.2">
      <c r="A995" s="28">
        <v>578851326</v>
      </c>
      <c r="B995" s="11" t="s">
        <v>365</v>
      </c>
      <c r="C995" s="11" t="s">
        <v>674</v>
      </c>
      <c r="D995" s="29">
        <v>23036</v>
      </c>
      <c r="E995" s="11">
        <v>98</v>
      </c>
      <c r="F995" s="11">
        <v>2013</v>
      </c>
    </row>
    <row r="996" spans="1:6" ht="12.75" x14ac:dyDescent="0.2">
      <c r="A996" s="28">
        <v>588936495</v>
      </c>
      <c r="B996" s="11" t="s">
        <v>354</v>
      </c>
      <c r="C996" s="11" t="s">
        <v>321</v>
      </c>
      <c r="D996" s="29">
        <v>20834</v>
      </c>
      <c r="E996" s="11">
        <v>1</v>
      </c>
      <c r="F996" s="11">
        <v>2013</v>
      </c>
    </row>
    <row r="997" spans="1:6" ht="12.75" x14ac:dyDescent="0.2">
      <c r="A997" s="28">
        <v>520269857</v>
      </c>
      <c r="B997" s="11" t="s">
        <v>505</v>
      </c>
      <c r="C997" s="11" t="s">
        <v>235</v>
      </c>
      <c r="D997" s="29">
        <v>28484</v>
      </c>
      <c r="E997" s="11">
        <v>3</v>
      </c>
      <c r="F997" s="11">
        <v>2013</v>
      </c>
    </row>
    <row r="998" spans="1:6" ht="12.75" x14ac:dyDescent="0.2">
      <c r="A998" s="28">
        <v>522751810</v>
      </c>
      <c r="B998" s="11" t="s">
        <v>326</v>
      </c>
      <c r="C998" s="11" t="s">
        <v>774</v>
      </c>
      <c r="D998" s="29">
        <v>36122</v>
      </c>
      <c r="E998" s="11">
        <v>124</v>
      </c>
      <c r="F998" s="11">
        <v>2013</v>
      </c>
    </row>
    <row r="999" spans="1:6" ht="12.75" x14ac:dyDescent="0.2">
      <c r="A999" s="28">
        <v>531749413</v>
      </c>
      <c r="B999" s="11" t="s">
        <v>1969</v>
      </c>
      <c r="C999" s="11" t="s">
        <v>386</v>
      </c>
      <c r="D999" s="29">
        <v>22938</v>
      </c>
      <c r="E999" s="11">
        <v>4</v>
      </c>
      <c r="F999" s="11">
        <v>2013</v>
      </c>
    </row>
    <row r="1000" spans="1:6" ht="12.75" x14ac:dyDescent="0.2">
      <c r="A1000" s="28">
        <v>541970127</v>
      </c>
      <c r="B1000" s="11" t="s">
        <v>849</v>
      </c>
      <c r="C1000" s="11" t="s">
        <v>54</v>
      </c>
      <c r="D1000" s="29">
        <v>29228</v>
      </c>
      <c r="E1000" s="11">
        <v>23</v>
      </c>
      <c r="F1000" s="11">
        <v>2013</v>
      </c>
    </row>
    <row r="1001" spans="1:6" ht="12.75" x14ac:dyDescent="0.2">
      <c r="A1001" s="28">
        <v>568831659</v>
      </c>
      <c r="B1001" s="11" t="s">
        <v>262</v>
      </c>
      <c r="C1001" s="11" t="s">
        <v>2513</v>
      </c>
      <c r="D1001" s="29">
        <v>27157</v>
      </c>
      <c r="E1001" s="11">
        <v>32</v>
      </c>
      <c r="F1001" s="11">
        <v>2013</v>
      </c>
    </row>
    <row r="1002" spans="1:6" ht="12.75" x14ac:dyDescent="0.2">
      <c r="A1002" s="28">
        <v>599066140</v>
      </c>
      <c r="B1002" s="11" t="s">
        <v>497</v>
      </c>
      <c r="C1002" s="11" t="s">
        <v>1202</v>
      </c>
      <c r="D1002" s="29">
        <v>33875</v>
      </c>
      <c r="E1002" s="11">
        <v>41</v>
      </c>
      <c r="F1002" s="11">
        <v>2013</v>
      </c>
    </row>
    <row r="1003" spans="1:6" ht="12.75" x14ac:dyDescent="0.2">
      <c r="A1003" s="28">
        <v>574075883</v>
      </c>
      <c r="B1003" s="11" t="s">
        <v>385</v>
      </c>
      <c r="C1003" s="11" t="s">
        <v>1362</v>
      </c>
      <c r="D1003" s="29">
        <v>29864</v>
      </c>
      <c r="E1003" s="11">
        <v>89</v>
      </c>
      <c r="F1003" s="11">
        <v>2013</v>
      </c>
    </row>
    <row r="1004" spans="1:6" ht="12.75" x14ac:dyDescent="0.2">
      <c r="A1004" s="28">
        <v>563008333</v>
      </c>
      <c r="B1004" s="11" t="s">
        <v>628</v>
      </c>
      <c r="C1004" s="11" t="s">
        <v>1090</v>
      </c>
      <c r="D1004" s="29">
        <v>30270</v>
      </c>
      <c r="E1004" s="11">
        <v>3</v>
      </c>
      <c r="F1004" s="11">
        <v>2013</v>
      </c>
    </row>
    <row r="1005" spans="1:6" ht="12.75" x14ac:dyDescent="0.2">
      <c r="A1005" s="28">
        <v>534804624</v>
      </c>
      <c r="B1005" s="11" t="s">
        <v>77</v>
      </c>
      <c r="C1005" s="11" t="s">
        <v>2279</v>
      </c>
      <c r="D1005" s="29">
        <v>31711</v>
      </c>
      <c r="E1005" s="11">
        <v>85</v>
      </c>
      <c r="F1005" s="11">
        <v>2013</v>
      </c>
    </row>
    <row r="1006" spans="1:6" ht="12.75" x14ac:dyDescent="0.2">
      <c r="A1006" s="28">
        <v>591888291</v>
      </c>
      <c r="B1006" s="11" t="s">
        <v>535</v>
      </c>
      <c r="C1006" s="11" t="s">
        <v>187</v>
      </c>
      <c r="D1006" s="29">
        <v>31212</v>
      </c>
      <c r="E1006" s="11">
        <v>1</v>
      </c>
      <c r="F1006" s="11">
        <v>2013</v>
      </c>
    </row>
    <row r="1007" spans="1:6" ht="12.75" x14ac:dyDescent="0.2">
      <c r="A1007" s="28">
        <v>558950501</v>
      </c>
      <c r="B1007" s="11" t="s">
        <v>442</v>
      </c>
      <c r="C1007" s="11" t="s">
        <v>453</v>
      </c>
      <c r="D1007" s="29">
        <v>21217</v>
      </c>
      <c r="E1007" s="11">
        <v>115</v>
      </c>
      <c r="F1007" s="11">
        <v>2013</v>
      </c>
    </row>
    <row r="1008" spans="1:6" ht="12.75" x14ac:dyDescent="0.2">
      <c r="A1008" s="28">
        <v>541191123</v>
      </c>
      <c r="B1008" s="11" t="s">
        <v>1525</v>
      </c>
      <c r="C1008" s="11" t="s">
        <v>1854</v>
      </c>
      <c r="D1008" s="29">
        <v>26446</v>
      </c>
      <c r="E1008" s="11">
        <v>74</v>
      </c>
      <c r="F1008" s="11">
        <v>2013</v>
      </c>
    </row>
    <row r="1009" spans="1:6" ht="12.75" x14ac:dyDescent="0.2">
      <c r="A1009" s="28">
        <v>534333941</v>
      </c>
      <c r="B1009" s="11" t="s">
        <v>1723</v>
      </c>
      <c r="C1009" s="11" t="s">
        <v>758</v>
      </c>
      <c r="D1009" s="29">
        <v>35139</v>
      </c>
      <c r="E1009" s="11">
        <v>1</v>
      </c>
      <c r="F1009" s="11">
        <v>2013</v>
      </c>
    </row>
    <row r="1010" spans="1:6" ht="12.75" x14ac:dyDescent="0.2">
      <c r="A1010" s="28">
        <v>546723535</v>
      </c>
      <c r="B1010" s="11" t="s">
        <v>575</v>
      </c>
      <c r="C1010" s="11" t="s">
        <v>8</v>
      </c>
      <c r="D1010" s="29">
        <v>30179</v>
      </c>
      <c r="E1010" s="11">
        <v>3</v>
      </c>
      <c r="F1010" s="11">
        <v>2013</v>
      </c>
    </row>
    <row r="1011" spans="1:6" ht="12.75" x14ac:dyDescent="0.2">
      <c r="A1011" s="28">
        <v>516736814</v>
      </c>
      <c r="B1011" s="11" t="s">
        <v>1066</v>
      </c>
      <c r="C1011" s="11" t="s">
        <v>890</v>
      </c>
      <c r="D1011" s="29">
        <v>27616</v>
      </c>
      <c r="E1011" s="11">
        <v>55</v>
      </c>
      <c r="F1011" s="11">
        <v>2013</v>
      </c>
    </row>
    <row r="1012" spans="1:6" ht="12.75" x14ac:dyDescent="0.2">
      <c r="A1012" s="28">
        <v>592099924</v>
      </c>
      <c r="B1012" s="11" t="s">
        <v>104</v>
      </c>
      <c r="C1012" s="11" t="s">
        <v>2019</v>
      </c>
      <c r="D1012" s="29">
        <v>18735</v>
      </c>
      <c r="E1012" s="11">
        <v>30</v>
      </c>
      <c r="F1012" s="11">
        <v>2013</v>
      </c>
    </row>
    <row r="1013" spans="1:6" ht="12.75" x14ac:dyDescent="0.2">
      <c r="A1013" s="28">
        <v>557667227</v>
      </c>
      <c r="B1013" s="11" t="s">
        <v>401</v>
      </c>
      <c r="C1013" s="11" t="s">
        <v>423</v>
      </c>
      <c r="D1013" s="29">
        <v>33771</v>
      </c>
      <c r="E1013" s="11">
        <v>3</v>
      </c>
      <c r="F1013" s="11">
        <v>2013</v>
      </c>
    </row>
    <row r="1014" spans="1:6" ht="12.75" x14ac:dyDescent="0.2">
      <c r="A1014" s="28">
        <v>521584176</v>
      </c>
      <c r="B1014" s="11" t="s">
        <v>94</v>
      </c>
      <c r="C1014" s="11" t="s">
        <v>221</v>
      </c>
      <c r="D1014" s="29">
        <v>30976</v>
      </c>
      <c r="E1014" s="11">
        <v>108</v>
      </c>
      <c r="F1014" s="11">
        <v>2013</v>
      </c>
    </row>
    <row r="1015" spans="1:6" ht="12.75" x14ac:dyDescent="0.2">
      <c r="A1015" s="28">
        <v>539057767</v>
      </c>
      <c r="B1015" s="11" t="s">
        <v>916</v>
      </c>
      <c r="C1015" s="11" t="s">
        <v>653</v>
      </c>
      <c r="D1015" s="29">
        <v>30954</v>
      </c>
      <c r="E1015" s="11">
        <v>66</v>
      </c>
      <c r="F1015" s="11">
        <v>2013</v>
      </c>
    </row>
    <row r="1016" spans="1:6" ht="12.75" x14ac:dyDescent="0.2">
      <c r="A1016" s="28">
        <v>584344576</v>
      </c>
      <c r="B1016" s="11" t="s">
        <v>270</v>
      </c>
      <c r="C1016" s="11" t="s">
        <v>1774</v>
      </c>
      <c r="D1016" s="29">
        <v>19053</v>
      </c>
      <c r="E1016" s="11">
        <v>121</v>
      </c>
      <c r="F1016" s="11">
        <v>2013</v>
      </c>
    </row>
    <row r="1017" spans="1:6" ht="12.75" x14ac:dyDescent="0.2">
      <c r="A1017" s="28">
        <v>593844506</v>
      </c>
      <c r="B1017" s="11" t="s">
        <v>2167</v>
      </c>
      <c r="C1017" s="11" t="s">
        <v>602</v>
      </c>
      <c r="D1017" s="29">
        <v>28214</v>
      </c>
      <c r="E1017" s="11">
        <v>3</v>
      </c>
      <c r="F1017" s="11">
        <v>2013</v>
      </c>
    </row>
    <row r="1018" spans="1:6" ht="12.75" x14ac:dyDescent="0.2">
      <c r="A1018" s="28">
        <v>577341762</v>
      </c>
      <c r="B1018" s="11" t="s">
        <v>422</v>
      </c>
      <c r="C1018" s="11" t="s">
        <v>99</v>
      </c>
      <c r="D1018" s="29">
        <v>33265</v>
      </c>
      <c r="E1018" s="11">
        <v>62</v>
      </c>
      <c r="F1018" s="11">
        <v>2013</v>
      </c>
    </row>
    <row r="1019" spans="1:6" ht="12.75" x14ac:dyDescent="0.2">
      <c r="A1019" s="28">
        <v>596949798</v>
      </c>
      <c r="B1019" s="11" t="s">
        <v>481</v>
      </c>
      <c r="C1019" s="11" t="s">
        <v>1490</v>
      </c>
      <c r="D1019" s="29">
        <v>22791</v>
      </c>
      <c r="E1019" s="11">
        <v>1</v>
      </c>
      <c r="F1019" s="11">
        <v>2013</v>
      </c>
    </row>
    <row r="1020" spans="1:6" ht="12.75" x14ac:dyDescent="0.2">
      <c r="A1020" s="28">
        <v>587096130</v>
      </c>
      <c r="B1020" s="11" t="s">
        <v>188</v>
      </c>
      <c r="C1020" s="11" t="s">
        <v>21</v>
      </c>
      <c r="D1020" s="29">
        <v>19327</v>
      </c>
      <c r="E1020" s="11">
        <v>2</v>
      </c>
      <c r="F1020" s="11">
        <v>2013</v>
      </c>
    </row>
    <row r="1021" spans="1:6" ht="12.75" x14ac:dyDescent="0.2">
      <c r="A1021" s="28">
        <v>553740957</v>
      </c>
      <c r="B1021" s="11" t="s">
        <v>67</v>
      </c>
      <c r="C1021" s="11" t="s">
        <v>597</v>
      </c>
      <c r="D1021" s="29">
        <v>30475</v>
      </c>
      <c r="E1021" s="11">
        <v>9</v>
      </c>
      <c r="F1021" s="11">
        <v>2013</v>
      </c>
    </row>
    <row r="1022" spans="1:6" ht="12.75" x14ac:dyDescent="0.2">
      <c r="A1022" s="28">
        <v>555475281</v>
      </c>
      <c r="B1022" s="11" t="s">
        <v>1334</v>
      </c>
      <c r="C1022" s="11" t="s">
        <v>339</v>
      </c>
      <c r="D1022" s="29">
        <v>21910</v>
      </c>
      <c r="E1022" s="11">
        <v>181</v>
      </c>
      <c r="F1022" s="11">
        <v>2013</v>
      </c>
    </row>
    <row r="1023" spans="1:6" ht="12.75" x14ac:dyDescent="0.2">
      <c r="A1023" s="28">
        <v>520585153</v>
      </c>
      <c r="B1023" s="11" t="s">
        <v>29</v>
      </c>
      <c r="C1023" s="11" t="s">
        <v>23</v>
      </c>
      <c r="D1023" s="29">
        <v>34386</v>
      </c>
      <c r="E1023" s="11">
        <v>40</v>
      </c>
      <c r="F1023" s="11">
        <v>2013</v>
      </c>
    </row>
    <row r="1024" spans="1:6" ht="12.75" x14ac:dyDescent="0.2">
      <c r="A1024" s="28">
        <v>527313551</v>
      </c>
      <c r="B1024" s="11" t="s">
        <v>77</v>
      </c>
      <c r="C1024" s="11" t="s">
        <v>669</v>
      </c>
      <c r="D1024" s="29">
        <v>34814</v>
      </c>
      <c r="E1024" s="11">
        <v>3</v>
      </c>
      <c r="F1024" s="11">
        <v>2013</v>
      </c>
    </row>
    <row r="1025" spans="1:6" ht="12.75" x14ac:dyDescent="0.2">
      <c r="A1025" s="28">
        <v>561122428</v>
      </c>
      <c r="B1025" s="11" t="s">
        <v>245</v>
      </c>
      <c r="C1025" s="11" t="s">
        <v>52</v>
      </c>
      <c r="D1025" s="29">
        <v>31594</v>
      </c>
      <c r="E1025" s="11">
        <v>162</v>
      </c>
      <c r="F1025" s="11">
        <v>2013</v>
      </c>
    </row>
    <row r="1026" spans="1:6" ht="12.75" x14ac:dyDescent="0.2">
      <c r="A1026" s="28">
        <v>564504143</v>
      </c>
      <c r="B1026" s="11" t="s">
        <v>326</v>
      </c>
      <c r="C1026" s="11" t="s">
        <v>404</v>
      </c>
      <c r="D1026" s="29">
        <v>33502</v>
      </c>
      <c r="E1026" s="11">
        <v>94</v>
      </c>
      <c r="F1026" s="11">
        <v>2013</v>
      </c>
    </row>
    <row r="1027" spans="1:6" ht="12.75" x14ac:dyDescent="0.2">
      <c r="A1027" s="28">
        <v>577513053</v>
      </c>
      <c r="B1027" s="11" t="s">
        <v>1655</v>
      </c>
      <c r="C1027" s="11" t="s">
        <v>1539</v>
      </c>
      <c r="D1027" s="29">
        <v>32233</v>
      </c>
      <c r="E1027" s="11">
        <v>76</v>
      </c>
      <c r="F1027" s="11">
        <v>2013</v>
      </c>
    </row>
    <row r="1028" spans="1:6" ht="12.75" x14ac:dyDescent="0.2">
      <c r="A1028" s="28">
        <v>590692579</v>
      </c>
      <c r="B1028" s="11" t="s">
        <v>274</v>
      </c>
      <c r="C1028" s="11" t="s">
        <v>1815</v>
      </c>
      <c r="D1028" s="29">
        <v>33380</v>
      </c>
      <c r="E1028" s="11">
        <v>5</v>
      </c>
      <c r="F1028" s="11">
        <v>2013</v>
      </c>
    </row>
    <row r="1029" spans="1:6" ht="12.75" x14ac:dyDescent="0.2">
      <c r="A1029" s="28">
        <v>538154399</v>
      </c>
      <c r="B1029" s="11" t="s">
        <v>1409</v>
      </c>
      <c r="C1029" s="11" t="s">
        <v>1476</v>
      </c>
      <c r="D1029" s="29">
        <v>34107</v>
      </c>
      <c r="E1029" s="11">
        <v>109</v>
      </c>
      <c r="F1029" s="11">
        <v>2013</v>
      </c>
    </row>
    <row r="1030" spans="1:6" ht="12.75" x14ac:dyDescent="0.2">
      <c r="A1030" s="28">
        <v>520633910</v>
      </c>
      <c r="B1030" s="11" t="s">
        <v>178</v>
      </c>
      <c r="C1030" s="11" t="s">
        <v>1179</v>
      </c>
      <c r="D1030" s="29">
        <v>34139</v>
      </c>
      <c r="E1030" s="11">
        <v>1</v>
      </c>
      <c r="F1030" s="11">
        <v>2013</v>
      </c>
    </row>
    <row r="1031" spans="1:6" ht="12.75" x14ac:dyDescent="0.2">
      <c r="A1031" s="28">
        <v>587630261</v>
      </c>
      <c r="B1031" s="11" t="s">
        <v>451</v>
      </c>
      <c r="C1031" s="11" t="s">
        <v>2153</v>
      </c>
      <c r="D1031" s="29">
        <v>31858</v>
      </c>
      <c r="E1031" s="11">
        <v>22</v>
      </c>
      <c r="F1031" s="11">
        <v>2013</v>
      </c>
    </row>
    <row r="1032" spans="1:6" ht="12.75" x14ac:dyDescent="0.2">
      <c r="A1032" s="28">
        <v>572912809</v>
      </c>
      <c r="B1032" s="11" t="s">
        <v>422</v>
      </c>
      <c r="C1032" s="11" t="s">
        <v>1972</v>
      </c>
      <c r="D1032" s="29">
        <v>29020</v>
      </c>
      <c r="E1032" s="11">
        <v>12</v>
      </c>
      <c r="F1032" s="11">
        <v>2013</v>
      </c>
    </row>
    <row r="1033" spans="1:6" ht="12.75" x14ac:dyDescent="0.2">
      <c r="A1033" s="28">
        <v>557187451</v>
      </c>
      <c r="B1033" s="11" t="s">
        <v>1690</v>
      </c>
      <c r="C1033" s="11" t="s">
        <v>1951</v>
      </c>
      <c r="D1033" s="29">
        <v>23928</v>
      </c>
      <c r="E1033" s="11">
        <v>11</v>
      </c>
      <c r="F1033" s="11">
        <v>2013</v>
      </c>
    </row>
    <row r="1034" spans="1:6" ht="12.75" x14ac:dyDescent="0.2">
      <c r="A1034" s="28">
        <v>598198945</v>
      </c>
      <c r="B1034" s="11" t="s">
        <v>365</v>
      </c>
      <c r="C1034" s="11" t="s">
        <v>727</v>
      </c>
      <c r="D1034" s="29">
        <v>33058</v>
      </c>
      <c r="E1034" s="11">
        <v>195</v>
      </c>
      <c r="F1034" s="11">
        <v>2013</v>
      </c>
    </row>
    <row r="1035" spans="1:6" ht="12.75" x14ac:dyDescent="0.2">
      <c r="A1035" s="28">
        <v>581734533</v>
      </c>
      <c r="B1035" s="11" t="s">
        <v>487</v>
      </c>
      <c r="C1035" s="11" t="s">
        <v>848</v>
      </c>
      <c r="D1035" s="29">
        <v>27889</v>
      </c>
      <c r="E1035" s="11">
        <v>122</v>
      </c>
      <c r="F1035" s="11">
        <v>2013</v>
      </c>
    </row>
    <row r="1036" spans="1:6" ht="12.75" x14ac:dyDescent="0.2">
      <c r="A1036" s="28">
        <v>547432543</v>
      </c>
      <c r="B1036" s="11" t="s">
        <v>1711</v>
      </c>
      <c r="C1036" s="11" t="s">
        <v>40</v>
      </c>
      <c r="D1036" s="29">
        <v>34967</v>
      </c>
      <c r="E1036" s="11">
        <v>51</v>
      </c>
      <c r="F1036" s="11">
        <v>2013</v>
      </c>
    </row>
    <row r="1037" spans="1:6" ht="12.75" x14ac:dyDescent="0.2">
      <c r="A1037" s="28">
        <v>575066390</v>
      </c>
      <c r="B1037" s="11" t="s">
        <v>494</v>
      </c>
      <c r="C1037" s="11" t="s">
        <v>1242</v>
      </c>
      <c r="D1037" s="29">
        <v>29811</v>
      </c>
      <c r="E1037" s="11">
        <v>3</v>
      </c>
      <c r="F1037" s="11">
        <v>2013</v>
      </c>
    </row>
    <row r="1038" spans="1:6" ht="12.75" x14ac:dyDescent="0.2">
      <c r="A1038" s="28">
        <v>539729792</v>
      </c>
      <c r="B1038" s="11" t="s">
        <v>158</v>
      </c>
      <c r="C1038" s="11" t="s">
        <v>2127</v>
      </c>
      <c r="D1038" s="29">
        <v>23944</v>
      </c>
      <c r="E1038" s="11">
        <v>3</v>
      </c>
      <c r="F1038" s="11">
        <v>2013</v>
      </c>
    </row>
    <row r="1039" spans="1:6" ht="12.75" x14ac:dyDescent="0.2">
      <c r="A1039" s="28">
        <v>593403471</v>
      </c>
      <c r="B1039" s="11" t="s">
        <v>1208</v>
      </c>
      <c r="C1039" s="11" t="s">
        <v>791</v>
      </c>
      <c r="D1039" s="29">
        <v>29658</v>
      </c>
      <c r="E1039" s="11">
        <v>105</v>
      </c>
      <c r="F1039" s="11">
        <v>2013</v>
      </c>
    </row>
    <row r="1040" spans="1:6" ht="12.75" x14ac:dyDescent="0.2">
      <c r="A1040" s="28">
        <v>516748729</v>
      </c>
      <c r="B1040" s="11" t="s">
        <v>515</v>
      </c>
      <c r="C1040" s="11" t="s">
        <v>609</v>
      </c>
      <c r="D1040" s="29">
        <v>35237</v>
      </c>
      <c r="E1040" s="11">
        <v>12</v>
      </c>
      <c r="F1040" s="11">
        <v>2013</v>
      </c>
    </row>
    <row r="1041" spans="1:6" ht="12.75" x14ac:dyDescent="0.2">
      <c r="A1041" s="28">
        <v>596726978</v>
      </c>
      <c r="B1041" s="11" t="s">
        <v>169</v>
      </c>
      <c r="C1041" s="11" t="s">
        <v>1416</v>
      </c>
      <c r="D1041" s="29">
        <v>33688</v>
      </c>
      <c r="E1041" s="11">
        <v>1</v>
      </c>
      <c r="F1041" s="11">
        <v>2013</v>
      </c>
    </row>
    <row r="1042" spans="1:6" ht="12.75" x14ac:dyDescent="0.2">
      <c r="A1042" s="28">
        <v>573821566</v>
      </c>
      <c r="B1042" s="11" t="s">
        <v>387</v>
      </c>
      <c r="C1042" s="11" t="s">
        <v>273</v>
      </c>
      <c r="D1042" s="29">
        <v>34377</v>
      </c>
      <c r="E1042" s="11">
        <v>7</v>
      </c>
      <c r="F1042" s="11">
        <v>2013</v>
      </c>
    </row>
    <row r="1043" spans="1:6" ht="12.75" x14ac:dyDescent="0.2">
      <c r="A1043" s="28">
        <v>593914480</v>
      </c>
      <c r="B1043" s="11" t="s">
        <v>796</v>
      </c>
      <c r="C1043" s="11" t="s">
        <v>1221</v>
      </c>
      <c r="D1043" s="29">
        <v>28890</v>
      </c>
      <c r="E1043" s="11">
        <v>93</v>
      </c>
      <c r="F1043" s="11">
        <v>2013</v>
      </c>
    </row>
    <row r="1044" spans="1:6" ht="12.75" x14ac:dyDescent="0.2">
      <c r="A1044" s="28">
        <v>522834701</v>
      </c>
      <c r="B1044" s="11" t="s">
        <v>209</v>
      </c>
      <c r="C1044" s="11" t="s">
        <v>1799</v>
      </c>
      <c r="D1044" s="29">
        <v>27931</v>
      </c>
      <c r="E1044" s="11">
        <v>16</v>
      </c>
      <c r="F1044" s="11">
        <v>2013</v>
      </c>
    </row>
    <row r="1045" spans="1:6" ht="12.75" x14ac:dyDescent="0.2">
      <c r="A1045" s="28">
        <v>560122221</v>
      </c>
      <c r="B1045" s="11" t="s">
        <v>401</v>
      </c>
      <c r="C1045" s="11" t="s">
        <v>604</v>
      </c>
      <c r="D1045" s="29">
        <v>34219</v>
      </c>
      <c r="E1045" s="11">
        <v>123</v>
      </c>
      <c r="F1045" s="11">
        <v>2013</v>
      </c>
    </row>
    <row r="1046" spans="1:6" ht="12.75" x14ac:dyDescent="0.2">
      <c r="A1046" s="28">
        <v>554750162</v>
      </c>
      <c r="B1046" s="11" t="s">
        <v>365</v>
      </c>
      <c r="C1046" s="11" t="s">
        <v>278</v>
      </c>
      <c r="D1046" s="29">
        <v>25716</v>
      </c>
      <c r="E1046" s="11">
        <v>26</v>
      </c>
      <c r="F1046" s="11">
        <v>2013</v>
      </c>
    </row>
    <row r="1047" spans="1:6" ht="12.75" x14ac:dyDescent="0.2">
      <c r="A1047" s="28">
        <v>594913513</v>
      </c>
      <c r="B1047" s="11" t="s">
        <v>102</v>
      </c>
      <c r="C1047" s="11" t="s">
        <v>2238</v>
      </c>
      <c r="D1047" s="29">
        <v>34097</v>
      </c>
      <c r="E1047" s="11">
        <v>108</v>
      </c>
      <c r="F1047" s="11">
        <v>2013</v>
      </c>
    </row>
    <row r="1048" spans="1:6" ht="12.75" x14ac:dyDescent="0.2">
      <c r="A1048" s="28">
        <v>589385341</v>
      </c>
      <c r="B1048" s="11" t="s">
        <v>1382</v>
      </c>
      <c r="C1048" s="11" t="s">
        <v>639</v>
      </c>
      <c r="D1048" s="29">
        <v>30310</v>
      </c>
      <c r="E1048" s="11">
        <v>18</v>
      </c>
      <c r="F1048" s="11">
        <v>2013</v>
      </c>
    </row>
    <row r="1049" spans="1:6" ht="12.75" x14ac:dyDescent="0.2">
      <c r="A1049" s="28">
        <v>528661317</v>
      </c>
      <c r="B1049" s="11" t="s">
        <v>1197</v>
      </c>
      <c r="C1049" s="11" t="s">
        <v>164</v>
      </c>
      <c r="D1049" s="29">
        <v>28683</v>
      </c>
      <c r="E1049" s="11">
        <v>19</v>
      </c>
      <c r="F1049" s="11">
        <v>2013</v>
      </c>
    </row>
    <row r="1050" spans="1:6" ht="12.75" x14ac:dyDescent="0.2">
      <c r="A1050" s="28">
        <v>599687550</v>
      </c>
      <c r="B1050" s="11" t="s">
        <v>1023</v>
      </c>
      <c r="C1050" s="11" t="s">
        <v>2390</v>
      </c>
      <c r="D1050" s="29">
        <v>28048</v>
      </c>
      <c r="E1050" s="11">
        <v>33</v>
      </c>
      <c r="F1050" s="11">
        <v>2013</v>
      </c>
    </row>
    <row r="1051" spans="1:6" ht="12.75" x14ac:dyDescent="0.2">
      <c r="A1051" s="28">
        <v>584849005</v>
      </c>
      <c r="B1051" s="11" t="s">
        <v>241</v>
      </c>
      <c r="C1051" s="11" t="s">
        <v>438</v>
      </c>
      <c r="D1051" s="29">
        <v>32151</v>
      </c>
      <c r="E1051" s="11">
        <v>226</v>
      </c>
      <c r="F1051" s="11">
        <v>2013</v>
      </c>
    </row>
    <row r="1052" spans="1:6" ht="12.75" x14ac:dyDescent="0.2">
      <c r="A1052" s="28">
        <v>554347769</v>
      </c>
      <c r="B1052" s="11" t="s">
        <v>1031</v>
      </c>
      <c r="C1052" s="11" t="s">
        <v>1585</v>
      </c>
      <c r="D1052" s="29">
        <v>31292</v>
      </c>
      <c r="E1052" s="11">
        <v>82</v>
      </c>
      <c r="F1052" s="11">
        <v>2013</v>
      </c>
    </row>
    <row r="1053" spans="1:6" ht="12.75" x14ac:dyDescent="0.2">
      <c r="A1053" s="28">
        <v>567997559</v>
      </c>
      <c r="B1053" s="11" t="s">
        <v>180</v>
      </c>
      <c r="C1053" s="11" t="s">
        <v>1055</v>
      </c>
      <c r="D1053" s="29">
        <v>26890</v>
      </c>
      <c r="E1053" s="11">
        <v>106.67</v>
      </c>
      <c r="F1053" s="11">
        <v>2013</v>
      </c>
    </row>
    <row r="1054" spans="1:6" ht="12.75" x14ac:dyDescent="0.2">
      <c r="A1054" s="28">
        <v>540965187</v>
      </c>
      <c r="B1054" s="11" t="s">
        <v>180</v>
      </c>
      <c r="C1054" s="11" t="s">
        <v>329</v>
      </c>
      <c r="D1054" s="29">
        <v>10348</v>
      </c>
      <c r="E1054" s="11">
        <v>131</v>
      </c>
      <c r="F1054" s="11">
        <v>2013</v>
      </c>
    </row>
    <row r="1055" spans="1:6" ht="12.75" x14ac:dyDescent="0.2">
      <c r="A1055" s="28">
        <v>536150027</v>
      </c>
      <c r="B1055" s="11" t="s">
        <v>1406</v>
      </c>
      <c r="C1055" s="11" t="s">
        <v>2263</v>
      </c>
      <c r="D1055" s="29">
        <v>15312</v>
      </c>
      <c r="E1055" s="11">
        <v>113</v>
      </c>
      <c r="F1055" s="11">
        <v>2013</v>
      </c>
    </row>
    <row r="1056" spans="1:6" ht="12.75" x14ac:dyDescent="0.2">
      <c r="A1056" s="28">
        <v>581116194</v>
      </c>
      <c r="B1056" s="11" t="s">
        <v>365</v>
      </c>
      <c r="C1056" s="11" t="s">
        <v>144</v>
      </c>
      <c r="D1056" s="29">
        <v>33656</v>
      </c>
      <c r="E1056" s="11">
        <v>12</v>
      </c>
      <c r="F1056" s="11">
        <v>2013</v>
      </c>
    </row>
    <row r="1057" spans="1:6" ht="12.75" x14ac:dyDescent="0.2">
      <c r="A1057" s="28">
        <v>592505688</v>
      </c>
      <c r="B1057" s="11" t="s">
        <v>245</v>
      </c>
      <c r="C1057" s="11" t="s">
        <v>172</v>
      </c>
      <c r="D1057" s="29">
        <v>28636</v>
      </c>
      <c r="E1057" s="11">
        <v>29</v>
      </c>
      <c r="F1057" s="11">
        <v>2013</v>
      </c>
    </row>
    <row r="1058" spans="1:6" ht="12.75" x14ac:dyDescent="0.2">
      <c r="A1058" s="28">
        <v>553515437</v>
      </c>
      <c r="B1058" s="11" t="s">
        <v>451</v>
      </c>
      <c r="C1058" s="11" t="s">
        <v>214</v>
      </c>
      <c r="D1058" s="29">
        <v>35827</v>
      </c>
      <c r="E1058" s="11">
        <v>89</v>
      </c>
      <c r="F1058" s="11">
        <v>2013</v>
      </c>
    </row>
    <row r="1059" spans="1:6" ht="12.75" x14ac:dyDescent="0.2">
      <c r="A1059" s="28">
        <v>547431285</v>
      </c>
      <c r="B1059" s="11" t="s">
        <v>318</v>
      </c>
      <c r="C1059" s="11" t="s">
        <v>987</v>
      </c>
      <c r="D1059" s="29">
        <v>30894</v>
      </c>
      <c r="E1059" s="11">
        <v>3</v>
      </c>
      <c r="F1059" s="11">
        <v>2013</v>
      </c>
    </row>
    <row r="1060" spans="1:6" ht="12.75" x14ac:dyDescent="0.2">
      <c r="A1060" s="28">
        <v>590043627</v>
      </c>
      <c r="B1060" s="11" t="s">
        <v>250</v>
      </c>
      <c r="C1060" s="11" t="s">
        <v>1912</v>
      </c>
      <c r="D1060" s="29">
        <v>24785</v>
      </c>
      <c r="E1060" s="11">
        <v>133</v>
      </c>
      <c r="F1060" s="11">
        <v>2013</v>
      </c>
    </row>
    <row r="1061" spans="1:6" ht="12.75" x14ac:dyDescent="0.2">
      <c r="A1061" s="28">
        <v>553767870</v>
      </c>
      <c r="B1061" s="11" t="s">
        <v>293</v>
      </c>
      <c r="C1061" s="11" t="s">
        <v>394</v>
      </c>
      <c r="D1061" s="29">
        <v>27216</v>
      </c>
      <c r="E1061" s="11">
        <v>142</v>
      </c>
      <c r="F1061" s="11">
        <v>2013</v>
      </c>
    </row>
    <row r="1062" spans="1:6" ht="12.75" x14ac:dyDescent="0.2">
      <c r="A1062" s="28">
        <v>526976688</v>
      </c>
      <c r="B1062" s="11" t="s">
        <v>2047</v>
      </c>
      <c r="C1062" s="11" t="s">
        <v>329</v>
      </c>
      <c r="D1062" s="29">
        <v>22190</v>
      </c>
      <c r="E1062" s="11">
        <v>24</v>
      </c>
      <c r="F1062" s="11">
        <v>2013</v>
      </c>
    </row>
    <row r="1063" spans="1:6" ht="12.75" x14ac:dyDescent="0.2">
      <c r="A1063" s="28">
        <v>539065988</v>
      </c>
      <c r="B1063" s="11" t="s">
        <v>1222</v>
      </c>
      <c r="C1063" s="11" t="s">
        <v>979</v>
      </c>
      <c r="D1063" s="29">
        <v>35326</v>
      </c>
      <c r="E1063" s="11">
        <v>138</v>
      </c>
      <c r="F1063" s="11">
        <v>2013</v>
      </c>
    </row>
    <row r="1064" spans="1:6" ht="12.75" x14ac:dyDescent="0.2">
      <c r="A1064" s="28">
        <v>596691119</v>
      </c>
      <c r="B1064" s="11" t="s">
        <v>180</v>
      </c>
      <c r="C1064" s="11" t="s">
        <v>2141</v>
      </c>
      <c r="D1064" s="29">
        <v>32452</v>
      </c>
      <c r="E1064" s="11">
        <v>48</v>
      </c>
      <c r="F1064" s="11">
        <v>2013</v>
      </c>
    </row>
    <row r="1065" spans="1:6" ht="12.75" x14ac:dyDescent="0.2">
      <c r="A1065" s="28">
        <v>529618926</v>
      </c>
      <c r="B1065" s="11" t="s">
        <v>1439</v>
      </c>
      <c r="C1065" s="11" t="s">
        <v>816</v>
      </c>
      <c r="D1065" s="29">
        <v>34421</v>
      </c>
      <c r="E1065" s="11">
        <v>6</v>
      </c>
      <c r="F1065" s="11">
        <v>2013</v>
      </c>
    </row>
    <row r="1066" spans="1:6" ht="12.75" x14ac:dyDescent="0.2">
      <c r="A1066" s="28">
        <v>566672378</v>
      </c>
      <c r="B1066" s="11" t="s">
        <v>821</v>
      </c>
      <c r="C1066" s="11" t="s">
        <v>931</v>
      </c>
      <c r="D1066" s="29">
        <v>24924</v>
      </c>
      <c r="E1066" s="11">
        <v>99</v>
      </c>
      <c r="F1066" s="11">
        <v>2013</v>
      </c>
    </row>
    <row r="1067" spans="1:6" ht="12.75" x14ac:dyDescent="0.2">
      <c r="A1067" s="28">
        <v>520253056</v>
      </c>
      <c r="B1067" s="11" t="s">
        <v>1921</v>
      </c>
      <c r="C1067" s="11" t="s">
        <v>1083</v>
      </c>
      <c r="D1067" s="29">
        <v>17698</v>
      </c>
      <c r="E1067" s="11">
        <v>12</v>
      </c>
      <c r="F1067" s="11">
        <v>2013</v>
      </c>
    </row>
    <row r="1068" spans="1:6" ht="12.75" x14ac:dyDescent="0.2">
      <c r="A1068" s="28">
        <v>558591879</v>
      </c>
      <c r="B1068" s="11" t="s">
        <v>565</v>
      </c>
      <c r="C1068" s="11" t="s">
        <v>389</v>
      </c>
      <c r="D1068" s="29">
        <v>26270</v>
      </c>
      <c r="E1068" s="11">
        <v>92</v>
      </c>
      <c r="F1068" s="11">
        <v>2013</v>
      </c>
    </row>
    <row r="1069" spans="1:6" ht="12.75" x14ac:dyDescent="0.2">
      <c r="A1069" s="28">
        <v>525943092</v>
      </c>
      <c r="B1069" s="11" t="s">
        <v>957</v>
      </c>
      <c r="C1069" s="11" t="s">
        <v>1646</v>
      </c>
      <c r="D1069" s="29">
        <v>31930</v>
      </c>
      <c r="E1069" s="11">
        <v>98</v>
      </c>
      <c r="F1069" s="11">
        <v>2013</v>
      </c>
    </row>
    <row r="1070" spans="1:6" ht="12.75" x14ac:dyDescent="0.2">
      <c r="A1070" s="28">
        <v>583288883</v>
      </c>
      <c r="B1070" s="11" t="s">
        <v>772</v>
      </c>
      <c r="C1070" s="11" t="s">
        <v>913</v>
      </c>
      <c r="D1070" s="29">
        <v>26034</v>
      </c>
      <c r="E1070" s="11">
        <v>1</v>
      </c>
      <c r="F1070" s="11">
        <v>2013</v>
      </c>
    </row>
    <row r="1071" spans="1:6" ht="12.75" x14ac:dyDescent="0.2">
      <c r="A1071" s="28">
        <v>582187161</v>
      </c>
      <c r="B1071" s="11" t="s">
        <v>437</v>
      </c>
      <c r="C1071" s="11" t="s">
        <v>2063</v>
      </c>
      <c r="D1071" s="29">
        <v>32103</v>
      </c>
      <c r="E1071" s="11">
        <v>4</v>
      </c>
      <c r="F1071" s="11">
        <v>2013</v>
      </c>
    </row>
    <row r="1072" spans="1:6" ht="12.75" x14ac:dyDescent="0.2">
      <c r="A1072" s="28">
        <v>573312388</v>
      </c>
      <c r="B1072" s="11" t="s">
        <v>288</v>
      </c>
      <c r="C1072" s="11" t="s">
        <v>1735</v>
      </c>
      <c r="D1072" s="29">
        <v>36382</v>
      </c>
      <c r="E1072" s="11">
        <v>111</v>
      </c>
      <c r="F1072" s="11">
        <v>2013</v>
      </c>
    </row>
    <row r="1073" spans="1:6" ht="12.75" x14ac:dyDescent="0.2">
      <c r="A1073" s="28">
        <v>546646958</v>
      </c>
      <c r="B1073" s="11" t="s">
        <v>2370</v>
      </c>
      <c r="C1073" s="11" t="s">
        <v>2494</v>
      </c>
      <c r="D1073" s="29">
        <v>33420</v>
      </c>
      <c r="E1073" s="11">
        <v>3</v>
      </c>
      <c r="F1073" s="11">
        <v>2013</v>
      </c>
    </row>
    <row r="1074" spans="1:6" ht="12.75" x14ac:dyDescent="0.2">
      <c r="A1074" s="28">
        <v>539908337</v>
      </c>
      <c r="B1074" s="11" t="s">
        <v>272</v>
      </c>
      <c r="C1074" s="11" t="s">
        <v>568</v>
      </c>
      <c r="D1074" s="29">
        <v>32709</v>
      </c>
      <c r="E1074" s="11">
        <v>3</v>
      </c>
      <c r="F1074" s="11">
        <v>2013</v>
      </c>
    </row>
    <row r="1075" spans="1:6" ht="12.75" x14ac:dyDescent="0.2">
      <c r="A1075" s="28">
        <v>561019072</v>
      </c>
      <c r="B1075" s="11" t="s">
        <v>744</v>
      </c>
      <c r="C1075" s="11" t="s">
        <v>388</v>
      </c>
      <c r="D1075" s="29">
        <v>30187</v>
      </c>
      <c r="E1075" s="11">
        <v>21</v>
      </c>
      <c r="F1075" s="11">
        <v>2013</v>
      </c>
    </row>
    <row r="1076" spans="1:6" ht="12.75" x14ac:dyDescent="0.2">
      <c r="A1076" s="28">
        <v>593314390</v>
      </c>
      <c r="B1076" s="11" t="s">
        <v>1970</v>
      </c>
      <c r="C1076" s="11" t="s">
        <v>2372</v>
      </c>
      <c r="D1076" s="29">
        <v>35086</v>
      </c>
      <c r="E1076" s="11">
        <v>14</v>
      </c>
      <c r="F1076" s="11">
        <v>2013</v>
      </c>
    </row>
    <row r="1077" spans="1:6" ht="12.75" x14ac:dyDescent="0.2">
      <c r="A1077" s="28">
        <v>566320505</v>
      </c>
      <c r="B1077" s="11" t="s">
        <v>254</v>
      </c>
      <c r="C1077" s="11" t="s">
        <v>42</v>
      </c>
      <c r="D1077" s="29">
        <v>32558</v>
      </c>
      <c r="E1077" s="11">
        <v>126</v>
      </c>
      <c r="F1077" s="11">
        <v>2013</v>
      </c>
    </row>
    <row r="1078" spans="1:6" ht="12.75" x14ac:dyDescent="0.2">
      <c r="A1078" s="28">
        <v>542846694</v>
      </c>
      <c r="B1078" s="11" t="s">
        <v>67</v>
      </c>
      <c r="C1078" s="11" t="s">
        <v>566</v>
      </c>
      <c r="D1078" s="29">
        <v>32650</v>
      </c>
      <c r="E1078" s="11">
        <v>85</v>
      </c>
      <c r="F1078" s="11">
        <v>2013</v>
      </c>
    </row>
    <row r="1079" spans="1:6" ht="12.75" x14ac:dyDescent="0.2">
      <c r="A1079" s="28">
        <v>522404229</v>
      </c>
      <c r="B1079" s="11" t="s">
        <v>365</v>
      </c>
      <c r="C1079" s="11" t="s">
        <v>150</v>
      </c>
      <c r="D1079" s="29">
        <v>22006</v>
      </c>
      <c r="E1079" s="11">
        <v>120</v>
      </c>
      <c r="F1079" s="11">
        <v>2013</v>
      </c>
    </row>
    <row r="1080" spans="1:6" ht="12.75" x14ac:dyDescent="0.2">
      <c r="A1080" s="28">
        <v>566065224</v>
      </c>
      <c r="B1080" s="11" t="s">
        <v>1224</v>
      </c>
      <c r="C1080" s="11" t="s">
        <v>2021</v>
      </c>
      <c r="D1080" s="29">
        <v>34592</v>
      </c>
      <c r="E1080" s="11">
        <v>136</v>
      </c>
      <c r="F1080" s="11">
        <v>2013</v>
      </c>
    </row>
    <row r="1081" spans="1:6" ht="12.75" x14ac:dyDescent="0.2">
      <c r="A1081" s="28">
        <v>569564280</v>
      </c>
      <c r="B1081" s="11" t="s">
        <v>326</v>
      </c>
      <c r="C1081" s="11" t="s">
        <v>1230</v>
      </c>
      <c r="D1081" s="29">
        <v>25789</v>
      </c>
      <c r="E1081" s="11">
        <v>14</v>
      </c>
      <c r="F1081" s="11">
        <v>2013</v>
      </c>
    </row>
    <row r="1082" spans="1:6" ht="12.75" x14ac:dyDescent="0.2">
      <c r="A1082" s="28">
        <v>566909708</v>
      </c>
      <c r="B1082" s="11" t="s">
        <v>77</v>
      </c>
      <c r="C1082" s="11" t="s">
        <v>942</v>
      </c>
      <c r="D1082" s="29">
        <v>30169</v>
      </c>
      <c r="E1082" s="11">
        <v>19</v>
      </c>
      <c r="F1082" s="11">
        <v>2013</v>
      </c>
    </row>
    <row r="1083" spans="1:6" ht="12.75" x14ac:dyDescent="0.2">
      <c r="A1083" s="28">
        <v>589667121</v>
      </c>
      <c r="B1083" s="11" t="s">
        <v>211</v>
      </c>
      <c r="C1083" s="11" t="s">
        <v>49</v>
      </c>
      <c r="D1083" s="29">
        <v>29825</v>
      </c>
      <c r="E1083" s="11">
        <v>113</v>
      </c>
      <c r="F1083" s="11">
        <v>2013</v>
      </c>
    </row>
    <row r="1084" spans="1:6" ht="12.75" x14ac:dyDescent="0.2">
      <c r="A1084" s="28">
        <v>595774454</v>
      </c>
      <c r="B1084" s="11" t="s">
        <v>2358</v>
      </c>
      <c r="C1084" s="11" t="s">
        <v>1036</v>
      </c>
      <c r="D1084" s="29">
        <v>26527</v>
      </c>
      <c r="E1084" s="11">
        <v>7</v>
      </c>
      <c r="F1084" s="11">
        <v>2013</v>
      </c>
    </row>
    <row r="1085" spans="1:6" ht="12.75" x14ac:dyDescent="0.2">
      <c r="A1085" s="28">
        <v>579430395</v>
      </c>
      <c r="B1085" s="11" t="s">
        <v>1652</v>
      </c>
      <c r="C1085" s="11" t="s">
        <v>759</v>
      </c>
      <c r="D1085" s="29">
        <v>24343</v>
      </c>
      <c r="E1085" s="11">
        <v>1</v>
      </c>
      <c r="F1085" s="11">
        <v>2013</v>
      </c>
    </row>
    <row r="1086" spans="1:6" ht="12.75" x14ac:dyDescent="0.2">
      <c r="A1086" s="28">
        <v>565316652</v>
      </c>
      <c r="B1086" s="11" t="s">
        <v>899</v>
      </c>
      <c r="C1086" s="11" t="s">
        <v>1241</v>
      </c>
      <c r="D1086" s="29">
        <v>34022</v>
      </c>
      <c r="E1086" s="11">
        <v>6</v>
      </c>
      <c r="F1086" s="11">
        <v>2013</v>
      </c>
    </row>
    <row r="1087" spans="1:6" ht="12.75" x14ac:dyDescent="0.2">
      <c r="A1087" s="28">
        <v>554962559</v>
      </c>
      <c r="B1087" s="11" t="s">
        <v>523</v>
      </c>
      <c r="C1087" s="11" t="s">
        <v>1797</v>
      </c>
      <c r="D1087" s="29">
        <v>34121</v>
      </c>
      <c r="E1087" s="11">
        <v>14</v>
      </c>
      <c r="F1087" s="11">
        <v>2013</v>
      </c>
    </row>
    <row r="1088" spans="1:6" ht="12.75" x14ac:dyDescent="0.2">
      <c r="A1088" s="28">
        <v>601768094</v>
      </c>
      <c r="B1088" s="11" t="s">
        <v>446</v>
      </c>
      <c r="C1088" s="11" t="s">
        <v>492</v>
      </c>
      <c r="D1088" s="29">
        <v>34194</v>
      </c>
      <c r="E1088" s="11">
        <v>12</v>
      </c>
      <c r="F1088" s="11">
        <v>2013</v>
      </c>
    </row>
    <row r="1089" spans="1:6" ht="12.75" x14ac:dyDescent="0.2">
      <c r="A1089" s="28">
        <v>601325107</v>
      </c>
      <c r="B1089" s="11" t="s">
        <v>1488</v>
      </c>
      <c r="C1089" s="11" t="s">
        <v>1105</v>
      </c>
      <c r="D1089" s="29">
        <v>31639</v>
      </c>
      <c r="E1089" s="11">
        <v>12</v>
      </c>
      <c r="F1089" s="11">
        <v>2013</v>
      </c>
    </row>
    <row r="1090" spans="1:6" ht="12.75" x14ac:dyDescent="0.2">
      <c r="A1090" s="28">
        <v>577353412</v>
      </c>
      <c r="B1090" s="11" t="s">
        <v>188</v>
      </c>
      <c r="C1090" s="11" t="s">
        <v>975</v>
      </c>
      <c r="D1090" s="29">
        <v>33514</v>
      </c>
      <c r="E1090" s="11">
        <v>1</v>
      </c>
      <c r="F1090" s="11">
        <v>2013</v>
      </c>
    </row>
    <row r="1091" spans="1:6" ht="12.75" x14ac:dyDescent="0.2">
      <c r="A1091" s="28">
        <v>525198549</v>
      </c>
      <c r="B1091" s="11" t="s">
        <v>515</v>
      </c>
      <c r="C1091" s="11" t="s">
        <v>163</v>
      </c>
      <c r="D1091" s="29">
        <v>22799</v>
      </c>
      <c r="E1091" s="11">
        <v>132</v>
      </c>
      <c r="F1091" s="11">
        <v>2013</v>
      </c>
    </row>
    <row r="1092" spans="1:6" ht="12.75" x14ac:dyDescent="0.2">
      <c r="A1092" s="28">
        <v>546031007</v>
      </c>
      <c r="B1092" s="11" t="s">
        <v>784</v>
      </c>
      <c r="C1092" s="11" t="s">
        <v>141</v>
      </c>
      <c r="D1092" s="29">
        <v>27342</v>
      </c>
      <c r="E1092" s="11">
        <v>11</v>
      </c>
      <c r="F1092" s="11">
        <v>2013</v>
      </c>
    </row>
    <row r="1093" spans="1:6" ht="12.75" x14ac:dyDescent="0.2">
      <c r="A1093" s="28">
        <v>597487302</v>
      </c>
      <c r="B1093" s="11" t="s">
        <v>523</v>
      </c>
      <c r="C1093" s="11" t="s">
        <v>2210</v>
      </c>
      <c r="D1093" s="29">
        <v>23623</v>
      </c>
      <c r="E1093" s="11">
        <v>7</v>
      </c>
      <c r="F1093" s="11">
        <v>2013</v>
      </c>
    </row>
    <row r="1094" spans="1:6" ht="12.75" x14ac:dyDescent="0.2">
      <c r="A1094" s="28">
        <v>566909058</v>
      </c>
      <c r="B1094" s="11" t="s">
        <v>365</v>
      </c>
      <c r="C1094" s="11" t="s">
        <v>1415</v>
      </c>
      <c r="D1094" s="29">
        <v>28642</v>
      </c>
      <c r="E1094" s="11">
        <v>3</v>
      </c>
      <c r="F1094" s="11">
        <v>2013</v>
      </c>
    </row>
    <row r="1095" spans="1:6" ht="12.75" x14ac:dyDescent="0.2">
      <c r="A1095" s="28">
        <v>574875143</v>
      </c>
      <c r="B1095" s="11" t="s">
        <v>1287</v>
      </c>
      <c r="C1095" s="11" t="s">
        <v>1005</v>
      </c>
      <c r="D1095" s="29">
        <v>30821</v>
      </c>
      <c r="E1095" s="11">
        <v>121</v>
      </c>
      <c r="F1095" s="11">
        <v>2013</v>
      </c>
    </row>
    <row r="1096" spans="1:6" ht="12.75" x14ac:dyDescent="0.2">
      <c r="A1096" s="28">
        <v>570784114</v>
      </c>
      <c r="B1096" s="11" t="s">
        <v>796</v>
      </c>
      <c r="C1096" s="11" t="s">
        <v>877</v>
      </c>
      <c r="D1096" s="29">
        <v>36355</v>
      </c>
      <c r="E1096" s="11">
        <v>3</v>
      </c>
      <c r="F1096" s="11">
        <v>2013</v>
      </c>
    </row>
    <row r="1097" spans="1:6" ht="12.75" x14ac:dyDescent="0.2">
      <c r="A1097" s="28">
        <v>524597181</v>
      </c>
      <c r="B1097" s="11" t="s">
        <v>523</v>
      </c>
      <c r="C1097" s="11" t="s">
        <v>1733</v>
      </c>
      <c r="D1097" s="29">
        <v>32789</v>
      </c>
      <c r="E1097" s="11">
        <v>104</v>
      </c>
      <c r="F1097" s="11">
        <v>2013</v>
      </c>
    </row>
    <row r="1098" spans="1:6" ht="12.75" x14ac:dyDescent="0.2">
      <c r="A1098" s="28">
        <v>521986515</v>
      </c>
      <c r="B1098" s="11" t="s">
        <v>710</v>
      </c>
      <c r="C1098" s="11" t="s">
        <v>2423</v>
      </c>
      <c r="D1098" s="29">
        <v>31610</v>
      </c>
      <c r="E1098" s="11">
        <v>163</v>
      </c>
      <c r="F1098" s="11">
        <v>2013</v>
      </c>
    </row>
    <row r="1099" spans="1:6" ht="12.75" x14ac:dyDescent="0.2">
      <c r="A1099" s="28">
        <v>564980247</v>
      </c>
      <c r="B1099" s="11" t="s">
        <v>523</v>
      </c>
      <c r="C1099" s="11" t="s">
        <v>1994</v>
      </c>
      <c r="D1099" s="29">
        <v>31317</v>
      </c>
      <c r="E1099" s="11">
        <v>26</v>
      </c>
      <c r="F1099" s="11">
        <v>2013</v>
      </c>
    </row>
    <row r="1100" spans="1:6" ht="12.75" x14ac:dyDescent="0.2">
      <c r="A1100" s="28">
        <v>592136651</v>
      </c>
      <c r="B1100" s="11" t="s">
        <v>373</v>
      </c>
      <c r="C1100" s="11" t="s">
        <v>1869</v>
      </c>
      <c r="D1100" s="29">
        <v>21597</v>
      </c>
      <c r="E1100" s="11">
        <v>3</v>
      </c>
      <c r="F1100" s="11">
        <v>2013</v>
      </c>
    </row>
    <row r="1101" spans="1:6" ht="12.75" x14ac:dyDescent="0.2">
      <c r="A1101" s="28">
        <v>573531379</v>
      </c>
      <c r="B1101" s="11" t="s">
        <v>104</v>
      </c>
      <c r="C1101" s="11" t="s">
        <v>1285</v>
      </c>
      <c r="D1101" s="29">
        <v>21226</v>
      </c>
      <c r="E1101" s="11">
        <v>62</v>
      </c>
      <c r="F1101" s="11">
        <v>2013</v>
      </c>
    </row>
    <row r="1102" spans="1:6" ht="12.75" x14ac:dyDescent="0.2">
      <c r="A1102" s="28">
        <v>593675601</v>
      </c>
      <c r="B1102" s="11" t="s">
        <v>67</v>
      </c>
      <c r="C1102" s="11" t="s">
        <v>879</v>
      </c>
      <c r="D1102" s="29">
        <v>32423</v>
      </c>
      <c r="E1102" s="11">
        <v>184</v>
      </c>
      <c r="F1102" s="11">
        <v>2013</v>
      </c>
    </row>
    <row r="1103" spans="1:6" ht="12.75" x14ac:dyDescent="0.2">
      <c r="A1103" s="28">
        <v>566532520</v>
      </c>
      <c r="B1103" s="11" t="s">
        <v>451</v>
      </c>
      <c r="C1103" s="11" t="s">
        <v>2024</v>
      </c>
      <c r="D1103" s="29">
        <v>25222</v>
      </c>
      <c r="E1103" s="11">
        <v>45</v>
      </c>
      <c r="F1103" s="11">
        <v>2013</v>
      </c>
    </row>
    <row r="1104" spans="1:6" ht="12.75" x14ac:dyDescent="0.2">
      <c r="A1104" s="28">
        <v>557610732</v>
      </c>
      <c r="B1104" s="11" t="s">
        <v>976</v>
      </c>
      <c r="C1104" s="11" t="s">
        <v>893</v>
      </c>
      <c r="D1104" s="29">
        <v>23655</v>
      </c>
      <c r="E1104" s="11">
        <v>181</v>
      </c>
      <c r="F1104" s="11">
        <v>2013</v>
      </c>
    </row>
    <row r="1105" spans="1:6" ht="12.75" x14ac:dyDescent="0.2">
      <c r="A1105" s="28">
        <v>532311850</v>
      </c>
      <c r="B1105" s="11" t="s">
        <v>365</v>
      </c>
      <c r="C1105" s="11" t="s">
        <v>709</v>
      </c>
      <c r="D1105" s="29">
        <v>15461</v>
      </c>
      <c r="E1105" s="11">
        <v>7</v>
      </c>
      <c r="F1105" s="11">
        <v>2013</v>
      </c>
    </row>
    <row r="1106" spans="1:6" ht="12.75" x14ac:dyDescent="0.2">
      <c r="A1106" s="28">
        <v>569973076</v>
      </c>
      <c r="B1106" s="11" t="s">
        <v>354</v>
      </c>
      <c r="C1106" s="11" t="s">
        <v>914</v>
      </c>
      <c r="D1106" s="29">
        <v>29210</v>
      </c>
      <c r="E1106" s="11">
        <v>3</v>
      </c>
      <c r="F1106" s="11">
        <v>2013</v>
      </c>
    </row>
    <row r="1107" spans="1:6" ht="12.75" x14ac:dyDescent="0.2">
      <c r="A1107" s="28">
        <v>555451069</v>
      </c>
      <c r="B1107" s="11" t="s">
        <v>31</v>
      </c>
      <c r="C1107" s="11" t="s">
        <v>2382</v>
      </c>
      <c r="D1107" s="29">
        <v>30617</v>
      </c>
      <c r="E1107" s="11">
        <v>6</v>
      </c>
      <c r="F1107" s="11">
        <v>2013</v>
      </c>
    </row>
    <row r="1108" spans="1:6" ht="12.75" x14ac:dyDescent="0.2">
      <c r="A1108" s="28">
        <v>517848236</v>
      </c>
      <c r="B1108" s="11" t="s">
        <v>437</v>
      </c>
      <c r="C1108" s="11" t="s">
        <v>530</v>
      </c>
      <c r="D1108" s="29">
        <v>28280</v>
      </c>
      <c r="E1108" s="11">
        <v>42</v>
      </c>
      <c r="F1108" s="11">
        <v>2013</v>
      </c>
    </row>
    <row r="1109" spans="1:6" ht="12.75" x14ac:dyDescent="0.2">
      <c r="A1109" s="28">
        <v>532834972</v>
      </c>
      <c r="B1109" s="11" t="s">
        <v>1696</v>
      </c>
      <c r="C1109" s="11" t="s">
        <v>54</v>
      </c>
      <c r="D1109" s="29">
        <v>33763</v>
      </c>
      <c r="E1109" s="11">
        <v>28</v>
      </c>
      <c r="F1109" s="11">
        <v>2013</v>
      </c>
    </row>
    <row r="1110" spans="1:6" ht="12.75" x14ac:dyDescent="0.2">
      <c r="A1110" s="28">
        <v>576425462</v>
      </c>
      <c r="B1110" s="11" t="s">
        <v>345</v>
      </c>
      <c r="C1110" s="11" t="s">
        <v>370</v>
      </c>
      <c r="D1110" s="29">
        <v>33785</v>
      </c>
      <c r="E1110" s="11">
        <v>132</v>
      </c>
      <c r="F1110" s="11">
        <v>2013</v>
      </c>
    </row>
    <row r="1111" spans="1:6" ht="12.75" x14ac:dyDescent="0.2">
      <c r="A1111" s="28">
        <v>597642466</v>
      </c>
      <c r="B1111" s="11" t="s">
        <v>481</v>
      </c>
      <c r="C1111" s="11" t="s">
        <v>1470</v>
      </c>
      <c r="D1111" s="29">
        <v>31405</v>
      </c>
      <c r="E1111" s="11">
        <v>1</v>
      </c>
      <c r="F1111" s="11">
        <v>2013</v>
      </c>
    </row>
    <row r="1112" spans="1:6" ht="12.75" x14ac:dyDescent="0.2">
      <c r="A1112" s="28">
        <v>557617975</v>
      </c>
      <c r="B1112" s="11" t="s">
        <v>1484</v>
      </c>
      <c r="C1112" s="11" t="s">
        <v>166</v>
      </c>
      <c r="D1112" s="29">
        <v>32367</v>
      </c>
      <c r="E1112" s="11">
        <v>3</v>
      </c>
      <c r="F1112" s="11">
        <v>2013</v>
      </c>
    </row>
    <row r="1113" spans="1:6" ht="12.75" x14ac:dyDescent="0.2">
      <c r="A1113" s="28">
        <v>530143066</v>
      </c>
      <c r="B1113" s="11" t="s">
        <v>1781</v>
      </c>
      <c r="C1113" s="11" t="s">
        <v>15</v>
      </c>
      <c r="D1113" s="29">
        <v>25327</v>
      </c>
      <c r="E1113" s="11">
        <v>22</v>
      </c>
      <c r="F1113" s="11">
        <v>2013</v>
      </c>
    </row>
    <row r="1114" spans="1:6" ht="12.75" x14ac:dyDescent="0.2">
      <c r="A1114" s="28">
        <v>551199591</v>
      </c>
      <c r="B1114" s="11" t="s">
        <v>293</v>
      </c>
      <c r="C1114" s="11" t="s">
        <v>68</v>
      </c>
      <c r="D1114" s="29">
        <v>30490</v>
      </c>
      <c r="E1114" s="11">
        <v>12</v>
      </c>
      <c r="F1114" s="11">
        <v>2013</v>
      </c>
    </row>
    <row r="1115" spans="1:6" ht="12.75" x14ac:dyDescent="0.2">
      <c r="A1115" s="28">
        <v>587407487</v>
      </c>
      <c r="B1115" s="11" t="s">
        <v>254</v>
      </c>
      <c r="C1115" s="11" t="s">
        <v>835</v>
      </c>
      <c r="D1115" s="29">
        <v>30675</v>
      </c>
      <c r="E1115" s="11">
        <v>195</v>
      </c>
      <c r="F1115" s="11">
        <v>2013</v>
      </c>
    </row>
    <row r="1116" spans="1:6" ht="12.75" x14ac:dyDescent="0.2">
      <c r="A1116" s="28">
        <v>594484883</v>
      </c>
      <c r="B1116" s="11" t="s">
        <v>1224</v>
      </c>
      <c r="C1116" s="11" t="s">
        <v>848</v>
      </c>
      <c r="D1116" s="29">
        <v>22468</v>
      </c>
      <c r="E1116" s="11">
        <v>51</v>
      </c>
      <c r="F1116" s="11">
        <v>2013</v>
      </c>
    </row>
    <row r="1117" spans="1:6" ht="12.75" x14ac:dyDescent="0.2">
      <c r="A1117" s="28">
        <v>584053931</v>
      </c>
      <c r="B1117" s="11" t="s">
        <v>2401</v>
      </c>
      <c r="C1117" s="11" t="s">
        <v>2364</v>
      </c>
      <c r="D1117" s="29">
        <v>29650</v>
      </c>
      <c r="E1117" s="11">
        <v>19</v>
      </c>
      <c r="F1117" s="11">
        <v>2013</v>
      </c>
    </row>
    <row r="1118" spans="1:6" ht="12.75" x14ac:dyDescent="0.2">
      <c r="A1118" s="28">
        <v>542219980</v>
      </c>
      <c r="B1118" s="11" t="s">
        <v>505</v>
      </c>
      <c r="C1118" s="11" t="s">
        <v>57</v>
      </c>
      <c r="D1118" s="29">
        <v>35483</v>
      </c>
      <c r="E1118" s="11">
        <v>12</v>
      </c>
      <c r="F1118" s="11">
        <v>2013</v>
      </c>
    </row>
    <row r="1119" spans="1:6" ht="12.75" x14ac:dyDescent="0.2">
      <c r="A1119" s="28">
        <v>571653136</v>
      </c>
      <c r="B1119" s="11" t="s">
        <v>451</v>
      </c>
      <c r="C1119" s="11" t="s">
        <v>502</v>
      </c>
      <c r="D1119" s="29">
        <v>28393</v>
      </c>
      <c r="E1119" s="11">
        <v>3</v>
      </c>
      <c r="F1119" s="11">
        <v>2013</v>
      </c>
    </row>
    <row r="1120" spans="1:6" ht="12.75" x14ac:dyDescent="0.2">
      <c r="A1120" s="28">
        <v>553160269</v>
      </c>
      <c r="B1120" s="11" t="s">
        <v>211</v>
      </c>
      <c r="C1120" s="11" t="s">
        <v>36</v>
      </c>
      <c r="D1120" s="29">
        <v>27145</v>
      </c>
      <c r="E1120" s="11">
        <v>24</v>
      </c>
      <c r="F1120" s="11">
        <v>2013</v>
      </c>
    </row>
    <row r="1121" spans="1:6" ht="12.75" x14ac:dyDescent="0.2">
      <c r="A1121" s="28">
        <v>592734187</v>
      </c>
      <c r="B1121" s="11" t="s">
        <v>980</v>
      </c>
      <c r="C1121" s="11" t="s">
        <v>1471</v>
      </c>
      <c r="D1121" s="29">
        <v>36395</v>
      </c>
      <c r="E1121" s="11">
        <v>92</v>
      </c>
      <c r="F1121" s="11">
        <v>2013</v>
      </c>
    </row>
    <row r="1122" spans="1:6" ht="12.75" x14ac:dyDescent="0.2">
      <c r="A1122" s="28">
        <v>583599760</v>
      </c>
      <c r="B1122" s="11" t="s">
        <v>574</v>
      </c>
      <c r="C1122" s="11" t="s">
        <v>468</v>
      </c>
      <c r="D1122" s="29">
        <v>27910</v>
      </c>
      <c r="E1122" s="11">
        <v>12</v>
      </c>
      <c r="F1122" s="11">
        <v>2013</v>
      </c>
    </row>
    <row r="1123" spans="1:6" ht="12.75" x14ac:dyDescent="0.2">
      <c r="A1123" s="28">
        <v>566112628</v>
      </c>
      <c r="B1123" s="11" t="s">
        <v>2139</v>
      </c>
      <c r="C1123" s="11" t="s">
        <v>1868</v>
      </c>
      <c r="D1123" s="29">
        <v>33777</v>
      </c>
      <c r="E1123" s="11">
        <v>7</v>
      </c>
      <c r="F1123" s="11">
        <v>2013</v>
      </c>
    </row>
    <row r="1124" spans="1:6" ht="12.75" x14ac:dyDescent="0.2">
      <c r="A1124" s="28">
        <v>519640886</v>
      </c>
      <c r="B1124" s="11" t="s">
        <v>481</v>
      </c>
      <c r="C1124" s="11" t="s">
        <v>527</v>
      </c>
      <c r="D1124" s="29">
        <v>30118</v>
      </c>
      <c r="E1124" s="11">
        <v>3</v>
      </c>
      <c r="F1124" s="11">
        <v>2013</v>
      </c>
    </row>
    <row r="1125" spans="1:6" ht="12.75" x14ac:dyDescent="0.2">
      <c r="A1125" s="28">
        <v>543427930</v>
      </c>
      <c r="B1125" s="11" t="s">
        <v>668</v>
      </c>
      <c r="C1125" s="11" t="s">
        <v>1951</v>
      </c>
      <c r="D1125" s="29">
        <v>31607</v>
      </c>
      <c r="E1125" s="11">
        <v>123</v>
      </c>
      <c r="F1125" s="11">
        <v>2013</v>
      </c>
    </row>
    <row r="1126" spans="1:6" ht="12.75" x14ac:dyDescent="0.2">
      <c r="A1126" s="28">
        <v>597649928</v>
      </c>
      <c r="B1126" s="11" t="s">
        <v>47</v>
      </c>
      <c r="C1126" s="11" t="s">
        <v>140</v>
      </c>
      <c r="D1126" s="29">
        <v>32704</v>
      </c>
      <c r="E1126" s="11">
        <v>6</v>
      </c>
      <c r="F1126" s="11">
        <v>2013</v>
      </c>
    </row>
    <row r="1127" spans="1:6" ht="12.75" x14ac:dyDescent="0.2">
      <c r="A1127" s="28">
        <v>547933429</v>
      </c>
      <c r="B1127" s="11" t="s">
        <v>436</v>
      </c>
      <c r="C1127" s="11" t="s">
        <v>1463</v>
      </c>
      <c r="D1127" s="29">
        <v>24219</v>
      </c>
      <c r="E1127" s="11">
        <v>12</v>
      </c>
      <c r="F1127" s="11">
        <v>2013</v>
      </c>
    </row>
    <row r="1128" spans="1:6" ht="12.75" x14ac:dyDescent="0.2">
      <c r="A1128" s="28">
        <v>589442060</v>
      </c>
      <c r="B1128" s="11" t="s">
        <v>710</v>
      </c>
      <c r="C1128" s="11" t="s">
        <v>1349</v>
      </c>
      <c r="D1128" s="29">
        <v>34761</v>
      </c>
      <c r="E1128" s="11">
        <v>5</v>
      </c>
      <c r="F1128" s="11">
        <v>2013</v>
      </c>
    </row>
    <row r="1129" spans="1:6" ht="12.75" x14ac:dyDescent="0.2">
      <c r="A1129" s="28">
        <v>553846932</v>
      </c>
      <c r="B1129" s="11" t="s">
        <v>401</v>
      </c>
      <c r="C1129" s="11" t="s">
        <v>394</v>
      </c>
      <c r="D1129" s="29">
        <v>28363</v>
      </c>
      <c r="E1129" s="11">
        <v>44</v>
      </c>
      <c r="F1129" s="11">
        <v>2013</v>
      </c>
    </row>
    <row r="1130" spans="1:6" ht="12.75" x14ac:dyDescent="0.2">
      <c r="A1130" s="28">
        <v>534650725</v>
      </c>
      <c r="B1130" s="11" t="s">
        <v>451</v>
      </c>
      <c r="C1130" s="11" t="s">
        <v>1028</v>
      </c>
      <c r="D1130" s="29">
        <v>17609</v>
      </c>
      <c r="E1130" s="11">
        <v>33</v>
      </c>
      <c r="F1130" s="11">
        <v>2013</v>
      </c>
    </row>
    <row r="1131" spans="1:6" ht="12.75" x14ac:dyDescent="0.2">
      <c r="A1131" s="28">
        <v>593277487</v>
      </c>
      <c r="B1131" s="11" t="s">
        <v>245</v>
      </c>
      <c r="C1131" s="11" t="s">
        <v>1837</v>
      </c>
      <c r="D1131" s="29">
        <v>27109</v>
      </c>
      <c r="E1131" s="11">
        <v>91</v>
      </c>
      <c r="F1131" s="11">
        <v>2013</v>
      </c>
    </row>
    <row r="1132" spans="1:6" ht="12.75" x14ac:dyDescent="0.2">
      <c r="A1132" s="28">
        <v>528311067</v>
      </c>
      <c r="B1132" s="11" t="s">
        <v>437</v>
      </c>
      <c r="C1132" s="11" t="s">
        <v>380</v>
      </c>
      <c r="D1132" s="29">
        <v>33287</v>
      </c>
      <c r="E1132" s="11">
        <v>16</v>
      </c>
      <c r="F1132" s="11">
        <v>2013</v>
      </c>
    </row>
    <row r="1133" spans="1:6" ht="12.75" x14ac:dyDescent="0.2">
      <c r="A1133" s="28">
        <v>527697872</v>
      </c>
      <c r="B1133" s="11" t="s">
        <v>365</v>
      </c>
      <c r="C1133" s="11" t="s">
        <v>1029</v>
      </c>
      <c r="D1133" s="29">
        <v>33193</v>
      </c>
      <c r="E1133" s="11">
        <v>177</v>
      </c>
      <c r="F1133" s="11">
        <v>2013</v>
      </c>
    </row>
    <row r="1134" spans="1:6" ht="12.75" x14ac:dyDescent="0.2">
      <c r="A1134" s="28">
        <v>549738218</v>
      </c>
      <c r="B1134" s="11" t="s">
        <v>2223</v>
      </c>
      <c r="C1134" s="11" t="s">
        <v>1965</v>
      </c>
      <c r="D1134" s="29">
        <v>31445</v>
      </c>
      <c r="E1134" s="11">
        <v>4</v>
      </c>
      <c r="F1134" s="11">
        <v>2013</v>
      </c>
    </row>
    <row r="1135" spans="1:6" ht="12.75" x14ac:dyDescent="0.2">
      <c r="A1135" s="28">
        <v>583289058</v>
      </c>
      <c r="B1135" s="11" t="s">
        <v>211</v>
      </c>
      <c r="C1135" s="11" t="s">
        <v>1195</v>
      </c>
      <c r="D1135" s="29">
        <v>30020</v>
      </c>
      <c r="E1135" s="11">
        <v>110</v>
      </c>
      <c r="F1135" s="11">
        <v>2013</v>
      </c>
    </row>
    <row r="1136" spans="1:6" ht="12.75" x14ac:dyDescent="0.2">
      <c r="A1136" s="28">
        <v>598276678</v>
      </c>
      <c r="B1136" s="11" t="s">
        <v>764</v>
      </c>
      <c r="C1136" s="11" t="s">
        <v>1032</v>
      </c>
      <c r="D1136" s="29">
        <v>32247</v>
      </c>
      <c r="E1136" s="11">
        <v>12</v>
      </c>
      <c r="F1136" s="11">
        <v>2013</v>
      </c>
    </row>
    <row r="1137" spans="1:6" ht="12.75" x14ac:dyDescent="0.2">
      <c r="A1137" s="28">
        <v>555327217</v>
      </c>
      <c r="B1137" s="11" t="s">
        <v>283</v>
      </c>
      <c r="C1137" s="11" t="s">
        <v>435</v>
      </c>
      <c r="D1137" s="29">
        <v>31668</v>
      </c>
      <c r="E1137" s="11">
        <v>28</v>
      </c>
      <c r="F1137" s="11">
        <v>2013</v>
      </c>
    </row>
    <row r="1138" spans="1:6" ht="12.75" x14ac:dyDescent="0.2">
      <c r="A1138" s="28">
        <v>518457964</v>
      </c>
      <c r="B1138" s="11" t="s">
        <v>337</v>
      </c>
      <c r="C1138" s="11" t="s">
        <v>1878</v>
      </c>
      <c r="D1138" s="29">
        <v>34256</v>
      </c>
      <c r="E1138" s="11">
        <v>15</v>
      </c>
      <c r="F1138" s="11">
        <v>2013</v>
      </c>
    </row>
    <row r="1139" spans="1:6" ht="12.75" x14ac:dyDescent="0.2">
      <c r="A1139" s="28">
        <v>596325908</v>
      </c>
      <c r="B1139" s="11" t="s">
        <v>1731</v>
      </c>
      <c r="C1139" s="11" t="s">
        <v>1512</v>
      </c>
      <c r="D1139" s="29">
        <v>33226</v>
      </c>
      <c r="E1139" s="11">
        <v>2</v>
      </c>
      <c r="F1139" s="11">
        <v>2013</v>
      </c>
    </row>
    <row r="1140" spans="1:6" ht="12.75" x14ac:dyDescent="0.2">
      <c r="A1140" s="28">
        <v>555805870</v>
      </c>
      <c r="B1140" s="11" t="s">
        <v>126</v>
      </c>
      <c r="C1140" s="11" t="s">
        <v>1930</v>
      </c>
      <c r="D1140" s="29">
        <v>29909</v>
      </c>
      <c r="E1140" s="11">
        <v>142</v>
      </c>
      <c r="F1140" s="11">
        <v>2013</v>
      </c>
    </row>
    <row r="1141" spans="1:6" ht="12.75" x14ac:dyDescent="0.2">
      <c r="A1141" s="28">
        <v>518983076</v>
      </c>
      <c r="B1141" s="11" t="s">
        <v>2499</v>
      </c>
      <c r="C1141" s="11" t="s">
        <v>588</v>
      </c>
      <c r="D1141" s="29">
        <v>33255</v>
      </c>
      <c r="E1141" s="11">
        <v>48</v>
      </c>
      <c r="F1141" s="11">
        <v>2013</v>
      </c>
    </row>
    <row r="1142" spans="1:6" ht="12.75" x14ac:dyDescent="0.2">
      <c r="A1142" s="28">
        <v>570525631</v>
      </c>
      <c r="B1142" s="11" t="s">
        <v>1567</v>
      </c>
      <c r="C1142" s="11" t="s">
        <v>186</v>
      </c>
      <c r="D1142" s="29">
        <v>31173</v>
      </c>
      <c r="E1142" s="11">
        <v>44</v>
      </c>
      <c r="F1142" s="11">
        <v>2013</v>
      </c>
    </row>
    <row r="1143" spans="1:6" ht="12.75" x14ac:dyDescent="0.2">
      <c r="A1143" s="28">
        <v>570591705</v>
      </c>
      <c r="B1143" s="11" t="s">
        <v>505</v>
      </c>
      <c r="C1143" s="11" t="s">
        <v>495</v>
      </c>
      <c r="D1143" s="29">
        <v>22665</v>
      </c>
      <c r="E1143" s="11">
        <v>96</v>
      </c>
      <c r="F1143" s="11">
        <v>2014</v>
      </c>
    </row>
    <row r="1144" spans="1:6" ht="12.75" x14ac:dyDescent="0.2">
      <c r="A1144" s="28">
        <v>528815655</v>
      </c>
      <c r="B1144" s="11" t="s">
        <v>808</v>
      </c>
      <c r="C1144" s="11" t="s">
        <v>1553</v>
      </c>
      <c r="D1144" s="29">
        <v>19442</v>
      </c>
      <c r="E1144" s="11">
        <v>82</v>
      </c>
      <c r="F1144" s="11">
        <v>2014</v>
      </c>
    </row>
    <row r="1145" spans="1:6" ht="12.75" x14ac:dyDescent="0.2">
      <c r="A1145" s="28">
        <v>585947661</v>
      </c>
      <c r="B1145" s="11" t="s">
        <v>451</v>
      </c>
      <c r="C1145" s="11" t="s">
        <v>201</v>
      </c>
      <c r="D1145" s="29">
        <v>34428</v>
      </c>
      <c r="E1145" s="11">
        <v>109</v>
      </c>
      <c r="F1145" s="11">
        <v>2014</v>
      </c>
    </row>
    <row r="1146" spans="1:6" ht="12.75" x14ac:dyDescent="0.2">
      <c r="A1146" s="28">
        <v>549766644</v>
      </c>
      <c r="B1146" s="11" t="s">
        <v>1485</v>
      </c>
      <c r="C1146" s="11" t="s">
        <v>589</v>
      </c>
      <c r="D1146" s="29">
        <v>28553</v>
      </c>
      <c r="E1146" s="11">
        <v>149</v>
      </c>
      <c r="F1146" s="11">
        <v>2014</v>
      </c>
    </row>
    <row r="1147" spans="1:6" ht="12.75" x14ac:dyDescent="0.2">
      <c r="A1147" s="28">
        <v>567051952</v>
      </c>
      <c r="B1147" s="11" t="s">
        <v>842</v>
      </c>
      <c r="C1147" s="11" t="s">
        <v>769</v>
      </c>
      <c r="D1147" s="29">
        <v>30268</v>
      </c>
      <c r="E1147" s="11">
        <v>155</v>
      </c>
      <c r="F1147" s="11">
        <v>2014</v>
      </c>
    </row>
    <row r="1148" spans="1:6" ht="12.75" x14ac:dyDescent="0.2">
      <c r="A1148" s="28">
        <v>601546557</v>
      </c>
      <c r="B1148" s="11" t="s">
        <v>817</v>
      </c>
      <c r="C1148" s="11" t="s">
        <v>1289</v>
      </c>
      <c r="D1148" s="29">
        <v>28355</v>
      </c>
      <c r="E1148" s="11">
        <v>12</v>
      </c>
      <c r="F1148" s="11">
        <v>2014</v>
      </c>
    </row>
    <row r="1149" spans="1:6" ht="12.75" x14ac:dyDescent="0.2">
      <c r="A1149" s="28">
        <v>584847744</v>
      </c>
      <c r="B1149" s="11" t="s">
        <v>708</v>
      </c>
      <c r="C1149" s="11" t="s">
        <v>2521</v>
      </c>
      <c r="D1149" s="29">
        <v>22263</v>
      </c>
      <c r="E1149" s="11">
        <v>11</v>
      </c>
      <c r="F1149" s="11">
        <v>2014</v>
      </c>
    </row>
    <row r="1150" spans="1:6" ht="12.75" x14ac:dyDescent="0.2">
      <c r="A1150" s="28">
        <v>555188934</v>
      </c>
      <c r="B1150" s="11" t="s">
        <v>1156</v>
      </c>
      <c r="C1150" s="11" t="s">
        <v>1678</v>
      </c>
      <c r="D1150" s="29">
        <v>30530</v>
      </c>
      <c r="E1150" s="11">
        <v>58</v>
      </c>
      <c r="F1150" s="11">
        <v>2014</v>
      </c>
    </row>
    <row r="1151" spans="1:6" ht="12.75" x14ac:dyDescent="0.2">
      <c r="A1151" s="28">
        <v>522266927</v>
      </c>
      <c r="B1151" s="11" t="s">
        <v>1441</v>
      </c>
      <c r="C1151" s="11" t="s">
        <v>1030</v>
      </c>
      <c r="D1151" s="29">
        <v>27819</v>
      </c>
      <c r="E1151" s="11">
        <v>41</v>
      </c>
      <c r="F1151" s="11">
        <v>2014</v>
      </c>
    </row>
    <row r="1152" spans="1:6" ht="12.75" x14ac:dyDescent="0.2">
      <c r="A1152" s="28">
        <v>568656312</v>
      </c>
      <c r="B1152" s="11" t="s">
        <v>515</v>
      </c>
      <c r="C1152" s="11" t="s">
        <v>672</v>
      </c>
      <c r="D1152" s="29">
        <v>32909</v>
      </c>
      <c r="E1152" s="11">
        <v>39</v>
      </c>
      <c r="F1152" s="11">
        <v>2014</v>
      </c>
    </row>
    <row r="1153" spans="1:6" ht="12.75" x14ac:dyDescent="0.2">
      <c r="A1153" s="28">
        <v>519979311</v>
      </c>
      <c r="B1153" s="11" t="s">
        <v>440</v>
      </c>
      <c r="C1153" s="11" t="s">
        <v>457</v>
      </c>
      <c r="D1153" s="29">
        <v>35435</v>
      </c>
      <c r="E1153" s="11">
        <v>94</v>
      </c>
      <c r="F1153" s="11">
        <v>2014</v>
      </c>
    </row>
    <row r="1154" spans="1:6" ht="12.75" x14ac:dyDescent="0.2">
      <c r="A1154" s="28">
        <v>578517157</v>
      </c>
      <c r="B1154" s="11" t="s">
        <v>318</v>
      </c>
      <c r="C1154" s="11" t="s">
        <v>627</v>
      </c>
      <c r="D1154" s="29">
        <v>31590</v>
      </c>
      <c r="E1154" s="11">
        <v>5</v>
      </c>
      <c r="F1154" s="11">
        <v>2014</v>
      </c>
    </row>
    <row r="1155" spans="1:6" ht="12.75" x14ac:dyDescent="0.2">
      <c r="A1155" s="28">
        <v>563445212</v>
      </c>
      <c r="B1155" s="11" t="s">
        <v>401</v>
      </c>
      <c r="C1155" s="11" t="s">
        <v>578</v>
      </c>
      <c r="D1155" s="29">
        <v>28699</v>
      </c>
      <c r="E1155" s="11">
        <v>20</v>
      </c>
      <c r="F1155" s="11">
        <v>2014</v>
      </c>
    </row>
    <row r="1156" spans="1:6" ht="12.75" x14ac:dyDescent="0.2">
      <c r="A1156" s="28">
        <v>545308354</v>
      </c>
      <c r="B1156" s="11" t="s">
        <v>1604</v>
      </c>
      <c r="C1156" s="11" t="s">
        <v>2299</v>
      </c>
      <c r="D1156" s="29">
        <v>13052</v>
      </c>
      <c r="E1156" s="11">
        <v>7</v>
      </c>
      <c r="F1156" s="11">
        <v>2014</v>
      </c>
    </row>
    <row r="1157" spans="1:6" ht="12.75" x14ac:dyDescent="0.2">
      <c r="A1157" s="28">
        <v>584511159</v>
      </c>
      <c r="B1157" s="11" t="s">
        <v>1484</v>
      </c>
      <c r="C1157" s="11" t="s">
        <v>709</v>
      </c>
      <c r="D1157" s="29">
        <v>27019</v>
      </c>
      <c r="E1157" s="11">
        <v>120</v>
      </c>
      <c r="F1157" s="11">
        <v>2014</v>
      </c>
    </row>
    <row r="1158" spans="1:6" ht="12.75" x14ac:dyDescent="0.2">
      <c r="A1158" s="28">
        <v>517180347</v>
      </c>
      <c r="B1158" s="11" t="s">
        <v>1752</v>
      </c>
      <c r="C1158" s="11" t="s">
        <v>187</v>
      </c>
      <c r="D1158" s="29">
        <v>35547</v>
      </c>
      <c r="E1158" s="11">
        <v>3</v>
      </c>
      <c r="F1158" s="11">
        <v>2014</v>
      </c>
    </row>
    <row r="1159" spans="1:6" ht="12.75" x14ac:dyDescent="0.2">
      <c r="A1159" s="28">
        <v>547801680</v>
      </c>
      <c r="B1159" s="11" t="s">
        <v>505</v>
      </c>
      <c r="C1159" s="11" t="s">
        <v>578</v>
      </c>
      <c r="D1159" s="29">
        <v>26022</v>
      </c>
      <c r="E1159" s="11">
        <v>154</v>
      </c>
      <c r="F1159" s="11">
        <v>2014</v>
      </c>
    </row>
    <row r="1160" spans="1:6" ht="12.75" x14ac:dyDescent="0.2">
      <c r="A1160" s="28">
        <v>578729702</v>
      </c>
      <c r="B1160" s="11" t="s">
        <v>515</v>
      </c>
      <c r="C1160" s="11" t="s">
        <v>475</v>
      </c>
      <c r="D1160" s="29">
        <v>20974</v>
      </c>
      <c r="E1160" s="11">
        <v>214</v>
      </c>
      <c r="F1160" s="11">
        <v>2014</v>
      </c>
    </row>
    <row r="1161" spans="1:6" ht="12.75" x14ac:dyDescent="0.2">
      <c r="A1161" s="28">
        <v>589088724</v>
      </c>
      <c r="B1161" s="11" t="s">
        <v>2020</v>
      </c>
      <c r="C1161" s="11" t="s">
        <v>1589</v>
      </c>
      <c r="D1161" s="29">
        <v>32444</v>
      </c>
      <c r="E1161" s="11">
        <v>60</v>
      </c>
      <c r="F1161" s="11">
        <v>2014</v>
      </c>
    </row>
    <row r="1162" spans="1:6" ht="12.75" x14ac:dyDescent="0.2">
      <c r="A1162" s="28">
        <v>529378269</v>
      </c>
      <c r="B1162" s="11" t="s">
        <v>2229</v>
      </c>
      <c r="C1162" s="11" t="s">
        <v>141</v>
      </c>
      <c r="D1162" s="29">
        <v>33880</v>
      </c>
      <c r="E1162" s="11">
        <v>223</v>
      </c>
      <c r="F1162" s="11">
        <v>2014</v>
      </c>
    </row>
    <row r="1163" spans="1:6" ht="12.75" x14ac:dyDescent="0.2">
      <c r="A1163" s="28">
        <v>572687646</v>
      </c>
      <c r="B1163" s="11" t="s">
        <v>397</v>
      </c>
      <c r="C1163" s="11" t="s">
        <v>2117</v>
      </c>
      <c r="D1163" s="29">
        <v>27876</v>
      </c>
      <c r="E1163" s="11">
        <v>1</v>
      </c>
      <c r="F1163" s="11">
        <v>2014</v>
      </c>
    </row>
    <row r="1164" spans="1:6" ht="12.75" x14ac:dyDescent="0.2">
      <c r="A1164" s="28">
        <v>552145105</v>
      </c>
      <c r="B1164" s="11" t="s">
        <v>619</v>
      </c>
      <c r="C1164" s="11" t="s">
        <v>141</v>
      </c>
      <c r="D1164" s="29">
        <v>31423</v>
      </c>
      <c r="E1164" s="11">
        <v>1</v>
      </c>
      <c r="F1164" s="11">
        <v>2014</v>
      </c>
    </row>
    <row r="1165" spans="1:6" ht="12.75" x14ac:dyDescent="0.2">
      <c r="A1165" s="28">
        <v>537260480</v>
      </c>
      <c r="B1165" s="11" t="s">
        <v>574</v>
      </c>
      <c r="C1165" s="11" t="s">
        <v>338</v>
      </c>
      <c r="D1165" s="29">
        <v>27302</v>
      </c>
      <c r="E1165" s="11">
        <v>114</v>
      </c>
      <c r="F1165" s="11">
        <v>2014</v>
      </c>
    </row>
    <row r="1166" spans="1:6" ht="12.75" x14ac:dyDescent="0.2">
      <c r="A1166" s="28">
        <v>555904092</v>
      </c>
      <c r="B1166" s="11" t="s">
        <v>1078</v>
      </c>
      <c r="C1166" s="11" t="s">
        <v>1452</v>
      </c>
      <c r="D1166" s="29">
        <v>23789</v>
      </c>
      <c r="E1166" s="11">
        <v>1</v>
      </c>
      <c r="F1166" s="11">
        <v>2014</v>
      </c>
    </row>
    <row r="1167" spans="1:6" ht="12.75" x14ac:dyDescent="0.2">
      <c r="A1167" s="28">
        <v>556264806</v>
      </c>
      <c r="B1167" s="11" t="s">
        <v>2111</v>
      </c>
      <c r="C1167" s="11" t="s">
        <v>1037</v>
      </c>
      <c r="D1167" s="29">
        <v>34018</v>
      </c>
      <c r="E1167" s="11">
        <v>124</v>
      </c>
      <c r="F1167" s="11">
        <v>2014</v>
      </c>
    </row>
    <row r="1168" spans="1:6" ht="12.75" x14ac:dyDescent="0.2">
      <c r="A1168" s="28">
        <v>548629724</v>
      </c>
      <c r="B1168" s="11" t="s">
        <v>459</v>
      </c>
      <c r="C1168" s="11" t="s">
        <v>2360</v>
      </c>
      <c r="D1168" s="29">
        <v>34417</v>
      </c>
      <c r="E1168" s="11">
        <v>12</v>
      </c>
      <c r="F1168" s="11">
        <v>2014</v>
      </c>
    </row>
    <row r="1169" spans="1:6" ht="12.75" x14ac:dyDescent="0.2">
      <c r="A1169" s="28">
        <v>540639731</v>
      </c>
      <c r="B1169" s="11" t="s">
        <v>47</v>
      </c>
      <c r="C1169" s="11" t="s">
        <v>947</v>
      </c>
      <c r="D1169" s="29">
        <v>24000</v>
      </c>
      <c r="E1169" s="11">
        <v>13</v>
      </c>
      <c r="F1169" s="11">
        <v>2014</v>
      </c>
    </row>
    <row r="1170" spans="1:6" ht="12.75" x14ac:dyDescent="0.2">
      <c r="A1170" s="28">
        <v>586770395</v>
      </c>
      <c r="B1170" s="11" t="s">
        <v>169</v>
      </c>
      <c r="C1170" s="11" t="s">
        <v>1714</v>
      </c>
      <c r="D1170" s="29">
        <v>33839</v>
      </c>
      <c r="E1170" s="11">
        <v>12</v>
      </c>
      <c r="F1170" s="11">
        <v>2014</v>
      </c>
    </row>
    <row r="1171" spans="1:6" ht="12.75" x14ac:dyDescent="0.2">
      <c r="A1171" s="28">
        <v>593558779</v>
      </c>
      <c r="B1171" s="11" t="s">
        <v>211</v>
      </c>
      <c r="C1171" s="11" t="s">
        <v>495</v>
      </c>
      <c r="D1171" s="29">
        <v>28627</v>
      </c>
      <c r="E1171" s="11">
        <v>13</v>
      </c>
      <c r="F1171" s="11">
        <v>2014</v>
      </c>
    </row>
    <row r="1172" spans="1:6" ht="12.75" x14ac:dyDescent="0.2">
      <c r="A1172" s="28">
        <v>580297257</v>
      </c>
      <c r="B1172" s="11" t="s">
        <v>326</v>
      </c>
      <c r="C1172" s="11" t="s">
        <v>87</v>
      </c>
      <c r="D1172" s="29">
        <v>29247</v>
      </c>
      <c r="E1172" s="11">
        <v>66</v>
      </c>
      <c r="F1172" s="11">
        <v>2014</v>
      </c>
    </row>
    <row r="1173" spans="1:6" ht="12.75" x14ac:dyDescent="0.2">
      <c r="A1173" s="28">
        <v>545384677</v>
      </c>
      <c r="B1173" s="11" t="s">
        <v>9</v>
      </c>
      <c r="C1173" s="11" t="s">
        <v>2405</v>
      </c>
      <c r="D1173" s="29">
        <v>24189</v>
      </c>
      <c r="E1173" s="11">
        <v>9</v>
      </c>
      <c r="F1173" s="11">
        <v>2014</v>
      </c>
    </row>
    <row r="1174" spans="1:6" ht="12.75" x14ac:dyDescent="0.2">
      <c r="A1174" s="28">
        <v>589636368</v>
      </c>
      <c r="B1174" s="11" t="s">
        <v>599</v>
      </c>
      <c r="C1174" s="11" t="s">
        <v>1607</v>
      </c>
      <c r="D1174" s="29">
        <v>26410</v>
      </c>
      <c r="E1174" s="11">
        <v>3</v>
      </c>
      <c r="F1174" s="11">
        <v>2014</v>
      </c>
    </row>
    <row r="1175" spans="1:6" ht="12.75" x14ac:dyDescent="0.2">
      <c r="A1175" s="28">
        <v>562489742</v>
      </c>
      <c r="B1175" s="11" t="s">
        <v>2246</v>
      </c>
      <c r="C1175" s="11" t="s">
        <v>1534</v>
      </c>
      <c r="D1175" s="29">
        <v>28034</v>
      </c>
      <c r="E1175" s="11">
        <v>3</v>
      </c>
      <c r="F1175" s="11">
        <v>2014</v>
      </c>
    </row>
    <row r="1176" spans="1:6" ht="12.75" x14ac:dyDescent="0.2">
      <c r="A1176" s="28">
        <v>521433093</v>
      </c>
      <c r="B1176" s="11" t="s">
        <v>694</v>
      </c>
      <c r="C1176" s="11" t="s">
        <v>640</v>
      </c>
      <c r="D1176" s="29">
        <v>31054</v>
      </c>
      <c r="E1176" s="11">
        <v>14</v>
      </c>
      <c r="F1176" s="11">
        <v>2014</v>
      </c>
    </row>
    <row r="1177" spans="1:6" ht="12.75" x14ac:dyDescent="0.2">
      <c r="A1177" s="28">
        <v>568759509</v>
      </c>
      <c r="B1177" s="11" t="s">
        <v>241</v>
      </c>
      <c r="C1177" s="11" t="s">
        <v>221</v>
      </c>
      <c r="D1177" s="29">
        <v>15851</v>
      </c>
      <c r="E1177" s="11">
        <v>73</v>
      </c>
      <c r="F1177" s="11">
        <v>2014</v>
      </c>
    </row>
    <row r="1178" spans="1:6" ht="12.75" x14ac:dyDescent="0.2">
      <c r="A1178" s="28">
        <v>549492884</v>
      </c>
      <c r="B1178" s="11" t="s">
        <v>479</v>
      </c>
      <c r="C1178" s="11" t="s">
        <v>280</v>
      </c>
      <c r="D1178" s="29">
        <v>17926</v>
      </c>
      <c r="E1178" s="11">
        <v>3</v>
      </c>
      <c r="F1178" s="11">
        <v>2014</v>
      </c>
    </row>
    <row r="1179" spans="1:6" ht="12.75" x14ac:dyDescent="0.2">
      <c r="A1179" s="28">
        <v>556280501</v>
      </c>
      <c r="B1179" s="11" t="s">
        <v>2196</v>
      </c>
      <c r="C1179" s="11" t="s">
        <v>1045</v>
      </c>
      <c r="D1179" s="29">
        <v>18028</v>
      </c>
      <c r="E1179" s="11">
        <v>11</v>
      </c>
      <c r="F1179" s="11">
        <v>2014</v>
      </c>
    </row>
    <row r="1180" spans="1:6" ht="12.75" x14ac:dyDescent="0.2">
      <c r="A1180" s="28">
        <v>559009797</v>
      </c>
      <c r="B1180" s="11" t="s">
        <v>1223</v>
      </c>
      <c r="C1180" s="11" t="s">
        <v>517</v>
      </c>
      <c r="D1180" s="29">
        <v>22384</v>
      </c>
      <c r="E1180" s="11">
        <v>2</v>
      </c>
      <c r="F1180" s="11">
        <v>2014</v>
      </c>
    </row>
    <row r="1181" spans="1:6" ht="12.75" x14ac:dyDescent="0.2">
      <c r="A1181" s="28">
        <v>533284249</v>
      </c>
      <c r="B1181" s="11" t="s">
        <v>989</v>
      </c>
      <c r="C1181" s="11" t="s">
        <v>105</v>
      </c>
      <c r="D1181" s="29">
        <v>32676</v>
      </c>
      <c r="E1181" s="11">
        <v>122</v>
      </c>
      <c r="F1181" s="11">
        <v>2014</v>
      </c>
    </row>
    <row r="1182" spans="1:6" ht="12.75" x14ac:dyDescent="0.2">
      <c r="A1182" s="28">
        <v>517878654</v>
      </c>
      <c r="B1182" s="11" t="s">
        <v>515</v>
      </c>
      <c r="C1182" s="11" t="s">
        <v>2417</v>
      </c>
      <c r="D1182" s="29">
        <v>34361</v>
      </c>
      <c r="E1182" s="11">
        <v>108</v>
      </c>
      <c r="F1182" s="11">
        <v>2014</v>
      </c>
    </row>
    <row r="1183" spans="1:6" ht="12.75" x14ac:dyDescent="0.2">
      <c r="A1183" s="28">
        <v>599917100</v>
      </c>
      <c r="B1183" s="11" t="s">
        <v>326</v>
      </c>
      <c r="C1183" s="11" t="s">
        <v>340</v>
      </c>
      <c r="D1183" s="29">
        <v>25568</v>
      </c>
      <c r="E1183" s="11">
        <v>7</v>
      </c>
      <c r="F1183" s="11">
        <v>2014</v>
      </c>
    </row>
    <row r="1184" spans="1:6" ht="12.75" x14ac:dyDescent="0.2">
      <c r="A1184" s="28">
        <v>560568179</v>
      </c>
      <c r="B1184" s="11" t="s">
        <v>166</v>
      </c>
      <c r="C1184" s="11" t="s">
        <v>221</v>
      </c>
      <c r="D1184" s="29">
        <v>23723</v>
      </c>
      <c r="E1184" s="11">
        <v>7</v>
      </c>
      <c r="F1184" s="11">
        <v>2014</v>
      </c>
    </row>
    <row r="1185" spans="1:6" ht="12.75" x14ac:dyDescent="0.2">
      <c r="A1185" s="28">
        <v>567045690</v>
      </c>
      <c r="B1185" s="11" t="s">
        <v>180</v>
      </c>
      <c r="C1185" s="11" t="s">
        <v>1492</v>
      </c>
      <c r="D1185" s="29">
        <v>24446</v>
      </c>
      <c r="E1185" s="11">
        <v>3</v>
      </c>
      <c r="F1185" s="11">
        <v>2014</v>
      </c>
    </row>
    <row r="1186" spans="1:6" ht="12.75" x14ac:dyDescent="0.2">
      <c r="A1186" s="28">
        <v>564027085</v>
      </c>
      <c r="B1186" s="11" t="s">
        <v>241</v>
      </c>
      <c r="C1186" s="11" t="s">
        <v>8</v>
      </c>
      <c r="D1186" s="29">
        <v>21115</v>
      </c>
      <c r="E1186" s="11">
        <v>3</v>
      </c>
      <c r="F1186" s="11">
        <v>2014</v>
      </c>
    </row>
    <row r="1187" spans="1:6" ht="12.75" x14ac:dyDescent="0.2">
      <c r="A1187" s="28">
        <v>553461860</v>
      </c>
      <c r="B1187" s="11" t="s">
        <v>387</v>
      </c>
      <c r="C1187" s="11" t="s">
        <v>2049</v>
      </c>
      <c r="D1187" s="29">
        <v>31951</v>
      </c>
      <c r="E1187" s="11">
        <v>121</v>
      </c>
      <c r="F1187" s="11">
        <v>2014</v>
      </c>
    </row>
    <row r="1188" spans="1:6" ht="12.75" x14ac:dyDescent="0.2">
      <c r="A1188" s="28">
        <v>581100725</v>
      </c>
      <c r="B1188" s="11" t="s">
        <v>326</v>
      </c>
      <c r="C1188" s="11" t="s">
        <v>3</v>
      </c>
      <c r="D1188" s="29">
        <v>19784</v>
      </c>
      <c r="E1188" s="11">
        <v>3</v>
      </c>
      <c r="F1188" s="11">
        <v>2014</v>
      </c>
    </row>
    <row r="1189" spans="1:6" ht="12.75" x14ac:dyDescent="0.2">
      <c r="A1189" s="28">
        <v>532479721</v>
      </c>
      <c r="B1189" s="11" t="s">
        <v>1579</v>
      </c>
      <c r="C1189" s="11" t="s">
        <v>1349</v>
      </c>
      <c r="D1189" s="29">
        <v>34234</v>
      </c>
      <c r="E1189" s="11">
        <v>104</v>
      </c>
      <c r="F1189" s="11">
        <v>2014</v>
      </c>
    </row>
    <row r="1190" spans="1:6" ht="12.75" x14ac:dyDescent="0.2">
      <c r="A1190" s="28">
        <v>524222545</v>
      </c>
      <c r="B1190" s="11" t="s">
        <v>1505</v>
      </c>
      <c r="C1190" s="11" t="s">
        <v>568</v>
      </c>
      <c r="D1190" s="29">
        <v>31365</v>
      </c>
      <c r="E1190" s="11">
        <v>1</v>
      </c>
      <c r="F1190" s="11">
        <v>2014</v>
      </c>
    </row>
    <row r="1191" spans="1:6" ht="12.75" x14ac:dyDescent="0.2">
      <c r="A1191" s="28">
        <v>530126375</v>
      </c>
      <c r="B1191" s="11" t="s">
        <v>77</v>
      </c>
      <c r="C1191" s="11" t="s">
        <v>586</v>
      </c>
      <c r="D1191" s="29">
        <v>34015</v>
      </c>
      <c r="E1191" s="11">
        <v>14</v>
      </c>
      <c r="F1191" s="11">
        <v>2014</v>
      </c>
    </row>
    <row r="1192" spans="1:6" ht="12.75" x14ac:dyDescent="0.2">
      <c r="A1192" s="28">
        <v>553069237</v>
      </c>
      <c r="B1192" s="11" t="s">
        <v>360</v>
      </c>
      <c r="C1192" s="11" t="s">
        <v>1845</v>
      </c>
      <c r="D1192" s="29">
        <v>24813</v>
      </c>
      <c r="E1192" s="11">
        <v>26</v>
      </c>
      <c r="F1192" s="11">
        <v>2014</v>
      </c>
    </row>
    <row r="1193" spans="1:6" ht="12.75" x14ac:dyDescent="0.2">
      <c r="A1193" s="28">
        <v>560029313</v>
      </c>
      <c r="B1193" s="11" t="s">
        <v>529</v>
      </c>
      <c r="C1193" s="11" t="s">
        <v>1940</v>
      </c>
      <c r="D1193" s="29">
        <v>28686</v>
      </c>
      <c r="E1193" s="11">
        <v>145</v>
      </c>
      <c r="F1193" s="11">
        <v>2014</v>
      </c>
    </row>
    <row r="1194" spans="1:6" ht="12.75" x14ac:dyDescent="0.2">
      <c r="A1194" s="28">
        <v>521249325</v>
      </c>
      <c r="B1194" s="11" t="s">
        <v>198</v>
      </c>
      <c r="C1194" s="11" t="s">
        <v>1547</v>
      </c>
      <c r="D1194" s="29">
        <v>33346</v>
      </c>
      <c r="E1194" s="11">
        <v>9</v>
      </c>
      <c r="F1194" s="11">
        <v>2014</v>
      </c>
    </row>
    <row r="1195" spans="1:6" ht="12.75" x14ac:dyDescent="0.2">
      <c r="A1195" s="28">
        <v>569015515</v>
      </c>
      <c r="B1195" s="11" t="s">
        <v>2038</v>
      </c>
      <c r="C1195" s="11" t="s">
        <v>929</v>
      </c>
      <c r="D1195" s="29">
        <v>29470</v>
      </c>
      <c r="E1195" s="11">
        <v>3</v>
      </c>
      <c r="F1195" s="11">
        <v>2014</v>
      </c>
    </row>
    <row r="1196" spans="1:6" ht="12.75" x14ac:dyDescent="0.2">
      <c r="A1196" s="28">
        <v>523590065</v>
      </c>
      <c r="B1196" s="11" t="s">
        <v>1108</v>
      </c>
      <c r="C1196" s="11" t="s">
        <v>244</v>
      </c>
      <c r="D1196" s="29">
        <v>34389</v>
      </c>
      <c r="E1196" s="11">
        <v>62</v>
      </c>
      <c r="F1196" s="11">
        <v>2014</v>
      </c>
    </row>
    <row r="1197" spans="1:6" ht="12.75" x14ac:dyDescent="0.2">
      <c r="A1197" s="28">
        <v>585924190</v>
      </c>
      <c r="B1197" s="11" t="s">
        <v>156</v>
      </c>
      <c r="C1197" s="11" t="s">
        <v>996</v>
      </c>
      <c r="D1197" s="29">
        <v>19922</v>
      </c>
      <c r="E1197" s="11">
        <v>184</v>
      </c>
      <c r="F1197" s="11">
        <v>2014</v>
      </c>
    </row>
    <row r="1198" spans="1:6" ht="12.75" x14ac:dyDescent="0.2">
      <c r="A1198" s="28">
        <v>525606958</v>
      </c>
      <c r="B1198" s="11" t="s">
        <v>188</v>
      </c>
      <c r="C1198" s="11" t="s">
        <v>87</v>
      </c>
      <c r="D1198" s="29">
        <v>33764</v>
      </c>
      <c r="E1198" s="11">
        <v>37</v>
      </c>
      <c r="F1198" s="11">
        <v>2014</v>
      </c>
    </row>
    <row r="1199" spans="1:6" ht="12.75" x14ac:dyDescent="0.2">
      <c r="A1199" s="28">
        <v>579206641</v>
      </c>
      <c r="B1199" s="11" t="s">
        <v>590</v>
      </c>
      <c r="C1199" s="11" t="s">
        <v>517</v>
      </c>
      <c r="D1199" s="29">
        <v>22308</v>
      </c>
      <c r="E1199" s="11">
        <v>111</v>
      </c>
      <c r="F1199" s="11">
        <v>2014</v>
      </c>
    </row>
    <row r="1200" spans="1:6" ht="12.75" x14ac:dyDescent="0.2">
      <c r="A1200" s="28">
        <v>581774366</v>
      </c>
      <c r="B1200" s="11" t="s">
        <v>365</v>
      </c>
      <c r="C1200" s="11" t="s">
        <v>271</v>
      </c>
      <c r="D1200" s="29">
        <v>27719</v>
      </c>
      <c r="E1200" s="11">
        <v>12</v>
      </c>
      <c r="F1200" s="11">
        <v>2014</v>
      </c>
    </row>
    <row r="1201" spans="1:6" ht="12.75" x14ac:dyDescent="0.2">
      <c r="A1201" s="28">
        <v>553397567</v>
      </c>
      <c r="B1201" s="11" t="s">
        <v>147</v>
      </c>
      <c r="C1201" s="11" t="s">
        <v>327</v>
      </c>
      <c r="D1201" s="29">
        <v>24427</v>
      </c>
      <c r="E1201" s="11">
        <v>100</v>
      </c>
      <c r="F1201" s="11">
        <v>2014</v>
      </c>
    </row>
    <row r="1202" spans="1:6" ht="12.75" x14ac:dyDescent="0.2">
      <c r="A1202" s="28">
        <v>537475547</v>
      </c>
      <c r="B1202" s="11" t="s">
        <v>529</v>
      </c>
      <c r="C1202" s="11" t="s">
        <v>1735</v>
      </c>
      <c r="D1202" s="29">
        <v>20241</v>
      </c>
      <c r="E1202" s="11">
        <v>45</v>
      </c>
      <c r="F1202" s="11">
        <v>2014</v>
      </c>
    </row>
    <row r="1203" spans="1:6" ht="12.75" x14ac:dyDescent="0.2">
      <c r="A1203" s="28">
        <v>590412145</v>
      </c>
      <c r="B1203" s="11" t="s">
        <v>397</v>
      </c>
      <c r="C1203" s="11" t="s">
        <v>492</v>
      </c>
      <c r="D1203" s="29">
        <v>21993</v>
      </c>
      <c r="E1203" s="11">
        <v>9</v>
      </c>
      <c r="F1203" s="11">
        <v>2014</v>
      </c>
    </row>
    <row r="1204" spans="1:6" ht="12.75" x14ac:dyDescent="0.2">
      <c r="A1204" s="28">
        <v>552443072</v>
      </c>
      <c r="B1204" s="11" t="s">
        <v>590</v>
      </c>
      <c r="C1204" s="11" t="s">
        <v>810</v>
      </c>
      <c r="D1204" s="29">
        <v>30163</v>
      </c>
      <c r="E1204" s="11">
        <v>181</v>
      </c>
      <c r="F1204" s="11">
        <v>2014</v>
      </c>
    </row>
    <row r="1205" spans="1:6" ht="12.75" x14ac:dyDescent="0.2">
      <c r="A1205" s="28">
        <v>572186728</v>
      </c>
      <c r="B1205" s="11" t="s">
        <v>959</v>
      </c>
      <c r="C1205" s="11" t="s">
        <v>1749</v>
      </c>
      <c r="D1205" s="29">
        <v>21972</v>
      </c>
      <c r="E1205" s="11">
        <v>35</v>
      </c>
      <c r="F1205" s="11">
        <v>2014</v>
      </c>
    </row>
    <row r="1206" spans="1:6" ht="12.75" x14ac:dyDescent="0.2">
      <c r="A1206" s="28">
        <v>592767495</v>
      </c>
      <c r="B1206" s="11" t="s">
        <v>274</v>
      </c>
      <c r="C1206" s="11" t="s">
        <v>122</v>
      </c>
      <c r="D1206" s="29">
        <v>35430</v>
      </c>
      <c r="E1206" s="11">
        <v>13</v>
      </c>
      <c r="F1206" s="11">
        <v>2014</v>
      </c>
    </row>
    <row r="1207" spans="1:6" ht="12.75" x14ac:dyDescent="0.2">
      <c r="A1207" s="28">
        <v>543405173</v>
      </c>
      <c r="B1207" s="11" t="s">
        <v>451</v>
      </c>
      <c r="C1207" s="11" t="s">
        <v>705</v>
      </c>
      <c r="D1207" s="29">
        <v>28632</v>
      </c>
      <c r="E1207" s="11">
        <v>78</v>
      </c>
      <c r="F1207" s="11">
        <v>2014</v>
      </c>
    </row>
    <row r="1208" spans="1:6" ht="12.75" x14ac:dyDescent="0.2">
      <c r="A1208" s="28">
        <v>592013909</v>
      </c>
      <c r="B1208" s="11" t="s">
        <v>241</v>
      </c>
      <c r="C1208" s="11" t="s">
        <v>1803</v>
      </c>
      <c r="D1208" s="29">
        <v>32055</v>
      </c>
      <c r="E1208" s="11">
        <v>15</v>
      </c>
      <c r="F1208" s="11">
        <v>2014</v>
      </c>
    </row>
    <row r="1209" spans="1:6" ht="12.75" x14ac:dyDescent="0.2">
      <c r="A1209" s="28">
        <v>586896528</v>
      </c>
      <c r="B1209" s="11" t="s">
        <v>147</v>
      </c>
      <c r="C1209" s="11" t="s">
        <v>673</v>
      </c>
      <c r="D1209" s="29">
        <v>30830</v>
      </c>
      <c r="E1209" s="11">
        <v>1</v>
      </c>
      <c r="F1209" s="11">
        <v>2014</v>
      </c>
    </row>
    <row r="1210" spans="1:6" ht="12.75" x14ac:dyDescent="0.2">
      <c r="A1210" s="28">
        <v>527157885</v>
      </c>
      <c r="B1210" s="11" t="s">
        <v>13</v>
      </c>
      <c r="C1210" s="11" t="s">
        <v>627</v>
      </c>
      <c r="D1210" s="29">
        <v>36289</v>
      </c>
      <c r="E1210" s="11">
        <v>5</v>
      </c>
      <c r="F1210" s="11">
        <v>2014</v>
      </c>
    </row>
    <row r="1211" spans="1:6" ht="12.75" x14ac:dyDescent="0.2">
      <c r="A1211" s="28">
        <v>572030347</v>
      </c>
      <c r="B1211" s="11" t="s">
        <v>365</v>
      </c>
      <c r="C1211" s="11" t="s">
        <v>2158</v>
      </c>
      <c r="D1211" s="29">
        <v>32491</v>
      </c>
      <c r="E1211" s="11">
        <v>3</v>
      </c>
      <c r="F1211" s="11">
        <v>2014</v>
      </c>
    </row>
    <row r="1212" spans="1:6" ht="12.75" x14ac:dyDescent="0.2">
      <c r="A1212" s="28">
        <v>574979676</v>
      </c>
      <c r="B1212" s="11" t="s">
        <v>650</v>
      </c>
      <c r="C1212" s="11" t="s">
        <v>665</v>
      </c>
      <c r="D1212" s="29">
        <v>30171</v>
      </c>
      <c r="E1212" s="11">
        <v>12</v>
      </c>
      <c r="F1212" s="11">
        <v>2014</v>
      </c>
    </row>
    <row r="1213" spans="1:6" ht="12.75" x14ac:dyDescent="0.2">
      <c r="A1213" s="28">
        <v>546859323</v>
      </c>
      <c r="B1213" s="11" t="s">
        <v>1383</v>
      </c>
      <c r="C1213" s="11" t="s">
        <v>1021</v>
      </c>
      <c r="D1213" s="29">
        <v>25528</v>
      </c>
      <c r="E1213" s="11">
        <v>91</v>
      </c>
      <c r="F1213" s="11">
        <v>2014</v>
      </c>
    </row>
    <row r="1214" spans="1:6" ht="12.75" x14ac:dyDescent="0.2">
      <c r="A1214" s="28">
        <v>518665920</v>
      </c>
      <c r="B1214" s="11" t="s">
        <v>1275</v>
      </c>
      <c r="C1214" s="11" t="s">
        <v>659</v>
      </c>
      <c r="D1214" s="29">
        <v>22051</v>
      </c>
      <c r="E1214" s="11">
        <v>7</v>
      </c>
      <c r="F1214" s="11">
        <v>2014</v>
      </c>
    </row>
    <row r="1215" spans="1:6" ht="12.75" x14ac:dyDescent="0.2">
      <c r="A1215" s="28">
        <v>592017639</v>
      </c>
      <c r="B1215" s="11" t="s">
        <v>529</v>
      </c>
      <c r="C1215" s="11" t="s">
        <v>193</v>
      </c>
      <c r="D1215" s="29">
        <v>22043</v>
      </c>
      <c r="E1215" s="11">
        <v>14</v>
      </c>
      <c r="F1215" s="11">
        <v>2014</v>
      </c>
    </row>
    <row r="1216" spans="1:6" ht="12.75" x14ac:dyDescent="0.2">
      <c r="A1216" s="28">
        <v>593613154</v>
      </c>
      <c r="B1216" s="11" t="s">
        <v>196</v>
      </c>
      <c r="C1216" s="11" t="s">
        <v>753</v>
      </c>
      <c r="D1216" s="29">
        <v>31520</v>
      </c>
      <c r="E1216" s="11">
        <v>94</v>
      </c>
      <c r="F1216" s="11">
        <v>2014</v>
      </c>
    </row>
    <row r="1217" spans="1:6" ht="12.75" x14ac:dyDescent="0.2">
      <c r="A1217" s="28">
        <v>532875883</v>
      </c>
      <c r="B1217" s="11" t="s">
        <v>505</v>
      </c>
      <c r="C1217" s="11" t="s">
        <v>2506</v>
      </c>
      <c r="D1217" s="29">
        <v>32693</v>
      </c>
      <c r="E1217" s="11">
        <v>18</v>
      </c>
      <c r="F1217" s="11">
        <v>2014</v>
      </c>
    </row>
    <row r="1218" spans="1:6" ht="12.75" x14ac:dyDescent="0.2">
      <c r="A1218" s="28">
        <v>548222208</v>
      </c>
      <c r="B1218" s="11" t="s">
        <v>211</v>
      </c>
      <c r="C1218" s="11" t="s">
        <v>1472</v>
      </c>
      <c r="D1218" s="29">
        <v>28572</v>
      </c>
      <c r="E1218" s="11">
        <v>151</v>
      </c>
      <c r="F1218" s="11">
        <v>2014</v>
      </c>
    </row>
    <row r="1219" spans="1:6" ht="12.75" x14ac:dyDescent="0.2">
      <c r="A1219" s="28">
        <v>572036132</v>
      </c>
      <c r="B1219" s="11" t="s">
        <v>1529</v>
      </c>
      <c r="C1219" s="11" t="s">
        <v>755</v>
      </c>
      <c r="D1219" s="29">
        <v>30245</v>
      </c>
      <c r="E1219" s="11">
        <v>3</v>
      </c>
      <c r="F1219" s="11">
        <v>2014</v>
      </c>
    </row>
    <row r="1220" spans="1:6" ht="12.75" x14ac:dyDescent="0.2">
      <c r="A1220" s="28">
        <v>562189013</v>
      </c>
      <c r="B1220" s="11" t="s">
        <v>569</v>
      </c>
      <c r="C1220" s="11" t="s">
        <v>2311</v>
      </c>
      <c r="D1220" s="29">
        <v>33292</v>
      </c>
      <c r="E1220" s="11">
        <v>6</v>
      </c>
      <c r="F1220" s="11">
        <v>2014</v>
      </c>
    </row>
    <row r="1221" spans="1:6" ht="12.75" x14ac:dyDescent="0.2">
      <c r="A1221" s="28">
        <v>532205454</v>
      </c>
      <c r="B1221" s="11" t="s">
        <v>491</v>
      </c>
      <c r="C1221" s="11" t="s">
        <v>774</v>
      </c>
      <c r="D1221" s="29">
        <v>29657</v>
      </c>
      <c r="E1221" s="11">
        <v>46</v>
      </c>
      <c r="F1221" s="11">
        <v>2014</v>
      </c>
    </row>
    <row r="1222" spans="1:6" ht="12.75" x14ac:dyDescent="0.2">
      <c r="A1222" s="28">
        <v>563568538</v>
      </c>
      <c r="B1222" s="11" t="s">
        <v>562</v>
      </c>
      <c r="C1222" s="11" t="s">
        <v>758</v>
      </c>
      <c r="D1222" s="29">
        <v>30035</v>
      </c>
      <c r="E1222" s="11">
        <v>12</v>
      </c>
      <c r="F1222" s="11">
        <v>2014</v>
      </c>
    </row>
    <row r="1223" spans="1:6" ht="12.75" x14ac:dyDescent="0.2">
      <c r="A1223" s="28">
        <v>591689234</v>
      </c>
      <c r="B1223" s="11" t="s">
        <v>47</v>
      </c>
      <c r="C1223" s="11" t="s">
        <v>700</v>
      </c>
      <c r="D1223" s="29">
        <v>33727</v>
      </c>
      <c r="E1223" s="11">
        <v>28</v>
      </c>
      <c r="F1223" s="11">
        <v>2014</v>
      </c>
    </row>
    <row r="1224" spans="1:6" ht="12.75" x14ac:dyDescent="0.2">
      <c r="A1224" s="28">
        <v>539325955</v>
      </c>
      <c r="B1224" s="11" t="s">
        <v>584</v>
      </c>
      <c r="C1224" s="11" t="s">
        <v>1136</v>
      </c>
      <c r="D1224" s="29">
        <v>17444</v>
      </c>
      <c r="E1224" s="11">
        <v>16</v>
      </c>
      <c r="F1224" s="11">
        <v>2014</v>
      </c>
    </row>
    <row r="1225" spans="1:6" ht="12.75" x14ac:dyDescent="0.2">
      <c r="A1225" s="28">
        <v>592459432</v>
      </c>
      <c r="B1225" s="11" t="s">
        <v>1926</v>
      </c>
      <c r="C1225" s="11" t="s">
        <v>2076</v>
      </c>
      <c r="D1225" s="29">
        <v>22196</v>
      </c>
      <c r="E1225" s="11">
        <v>98</v>
      </c>
      <c r="F1225" s="11">
        <v>2014</v>
      </c>
    </row>
    <row r="1226" spans="1:6" ht="12.75" x14ac:dyDescent="0.2">
      <c r="A1226" s="28">
        <v>595170011</v>
      </c>
      <c r="B1226" s="11" t="s">
        <v>41</v>
      </c>
      <c r="C1226" s="11" t="s">
        <v>913</v>
      </c>
      <c r="D1226" s="29">
        <v>30032</v>
      </c>
      <c r="E1226" s="11">
        <v>109</v>
      </c>
      <c r="F1226" s="11">
        <v>2014</v>
      </c>
    </row>
    <row r="1227" spans="1:6" ht="12.75" x14ac:dyDescent="0.2">
      <c r="A1227" s="28">
        <v>583627724</v>
      </c>
      <c r="B1227" s="11" t="s">
        <v>234</v>
      </c>
      <c r="C1227" s="11" t="s">
        <v>1500</v>
      </c>
      <c r="D1227" s="29">
        <v>34223</v>
      </c>
      <c r="E1227" s="11">
        <v>18</v>
      </c>
      <c r="F1227" s="11">
        <v>2014</v>
      </c>
    </row>
    <row r="1228" spans="1:6" ht="12.75" x14ac:dyDescent="0.2">
      <c r="A1228" s="28">
        <v>577487963</v>
      </c>
      <c r="B1228" s="11" t="s">
        <v>509</v>
      </c>
      <c r="C1228" s="11" t="s">
        <v>1717</v>
      </c>
      <c r="D1228" s="29">
        <v>21329</v>
      </c>
      <c r="E1228" s="11">
        <v>1</v>
      </c>
      <c r="F1228" s="11">
        <v>2014</v>
      </c>
    </row>
    <row r="1229" spans="1:6" ht="12.75" x14ac:dyDescent="0.2">
      <c r="A1229" s="28">
        <v>576642840</v>
      </c>
      <c r="B1229" s="11" t="s">
        <v>1784</v>
      </c>
      <c r="C1229" s="11" t="s">
        <v>2095</v>
      </c>
      <c r="D1229" s="29">
        <v>26145</v>
      </c>
      <c r="E1229" s="11">
        <v>22</v>
      </c>
      <c r="F1229" s="11">
        <v>2014</v>
      </c>
    </row>
    <row r="1230" spans="1:6" ht="12.75" x14ac:dyDescent="0.2">
      <c r="A1230" s="28">
        <v>599028857</v>
      </c>
      <c r="B1230" s="11" t="s">
        <v>180</v>
      </c>
      <c r="C1230" s="11" t="s">
        <v>52</v>
      </c>
      <c r="D1230" s="29">
        <v>36321</v>
      </c>
      <c r="E1230" s="11">
        <v>111</v>
      </c>
      <c r="F1230" s="11">
        <v>2014</v>
      </c>
    </row>
    <row r="1231" spans="1:6" ht="12.75" x14ac:dyDescent="0.2">
      <c r="A1231" s="28">
        <v>534516075</v>
      </c>
      <c r="B1231" s="11" t="s">
        <v>1453</v>
      </c>
      <c r="C1231" s="11" t="s">
        <v>105</v>
      </c>
      <c r="D1231" s="29">
        <v>27206</v>
      </c>
      <c r="E1231" s="11">
        <v>12</v>
      </c>
      <c r="F1231" s="11">
        <v>2014</v>
      </c>
    </row>
    <row r="1232" spans="1:6" ht="12.75" x14ac:dyDescent="0.2">
      <c r="A1232" s="28">
        <v>569208465</v>
      </c>
      <c r="B1232" s="11" t="s">
        <v>646</v>
      </c>
      <c r="C1232" s="11" t="s">
        <v>932</v>
      </c>
      <c r="D1232" s="29">
        <v>35574</v>
      </c>
      <c r="E1232" s="11">
        <v>11</v>
      </c>
      <c r="F1232" s="11">
        <v>2014</v>
      </c>
    </row>
    <row r="1233" spans="1:6" ht="12.75" x14ac:dyDescent="0.2">
      <c r="A1233" s="28">
        <v>548214371</v>
      </c>
      <c r="B1233" s="11" t="s">
        <v>211</v>
      </c>
      <c r="C1233" s="11" t="s">
        <v>8</v>
      </c>
      <c r="D1233" s="29">
        <v>24768</v>
      </c>
      <c r="E1233" s="11">
        <v>195</v>
      </c>
      <c r="F1233" s="11">
        <v>2014</v>
      </c>
    </row>
    <row r="1234" spans="1:6" ht="12.75" x14ac:dyDescent="0.2">
      <c r="A1234" s="28">
        <v>539693853</v>
      </c>
      <c r="B1234" s="11" t="s">
        <v>814</v>
      </c>
      <c r="C1234" s="11" t="s">
        <v>1020</v>
      </c>
      <c r="D1234" s="29">
        <v>26235</v>
      </c>
      <c r="E1234" s="11">
        <v>51</v>
      </c>
      <c r="F1234" s="11">
        <v>2014</v>
      </c>
    </row>
    <row r="1235" spans="1:6" ht="12.75" x14ac:dyDescent="0.2">
      <c r="A1235" s="28">
        <v>528812262</v>
      </c>
      <c r="B1235" s="11" t="s">
        <v>1300</v>
      </c>
      <c r="C1235" s="11" t="s">
        <v>2353</v>
      </c>
      <c r="D1235" s="29">
        <v>28502</v>
      </c>
      <c r="E1235" s="11">
        <v>19</v>
      </c>
      <c r="F1235" s="11">
        <v>2014</v>
      </c>
    </row>
    <row r="1236" spans="1:6" ht="12.75" x14ac:dyDescent="0.2">
      <c r="A1236" s="28">
        <v>517419860</v>
      </c>
      <c r="B1236" s="11" t="s">
        <v>515</v>
      </c>
      <c r="C1236" s="11" t="s">
        <v>1</v>
      </c>
      <c r="D1236" s="29">
        <v>19973</v>
      </c>
      <c r="E1236" s="11">
        <v>52</v>
      </c>
      <c r="F1236" s="11">
        <v>2014</v>
      </c>
    </row>
    <row r="1237" spans="1:6" ht="12.75" x14ac:dyDescent="0.2">
      <c r="A1237" s="28">
        <v>546593096</v>
      </c>
      <c r="B1237" s="11" t="s">
        <v>47</v>
      </c>
      <c r="C1237" s="11" t="s">
        <v>2474</v>
      </c>
      <c r="D1237" s="29">
        <v>35031</v>
      </c>
      <c r="E1237" s="11">
        <v>12</v>
      </c>
      <c r="F1237" s="11">
        <v>2014</v>
      </c>
    </row>
    <row r="1238" spans="1:6" ht="12.75" x14ac:dyDescent="0.2">
      <c r="A1238" s="28">
        <v>591721959</v>
      </c>
      <c r="B1238" s="11" t="s">
        <v>169</v>
      </c>
      <c r="C1238" s="11" t="s">
        <v>404</v>
      </c>
      <c r="D1238" s="29">
        <v>33739</v>
      </c>
      <c r="E1238" s="11">
        <v>82</v>
      </c>
      <c r="F1238" s="11">
        <v>2014</v>
      </c>
    </row>
    <row r="1239" spans="1:6" ht="12.75" x14ac:dyDescent="0.2">
      <c r="A1239" s="28">
        <v>584643900</v>
      </c>
      <c r="B1239" s="11" t="s">
        <v>193</v>
      </c>
      <c r="C1239" s="11" t="s">
        <v>171</v>
      </c>
      <c r="D1239" s="29">
        <v>35800</v>
      </c>
      <c r="E1239" s="11">
        <v>10</v>
      </c>
      <c r="F1239" s="11">
        <v>2014</v>
      </c>
    </row>
    <row r="1240" spans="1:6" ht="12.75" x14ac:dyDescent="0.2">
      <c r="A1240" s="28">
        <v>564545649</v>
      </c>
      <c r="B1240" s="11" t="s">
        <v>379</v>
      </c>
      <c r="C1240" s="11" t="s">
        <v>1425</v>
      </c>
      <c r="D1240" s="29">
        <v>30887</v>
      </c>
      <c r="E1240" s="11">
        <v>97</v>
      </c>
      <c r="F1240" s="11">
        <v>2014</v>
      </c>
    </row>
    <row r="1241" spans="1:6" ht="12.75" x14ac:dyDescent="0.2">
      <c r="A1241" s="28">
        <v>565211607</v>
      </c>
      <c r="B1241" s="11" t="s">
        <v>535</v>
      </c>
      <c r="C1241" s="11" t="s">
        <v>475</v>
      </c>
      <c r="D1241" s="29">
        <v>18218</v>
      </c>
      <c r="E1241" s="11">
        <v>120</v>
      </c>
      <c r="F1241" s="11">
        <v>2014</v>
      </c>
    </row>
    <row r="1242" spans="1:6" ht="12.75" x14ac:dyDescent="0.2">
      <c r="A1242" s="28">
        <v>584545441</v>
      </c>
      <c r="B1242" s="11" t="s">
        <v>293</v>
      </c>
      <c r="C1242" s="11" t="s">
        <v>1594</v>
      </c>
      <c r="D1242" s="29">
        <v>30800</v>
      </c>
      <c r="E1242" s="11">
        <v>12</v>
      </c>
      <c r="F1242" s="11">
        <v>2014</v>
      </c>
    </row>
    <row r="1243" spans="1:6" ht="12.75" x14ac:dyDescent="0.2">
      <c r="A1243" s="28">
        <v>541066503</v>
      </c>
      <c r="B1243" s="11" t="s">
        <v>299</v>
      </c>
      <c r="C1243" s="11" t="s">
        <v>1819</v>
      </c>
      <c r="D1243" s="29">
        <v>35969</v>
      </c>
      <c r="E1243" s="11">
        <v>6</v>
      </c>
      <c r="F1243" s="11">
        <v>2014</v>
      </c>
    </row>
    <row r="1244" spans="1:6" ht="12.75" x14ac:dyDescent="0.2">
      <c r="A1244" s="28">
        <v>586094970</v>
      </c>
      <c r="B1244" s="11" t="s">
        <v>1369</v>
      </c>
      <c r="C1244" s="11" t="s">
        <v>1934</v>
      </c>
      <c r="D1244" s="29">
        <v>32212</v>
      </c>
      <c r="E1244" s="11">
        <v>3</v>
      </c>
      <c r="F1244" s="11">
        <v>2014</v>
      </c>
    </row>
    <row r="1245" spans="1:6" ht="12.75" x14ac:dyDescent="0.2">
      <c r="A1245" s="28">
        <v>583210669</v>
      </c>
      <c r="B1245" s="11" t="s">
        <v>210</v>
      </c>
      <c r="C1245" s="11" t="s">
        <v>492</v>
      </c>
      <c r="D1245" s="29">
        <v>30617</v>
      </c>
      <c r="E1245" s="11">
        <v>24</v>
      </c>
      <c r="F1245" s="11">
        <v>2014</v>
      </c>
    </row>
    <row r="1246" spans="1:6" ht="12.75" x14ac:dyDescent="0.2">
      <c r="A1246" s="28">
        <v>595411693</v>
      </c>
      <c r="B1246" s="11" t="s">
        <v>242</v>
      </c>
      <c r="C1246" s="11" t="s">
        <v>606</v>
      </c>
      <c r="D1246" s="29">
        <v>30572</v>
      </c>
      <c r="E1246" s="11">
        <v>3</v>
      </c>
      <c r="F1246" s="11">
        <v>2014</v>
      </c>
    </row>
    <row r="1247" spans="1:6" ht="12.75" x14ac:dyDescent="0.2">
      <c r="A1247" s="28">
        <v>538050017</v>
      </c>
      <c r="B1247" s="11" t="s">
        <v>288</v>
      </c>
      <c r="C1247" s="11" t="s">
        <v>2145</v>
      </c>
      <c r="D1247" s="29">
        <v>36287</v>
      </c>
      <c r="E1247" s="11">
        <v>61</v>
      </c>
      <c r="F1247" s="11">
        <v>2014</v>
      </c>
    </row>
    <row r="1248" spans="1:6" ht="12.75" x14ac:dyDescent="0.2">
      <c r="A1248" s="28">
        <v>559517584</v>
      </c>
      <c r="B1248" s="11" t="s">
        <v>241</v>
      </c>
      <c r="C1248" s="11" t="s">
        <v>918</v>
      </c>
      <c r="D1248" s="29">
        <v>30107</v>
      </c>
      <c r="E1248" s="11">
        <v>6</v>
      </c>
      <c r="F1248" s="11">
        <v>2014</v>
      </c>
    </row>
    <row r="1249" spans="1:6" ht="12.75" x14ac:dyDescent="0.2">
      <c r="A1249" s="28">
        <v>553280817</v>
      </c>
      <c r="B1249" s="11" t="s">
        <v>1272</v>
      </c>
      <c r="C1249" s="11" t="s">
        <v>1455</v>
      </c>
      <c r="D1249" s="29">
        <v>32138</v>
      </c>
      <c r="E1249" s="11">
        <v>2</v>
      </c>
      <c r="F1249" s="11">
        <v>2014</v>
      </c>
    </row>
    <row r="1250" spans="1:6" ht="12.75" x14ac:dyDescent="0.2">
      <c r="A1250" s="28">
        <v>573302524</v>
      </c>
      <c r="B1250" s="11" t="s">
        <v>210</v>
      </c>
      <c r="C1250" s="11" t="s">
        <v>1276</v>
      </c>
      <c r="D1250" s="29">
        <v>22580</v>
      </c>
      <c r="E1250" s="11">
        <v>3</v>
      </c>
      <c r="F1250" s="11">
        <v>2014</v>
      </c>
    </row>
    <row r="1251" spans="1:6" ht="12.75" x14ac:dyDescent="0.2">
      <c r="A1251" s="28">
        <v>547889431</v>
      </c>
      <c r="B1251" s="11" t="s">
        <v>1937</v>
      </c>
      <c r="C1251" s="11" t="s">
        <v>571</v>
      </c>
      <c r="D1251" s="29">
        <v>29014</v>
      </c>
      <c r="E1251" s="11">
        <v>38</v>
      </c>
      <c r="F1251" s="11">
        <v>2014</v>
      </c>
    </row>
    <row r="1252" spans="1:6" ht="12.75" x14ac:dyDescent="0.2">
      <c r="A1252" s="28">
        <v>539332744</v>
      </c>
      <c r="B1252" s="11" t="s">
        <v>553</v>
      </c>
      <c r="C1252" s="11" t="s">
        <v>449</v>
      </c>
      <c r="D1252" s="29">
        <v>25979</v>
      </c>
      <c r="E1252" s="11">
        <v>24</v>
      </c>
      <c r="F1252" s="11">
        <v>2014</v>
      </c>
    </row>
    <row r="1253" spans="1:6" ht="12.75" x14ac:dyDescent="0.2">
      <c r="A1253" s="28">
        <v>532871401</v>
      </c>
      <c r="B1253" s="11" t="s">
        <v>414</v>
      </c>
      <c r="C1253" s="11" t="s">
        <v>492</v>
      </c>
      <c r="D1253" s="29">
        <v>35321</v>
      </c>
      <c r="E1253" s="11">
        <v>5</v>
      </c>
      <c r="F1253" s="11">
        <v>2014</v>
      </c>
    </row>
    <row r="1254" spans="1:6" ht="12.75" x14ac:dyDescent="0.2">
      <c r="A1254" s="28">
        <v>536549274</v>
      </c>
      <c r="B1254" s="11" t="s">
        <v>202</v>
      </c>
      <c r="C1254" s="11" t="s">
        <v>290</v>
      </c>
      <c r="D1254" s="29">
        <v>32666</v>
      </c>
      <c r="E1254" s="11">
        <v>7</v>
      </c>
      <c r="F1254" s="11">
        <v>2014</v>
      </c>
    </row>
    <row r="1255" spans="1:6" ht="12.75" x14ac:dyDescent="0.2">
      <c r="A1255" s="28">
        <v>551121644</v>
      </c>
      <c r="B1255" s="11" t="s">
        <v>2129</v>
      </c>
      <c r="C1255" s="11" t="s">
        <v>2220</v>
      </c>
      <c r="D1255" s="29">
        <v>33260</v>
      </c>
      <c r="E1255" s="11">
        <v>5</v>
      </c>
      <c r="F1255" s="11">
        <v>2014</v>
      </c>
    </row>
    <row r="1256" spans="1:6" ht="12.75" x14ac:dyDescent="0.2">
      <c r="A1256" s="28">
        <v>519935754</v>
      </c>
      <c r="B1256" s="11" t="s">
        <v>2361</v>
      </c>
      <c r="C1256" s="11" t="s">
        <v>1182</v>
      </c>
      <c r="D1256" s="29">
        <v>30378</v>
      </c>
      <c r="E1256" s="11">
        <v>2</v>
      </c>
      <c r="F1256" s="11">
        <v>2014</v>
      </c>
    </row>
    <row r="1257" spans="1:6" ht="12.75" x14ac:dyDescent="0.2">
      <c r="A1257" s="28">
        <v>553175105</v>
      </c>
      <c r="B1257" s="11" t="s">
        <v>1419</v>
      </c>
      <c r="C1257" s="11" t="s">
        <v>203</v>
      </c>
      <c r="D1257" s="29">
        <v>35053</v>
      </c>
      <c r="E1257" s="11">
        <v>12</v>
      </c>
      <c r="F1257" s="11">
        <v>2014</v>
      </c>
    </row>
    <row r="1258" spans="1:6" ht="12.75" x14ac:dyDescent="0.2">
      <c r="A1258" s="28">
        <v>549950597</v>
      </c>
      <c r="B1258" s="11" t="s">
        <v>25</v>
      </c>
      <c r="C1258" s="11" t="s">
        <v>2029</v>
      </c>
      <c r="D1258" s="29">
        <v>33500</v>
      </c>
      <c r="E1258" s="11">
        <v>7</v>
      </c>
      <c r="F1258" s="11">
        <v>2014</v>
      </c>
    </row>
    <row r="1259" spans="1:6" ht="12.75" x14ac:dyDescent="0.2">
      <c r="A1259" s="28">
        <v>596036996</v>
      </c>
      <c r="B1259" s="11" t="s">
        <v>354</v>
      </c>
      <c r="C1259" s="11" t="s">
        <v>423</v>
      </c>
      <c r="D1259" s="29">
        <v>30822</v>
      </c>
      <c r="E1259" s="11">
        <v>30</v>
      </c>
      <c r="F1259" s="11">
        <v>2014</v>
      </c>
    </row>
    <row r="1260" spans="1:6" ht="12.75" x14ac:dyDescent="0.2">
      <c r="A1260" s="28">
        <v>544972412</v>
      </c>
      <c r="B1260" s="11" t="s">
        <v>291</v>
      </c>
      <c r="C1260" s="11" t="s">
        <v>1404</v>
      </c>
      <c r="D1260" s="29">
        <v>19807</v>
      </c>
      <c r="E1260" s="11">
        <v>13</v>
      </c>
      <c r="F1260" s="11">
        <v>2014</v>
      </c>
    </row>
    <row r="1261" spans="1:6" ht="12.75" x14ac:dyDescent="0.2">
      <c r="A1261" s="28">
        <v>599651993</v>
      </c>
      <c r="B1261" s="11" t="s">
        <v>515</v>
      </c>
      <c r="C1261" s="11" t="s">
        <v>2050</v>
      </c>
      <c r="D1261" s="29">
        <v>22959</v>
      </c>
      <c r="E1261" s="11">
        <v>93</v>
      </c>
      <c r="F1261" s="11">
        <v>2014</v>
      </c>
    </row>
    <row r="1262" spans="1:6" ht="12.75" x14ac:dyDescent="0.2">
      <c r="A1262" s="28">
        <v>526779410</v>
      </c>
      <c r="B1262" s="11" t="s">
        <v>1078</v>
      </c>
      <c r="C1262" s="11" t="s">
        <v>2085</v>
      </c>
      <c r="D1262" s="29">
        <v>34460</v>
      </c>
      <c r="E1262" s="11">
        <v>2</v>
      </c>
      <c r="F1262" s="11">
        <v>2014</v>
      </c>
    </row>
    <row r="1263" spans="1:6" ht="12.75" x14ac:dyDescent="0.2">
      <c r="A1263" s="28">
        <v>592688153</v>
      </c>
      <c r="B1263" s="11" t="s">
        <v>188</v>
      </c>
      <c r="C1263" s="11" t="s">
        <v>143</v>
      </c>
      <c r="D1263" s="29">
        <v>31894</v>
      </c>
      <c r="E1263" s="11">
        <v>105</v>
      </c>
      <c r="F1263" s="11">
        <v>2014</v>
      </c>
    </row>
    <row r="1264" spans="1:6" ht="12.75" x14ac:dyDescent="0.2">
      <c r="A1264" s="28">
        <v>566786393</v>
      </c>
      <c r="B1264" s="11" t="s">
        <v>1936</v>
      </c>
      <c r="C1264" s="11" t="s">
        <v>1584</v>
      </c>
      <c r="D1264" s="29">
        <v>23674</v>
      </c>
      <c r="E1264" s="11">
        <v>16</v>
      </c>
      <c r="F1264" s="11">
        <v>2014</v>
      </c>
    </row>
    <row r="1265" spans="1:6" ht="12.75" x14ac:dyDescent="0.2">
      <c r="A1265" s="28">
        <v>541422383</v>
      </c>
      <c r="B1265" s="11" t="s">
        <v>621</v>
      </c>
      <c r="C1265" s="11" t="s">
        <v>517</v>
      </c>
      <c r="D1265" s="29">
        <v>28117</v>
      </c>
      <c r="E1265" s="11">
        <v>123</v>
      </c>
      <c r="F1265" s="11">
        <v>2014</v>
      </c>
    </row>
    <row r="1266" spans="1:6" ht="12.75" x14ac:dyDescent="0.2">
      <c r="A1266" s="28">
        <v>555058658</v>
      </c>
      <c r="B1266" s="11" t="s">
        <v>169</v>
      </c>
      <c r="C1266" s="11" t="s">
        <v>2120</v>
      </c>
      <c r="D1266" s="29">
        <v>36302</v>
      </c>
      <c r="E1266" s="11">
        <v>49</v>
      </c>
      <c r="F1266" s="11">
        <v>2014</v>
      </c>
    </row>
    <row r="1267" spans="1:6" ht="12.75" x14ac:dyDescent="0.2">
      <c r="A1267" s="28">
        <v>560976823</v>
      </c>
      <c r="B1267" s="11" t="s">
        <v>676</v>
      </c>
      <c r="C1267" s="11" t="s">
        <v>1605</v>
      </c>
      <c r="D1267" s="29">
        <v>27090</v>
      </c>
      <c r="E1267" s="11">
        <v>108</v>
      </c>
      <c r="F1267" s="11">
        <v>2014</v>
      </c>
    </row>
    <row r="1268" spans="1:6" ht="12.75" x14ac:dyDescent="0.2">
      <c r="A1268" s="28">
        <v>529917416</v>
      </c>
      <c r="B1268" s="11" t="s">
        <v>569</v>
      </c>
      <c r="C1268" s="11" t="s">
        <v>280</v>
      </c>
      <c r="D1268" s="29">
        <v>33675</v>
      </c>
      <c r="E1268" s="11">
        <v>3</v>
      </c>
      <c r="F1268" s="11">
        <v>2014</v>
      </c>
    </row>
    <row r="1269" spans="1:6" ht="12.75" x14ac:dyDescent="0.2">
      <c r="A1269" s="28">
        <v>523764388</v>
      </c>
      <c r="B1269" s="11" t="s">
        <v>1108</v>
      </c>
      <c r="C1269" s="11" t="s">
        <v>289</v>
      </c>
      <c r="D1269" s="29">
        <v>35210</v>
      </c>
      <c r="E1269" s="11">
        <v>33</v>
      </c>
      <c r="F1269" s="11">
        <v>2014</v>
      </c>
    </row>
    <row r="1270" spans="1:6" ht="12.75" x14ac:dyDescent="0.2">
      <c r="A1270" s="28">
        <v>553752111</v>
      </c>
      <c r="B1270" s="11" t="s">
        <v>241</v>
      </c>
      <c r="C1270" s="11" t="s">
        <v>2125</v>
      </c>
      <c r="D1270" s="29">
        <v>29735</v>
      </c>
      <c r="E1270" s="11">
        <v>6</v>
      </c>
      <c r="F1270" s="11">
        <v>2014</v>
      </c>
    </row>
    <row r="1271" spans="1:6" ht="12.75" x14ac:dyDescent="0.2">
      <c r="A1271" s="28">
        <v>555859333</v>
      </c>
      <c r="B1271" s="11" t="s">
        <v>365</v>
      </c>
      <c r="C1271" s="11" t="s">
        <v>53</v>
      </c>
      <c r="D1271" s="29">
        <v>29193</v>
      </c>
      <c r="E1271" s="11">
        <v>21</v>
      </c>
      <c r="F1271" s="11">
        <v>2014</v>
      </c>
    </row>
    <row r="1272" spans="1:6" ht="12.75" x14ac:dyDescent="0.2">
      <c r="A1272" s="28">
        <v>594834877</v>
      </c>
      <c r="B1272" s="11" t="s">
        <v>575</v>
      </c>
      <c r="C1272" s="11" t="s">
        <v>106</v>
      </c>
      <c r="D1272" s="29">
        <v>30513</v>
      </c>
      <c r="E1272" s="11">
        <v>29</v>
      </c>
      <c r="F1272" s="11">
        <v>2014</v>
      </c>
    </row>
    <row r="1273" spans="1:6" ht="12.75" x14ac:dyDescent="0.2">
      <c r="A1273" s="28">
        <v>568565651</v>
      </c>
      <c r="B1273" s="11" t="s">
        <v>180</v>
      </c>
      <c r="C1273" s="11" t="s">
        <v>1556</v>
      </c>
      <c r="D1273" s="29">
        <v>27328</v>
      </c>
      <c r="E1273" s="11">
        <v>10</v>
      </c>
      <c r="F1273" s="11">
        <v>2014</v>
      </c>
    </row>
    <row r="1274" spans="1:6" ht="12.75" x14ac:dyDescent="0.2">
      <c r="A1274" s="28">
        <v>550672732</v>
      </c>
      <c r="B1274" s="11" t="s">
        <v>241</v>
      </c>
      <c r="C1274" s="11" t="s">
        <v>161</v>
      </c>
      <c r="D1274" s="29">
        <v>18824</v>
      </c>
      <c r="E1274" s="11">
        <v>5</v>
      </c>
      <c r="F1274" s="11">
        <v>2014</v>
      </c>
    </row>
    <row r="1275" spans="1:6" ht="12.75" x14ac:dyDescent="0.2">
      <c r="A1275" s="28">
        <v>599084576</v>
      </c>
      <c r="B1275" s="11" t="s">
        <v>2102</v>
      </c>
      <c r="C1275" s="11" t="s">
        <v>922</v>
      </c>
      <c r="D1275" s="29">
        <v>33634</v>
      </c>
      <c r="E1275" s="11">
        <v>19</v>
      </c>
      <c r="F1275" s="11">
        <v>2014</v>
      </c>
    </row>
    <row r="1276" spans="1:6" ht="12.75" x14ac:dyDescent="0.2">
      <c r="A1276" s="28">
        <v>571035917</v>
      </c>
      <c r="B1276" s="11" t="s">
        <v>254</v>
      </c>
      <c r="C1276" s="11" t="s">
        <v>1029</v>
      </c>
      <c r="D1276" s="29">
        <v>19589</v>
      </c>
      <c r="E1276" s="11">
        <v>32</v>
      </c>
      <c r="F1276" s="11">
        <v>2014</v>
      </c>
    </row>
    <row r="1277" spans="1:6" ht="12.75" x14ac:dyDescent="0.2">
      <c r="A1277" s="28">
        <v>598910282</v>
      </c>
      <c r="B1277" s="11" t="s">
        <v>211</v>
      </c>
      <c r="C1277" s="11" t="s">
        <v>2446</v>
      </c>
      <c r="D1277" s="29">
        <v>31529</v>
      </c>
      <c r="E1277" s="11">
        <v>3</v>
      </c>
      <c r="F1277" s="11">
        <v>2014</v>
      </c>
    </row>
    <row r="1278" spans="1:6" ht="12.75" x14ac:dyDescent="0.2">
      <c r="A1278" s="28">
        <v>523685254</v>
      </c>
      <c r="B1278" s="11" t="s">
        <v>590</v>
      </c>
      <c r="C1278" s="11" t="s">
        <v>332</v>
      </c>
      <c r="D1278" s="29">
        <v>32794</v>
      </c>
      <c r="E1278" s="11">
        <v>24</v>
      </c>
      <c r="F1278" s="11">
        <v>2014</v>
      </c>
    </row>
    <row r="1279" spans="1:6" ht="12.75" x14ac:dyDescent="0.2">
      <c r="A1279" s="28">
        <v>553021891</v>
      </c>
      <c r="B1279" s="11" t="s">
        <v>584</v>
      </c>
      <c r="C1279" s="11" t="s">
        <v>598</v>
      </c>
      <c r="D1279" s="29">
        <v>30093</v>
      </c>
      <c r="E1279" s="11">
        <v>36</v>
      </c>
      <c r="F1279" s="11">
        <v>2014</v>
      </c>
    </row>
    <row r="1280" spans="1:6" ht="12.75" x14ac:dyDescent="0.2">
      <c r="A1280" s="28">
        <v>567354927</v>
      </c>
      <c r="B1280" s="11" t="s">
        <v>365</v>
      </c>
      <c r="C1280" s="11" t="s">
        <v>2157</v>
      </c>
      <c r="D1280" s="29">
        <v>33787</v>
      </c>
      <c r="E1280" s="11">
        <v>44</v>
      </c>
      <c r="F1280" s="11">
        <v>2014</v>
      </c>
    </row>
    <row r="1281" spans="1:6" ht="12.75" x14ac:dyDescent="0.2">
      <c r="A1281" s="28">
        <v>585267652</v>
      </c>
      <c r="B1281" s="11" t="s">
        <v>2231</v>
      </c>
      <c r="C1281" s="11" t="s">
        <v>1899</v>
      </c>
      <c r="D1281" s="29">
        <v>30573</v>
      </c>
      <c r="E1281" s="11">
        <v>33</v>
      </c>
      <c r="F1281" s="11">
        <v>2014</v>
      </c>
    </row>
    <row r="1282" spans="1:6" ht="12.75" x14ac:dyDescent="0.2">
      <c r="A1282" s="28">
        <v>576563195</v>
      </c>
      <c r="B1282" s="11" t="s">
        <v>584</v>
      </c>
      <c r="C1282" s="11" t="s">
        <v>438</v>
      </c>
      <c r="D1282" s="29">
        <v>17586</v>
      </c>
      <c r="E1282" s="11">
        <v>9</v>
      </c>
      <c r="F1282" s="11">
        <v>2014</v>
      </c>
    </row>
    <row r="1283" spans="1:6" ht="12.75" x14ac:dyDescent="0.2">
      <c r="A1283" s="28">
        <v>585677196</v>
      </c>
      <c r="B1283" s="11" t="s">
        <v>434</v>
      </c>
      <c r="C1283" s="11" t="s">
        <v>1591</v>
      </c>
      <c r="D1283" s="29">
        <v>25296</v>
      </c>
      <c r="E1283" s="11">
        <v>17</v>
      </c>
      <c r="F1283" s="11">
        <v>2014</v>
      </c>
    </row>
    <row r="1284" spans="1:6" ht="12.75" x14ac:dyDescent="0.2">
      <c r="A1284" s="28">
        <v>584239639</v>
      </c>
      <c r="B1284" s="11" t="s">
        <v>376</v>
      </c>
      <c r="C1284" s="11" t="s">
        <v>2419</v>
      </c>
      <c r="D1284" s="29">
        <v>34283</v>
      </c>
      <c r="E1284" s="11">
        <v>15</v>
      </c>
      <c r="F1284" s="11">
        <v>2014</v>
      </c>
    </row>
    <row r="1285" spans="1:6" ht="12.75" x14ac:dyDescent="0.2">
      <c r="A1285" s="28">
        <v>570282494</v>
      </c>
      <c r="B1285" s="11" t="s">
        <v>2477</v>
      </c>
      <c r="C1285" s="11" t="s">
        <v>59</v>
      </c>
      <c r="D1285" s="29">
        <v>34094</v>
      </c>
      <c r="E1285" s="11">
        <v>13</v>
      </c>
      <c r="F1285" s="11">
        <v>2014</v>
      </c>
    </row>
    <row r="1286" spans="1:6" ht="12.75" x14ac:dyDescent="0.2">
      <c r="A1286" s="28">
        <v>584143039</v>
      </c>
      <c r="B1286" s="11" t="s">
        <v>545</v>
      </c>
      <c r="C1286" s="11" t="s">
        <v>449</v>
      </c>
      <c r="D1286" s="29">
        <v>32618</v>
      </c>
      <c r="E1286" s="11">
        <v>16</v>
      </c>
      <c r="F1286" s="11">
        <v>2014</v>
      </c>
    </row>
    <row r="1287" spans="1:6" ht="12.75" x14ac:dyDescent="0.2">
      <c r="A1287" s="28">
        <v>573176952</v>
      </c>
      <c r="B1287" s="11" t="s">
        <v>254</v>
      </c>
      <c r="C1287" s="11" t="s">
        <v>153</v>
      </c>
      <c r="D1287" s="29">
        <v>29421</v>
      </c>
      <c r="E1287" s="11">
        <v>6</v>
      </c>
      <c r="F1287" s="11">
        <v>2014</v>
      </c>
    </row>
    <row r="1288" spans="1:6" ht="12.75" x14ac:dyDescent="0.2">
      <c r="A1288" s="28">
        <v>579485116</v>
      </c>
      <c r="B1288" s="11" t="s">
        <v>422</v>
      </c>
      <c r="C1288" s="11" t="s">
        <v>342</v>
      </c>
      <c r="D1288" s="29">
        <v>26017</v>
      </c>
      <c r="E1288" s="11">
        <v>36</v>
      </c>
      <c r="F1288" s="11">
        <v>2014</v>
      </c>
    </row>
    <row r="1289" spans="1:6" ht="12.75" x14ac:dyDescent="0.2">
      <c r="A1289" s="28">
        <v>593552381</v>
      </c>
      <c r="B1289" s="11" t="s">
        <v>387</v>
      </c>
      <c r="C1289" s="11" t="s">
        <v>1408</v>
      </c>
      <c r="D1289" s="29">
        <v>19083</v>
      </c>
      <c r="E1289" s="11">
        <v>226</v>
      </c>
      <c r="F1289" s="11">
        <v>2014</v>
      </c>
    </row>
    <row r="1290" spans="1:6" ht="12.75" x14ac:dyDescent="0.2">
      <c r="A1290" s="28">
        <v>565540189</v>
      </c>
      <c r="B1290" s="11" t="s">
        <v>2490</v>
      </c>
      <c r="C1290" s="11" t="s">
        <v>1244</v>
      </c>
      <c r="D1290" s="29">
        <v>27108</v>
      </c>
      <c r="E1290" s="11">
        <v>6</v>
      </c>
      <c r="F1290" s="11">
        <v>2014</v>
      </c>
    </row>
    <row r="1291" spans="1:6" ht="12.75" x14ac:dyDescent="0.2">
      <c r="A1291" s="28">
        <v>534526457</v>
      </c>
      <c r="B1291" s="11" t="s">
        <v>188</v>
      </c>
      <c r="C1291" s="11" t="s">
        <v>987</v>
      </c>
      <c r="D1291" s="29">
        <v>27904</v>
      </c>
      <c r="E1291" s="11">
        <v>109</v>
      </c>
      <c r="F1291" s="11">
        <v>2014</v>
      </c>
    </row>
    <row r="1292" spans="1:6" ht="12.75" x14ac:dyDescent="0.2">
      <c r="A1292" s="28">
        <v>598935935</v>
      </c>
      <c r="B1292" s="11" t="s">
        <v>523</v>
      </c>
      <c r="C1292" s="11" t="s">
        <v>152</v>
      </c>
      <c r="D1292" s="29">
        <v>24896</v>
      </c>
      <c r="E1292" s="11">
        <v>91</v>
      </c>
      <c r="F1292" s="11">
        <v>2014</v>
      </c>
    </row>
    <row r="1293" spans="1:6" ht="12.75" x14ac:dyDescent="0.2">
      <c r="A1293" s="28">
        <v>553728722</v>
      </c>
      <c r="B1293" s="11" t="s">
        <v>387</v>
      </c>
      <c r="C1293" s="11" t="s">
        <v>1415</v>
      </c>
      <c r="D1293" s="29">
        <v>22524</v>
      </c>
      <c r="E1293" s="11">
        <v>30</v>
      </c>
      <c r="F1293" s="11">
        <v>2014</v>
      </c>
    </row>
    <row r="1294" spans="1:6" ht="12.75" x14ac:dyDescent="0.2">
      <c r="A1294" s="28">
        <v>565876253</v>
      </c>
      <c r="B1294" s="11" t="s">
        <v>523</v>
      </c>
      <c r="C1294" s="11" t="s">
        <v>361</v>
      </c>
      <c r="D1294" s="29">
        <v>33983</v>
      </c>
      <c r="E1294" s="11">
        <v>3</v>
      </c>
      <c r="F1294" s="11">
        <v>2014</v>
      </c>
    </row>
    <row r="1295" spans="1:6" ht="12.75" x14ac:dyDescent="0.2">
      <c r="A1295" s="28">
        <v>555392869</v>
      </c>
      <c r="B1295" s="11" t="s">
        <v>515</v>
      </c>
      <c r="C1295" s="11" t="s">
        <v>1</v>
      </c>
      <c r="D1295" s="29">
        <v>32656</v>
      </c>
      <c r="E1295" s="11">
        <v>16</v>
      </c>
      <c r="F1295" s="11">
        <v>2014</v>
      </c>
    </row>
    <row r="1296" spans="1:6" ht="12.75" x14ac:dyDescent="0.2">
      <c r="A1296" s="28">
        <v>587330234</v>
      </c>
      <c r="B1296" s="11" t="s">
        <v>1039</v>
      </c>
      <c r="C1296" s="11" t="s">
        <v>1899</v>
      </c>
      <c r="D1296" s="29">
        <v>31312</v>
      </c>
      <c r="E1296" s="11">
        <v>5</v>
      </c>
      <c r="F1296" s="11">
        <v>2014</v>
      </c>
    </row>
    <row r="1297" spans="1:6" ht="12.75" x14ac:dyDescent="0.2">
      <c r="A1297" s="28">
        <v>582672455</v>
      </c>
      <c r="B1297" s="11" t="s">
        <v>515</v>
      </c>
      <c r="C1297" s="11" t="s">
        <v>2452</v>
      </c>
      <c r="D1297" s="29">
        <v>31744</v>
      </c>
      <c r="E1297" s="11">
        <v>10</v>
      </c>
      <c r="F1297" s="11">
        <v>2014</v>
      </c>
    </row>
    <row r="1298" spans="1:6" ht="12.75" x14ac:dyDescent="0.2">
      <c r="A1298" s="28">
        <v>588582309</v>
      </c>
      <c r="B1298" s="11" t="s">
        <v>188</v>
      </c>
      <c r="C1298" s="11" t="s">
        <v>486</v>
      </c>
      <c r="D1298" s="29">
        <v>34611</v>
      </c>
      <c r="E1298" s="11">
        <v>106.67</v>
      </c>
      <c r="F1298" s="11">
        <v>2014</v>
      </c>
    </row>
    <row r="1299" spans="1:6" ht="12.75" x14ac:dyDescent="0.2">
      <c r="A1299" s="28">
        <v>593928097</v>
      </c>
      <c r="B1299" s="11" t="s">
        <v>126</v>
      </c>
      <c r="C1299" s="11" t="s">
        <v>1296</v>
      </c>
      <c r="D1299" s="29">
        <v>31637</v>
      </c>
      <c r="E1299" s="11">
        <v>12</v>
      </c>
      <c r="F1299" s="11">
        <v>2014</v>
      </c>
    </row>
    <row r="1300" spans="1:6" ht="12.75" x14ac:dyDescent="0.2">
      <c r="A1300" s="28">
        <v>560160569</v>
      </c>
      <c r="B1300" s="11" t="s">
        <v>241</v>
      </c>
      <c r="C1300" s="11" t="s">
        <v>243</v>
      </c>
      <c r="D1300" s="29">
        <v>36140</v>
      </c>
      <c r="E1300" s="11">
        <v>51</v>
      </c>
      <c r="F1300" s="11">
        <v>2014</v>
      </c>
    </row>
    <row r="1301" spans="1:6" ht="12.75" x14ac:dyDescent="0.2">
      <c r="A1301" s="28">
        <v>573478384</v>
      </c>
      <c r="B1301" s="11" t="s">
        <v>1439</v>
      </c>
      <c r="C1301" s="11" t="s">
        <v>1313</v>
      </c>
      <c r="D1301" s="29">
        <v>29676</v>
      </c>
      <c r="E1301" s="11">
        <v>4</v>
      </c>
      <c r="F1301" s="11">
        <v>2014</v>
      </c>
    </row>
    <row r="1302" spans="1:6" ht="12.75" x14ac:dyDescent="0.2">
      <c r="A1302" s="28">
        <v>519964729</v>
      </c>
      <c r="B1302" s="11" t="s">
        <v>37</v>
      </c>
      <c r="C1302" s="11" t="s">
        <v>860</v>
      </c>
      <c r="D1302" s="29">
        <v>19976</v>
      </c>
      <c r="E1302" s="11">
        <v>113</v>
      </c>
      <c r="F1302" s="11">
        <v>2014</v>
      </c>
    </row>
    <row r="1303" spans="1:6" ht="12.75" x14ac:dyDescent="0.2">
      <c r="A1303" s="28">
        <v>590659161</v>
      </c>
      <c r="B1303" s="11" t="s">
        <v>1798</v>
      </c>
      <c r="C1303" s="11" t="s">
        <v>979</v>
      </c>
      <c r="D1303" s="29">
        <v>29420</v>
      </c>
      <c r="E1303" s="11">
        <v>125</v>
      </c>
      <c r="F1303" s="11">
        <v>2014</v>
      </c>
    </row>
    <row r="1304" spans="1:6" ht="12.75" x14ac:dyDescent="0.2">
      <c r="A1304" s="28">
        <v>593548762</v>
      </c>
      <c r="B1304" s="11" t="s">
        <v>434</v>
      </c>
      <c r="C1304" s="11" t="s">
        <v>538</v>
      </c>
      <c r="D1304" s="29">
        <v>24288</v>
      </c>
      <c r="E1304" s="11">
        <v>7</v>
      </c>
      <c r="F1304" s="11">
        <v>2014</v>
      </c>
    </row>
    <row r="1305" spans="1:6" ht="12.75" x14ac:dyDescent="0.2">
      <c r="A1305" s="28">
        <v>533955727</v>
      </c>
      <c r="B1305" s="11" t="s">
        <v>442</v>
      </c>
      <c r="C1305" s="11" t="s">
        <v>330</v>
      </c>
      <c r="D1305" s="29">
        <v>28135</v>
      </c>
      <c r="E1305" s="11">
        <v>31</v>
      </c>
      <c r="F1305" s="11">
        <v>2014</v>
      </c>
    </row>
    <row r="1306" spans="1:6" ht="12.75" x14ac:dyDescent="0.2">
      <c r="A1306" s="28">
        <v>576252731</v>
      </c>
      <c r="B1306" s="11" t="s">
        <v>401</v>
      </c>
      <c r="C1306" s="11" t="s">
        <v>134</v>
      </c>
      <c r="D1306" s="29">
        <v>30215</v>
      </c>
      <c r="E1306" s="11">
        <v>3</v>
      </c>
      <c r="F1306" s="11">
        <v>2014</v>
      </c>
    </row>
    <row r="1307" spans="1:6" ht="12.75" x14ac:dyDescent="0.2">
      <c r="A1307" s="28">
        <v>591967395</v>
      </c>
      <c r="B1307" s="11" t="s">
        <v>422</v>
      </c>
      <c r="C1307" s="11" t="s">
        <v>1504</v>
      </c>
      <c r="D1307" s="29">
        <v>23844</v>
      </c>
      <c r="E1307" s="11">
        <v>124</v>
      </c>
      <c r="F1307" s="11">
        <v>2014</v>
      </c>
    </row>
    <row r="1308" spans="1:6" ht="12.75" x14ac:dyDescent="0.2">
      <c r="A1308" s="28">
        <v>541904418</v>
      </c>
      <c r="B1308" s="11" t="s">
        <v>211</v>
      </c>
      <c r="C1308" s="11" t="s">
        <v>232</v>
      </c>
      <c r="D1308" s="29">
        <v>28746</v>
      </c>
      <c r="E1308" s="11">
        <v>19</v>
      </c>
      <c r="F1308" s="11">
        <v>2014</v>
      </c>
    </row>
    <row r="1309" spans="1:6" ht="12.75" x14ac:dyDescent="0.2">
      <c r="A1309" s="28">
        <v>536934522</v>
      </c>
      <c r="B1309" s="11" t="s">
        <v>722</v>
      </c>
      <c r="C1309" s="11" t="s">
        <v>2008</v>
      </c>
      <c r="D1309" s="29">
        <v>22768</v>
      </c>
      <c r="E1309" s="11">
        <v>3</v>
      </c>
      <c r="F1309" s="11">
        <v>2014</v>
      </c>
    </row>
    <row r="1310" spans="1:6" ht="12.75" x14ac:dyDescent="0.2">
      <c r="A1310" s="28">
        <v>581498807</v>
      </c>
      <c r="B1310" s="11" t="s">
        <v>211</v>
      </c>
      <c r="C1310" s="11" t="s">
        <v>1777</v>
      </c>
      <c r="D1310" s="29">
        <v>25131</v>
      </c>
      <c r="E1310" s="11">
        <v>3</v>
      </c>
      <c r="F1310" s="11">
        <v>2014</v>
      </c>
    </row>
    <row r="1311" spans="1:6" ht="12.75" x14ac:dyDescent="0.2">
      <c r="A1311" s="28">
        <v>519631076</v>
      </c>
      <c r="B1311" s="11" t="s">
        <v>31</v>
      </c>
      <c r="C1311" s="11" t="s">
        <v>445</v>
      </c>
      <c r="D1311" s="29">
        <v>12899</v>
      </c>
      <c r="E1311" s="11">
        <v>21</v>
      </c>
      <c r="F1311" s="11">
        <v>2014</v>
      </c>
    </row>
    <row r="1312" spans="1:6" ht="12.75" x14ac:dyDescent="0.2">
      <c r="A1312" s="28">
        <v>560768571</v>
      </c>
      <c r="B1312" s="11" t="s">
        <v>365</v>
      </c>
      <c r="C1312" s="11" t="s">
        <v>1267</v>
      </c>
      <c r="D1312" s="29">
        <v>24696</v>
      </c>
      <c r="E1312" s="11">
        <v>14</v>
      </c>
      <c r="F1312" s="11">
        <v>2014</v>
      </c>
    </row>
    <row r="1313" spans="1:6" ht="12.75" x14ac:dyDescent="0.2">
      <c r="A1313" s="28">
        <v>569920512</v>
      </c>
      <c r="B1313" s="11" t="s">
        <v>188</v>
      </c>
      <c r="C1313" s="11" t="s">
        <v>659</v>
      </c>
      <c r="D1313" s="29">
        <v>32256</v>
      </c>
      <c r="E1313" s="11">
        <v>3</v>
      </c>
      <c r="F1313" s="11">
        <v>2014</v>
      </c>
    </row>
    <row r="1314" spans="1:6" ht="12.75" x14ac:dyDescent="0.2">
      <c r="A1314" s="28">
        <v>562686053</v>
      </c>
      <c r="B1314" s="11" t="s">
        <v>481</v>
      </c>
      <c r="C1314" s="11" t="s">
        <v>1843</v>
      </c>
      <c r="D1314" s="29">
        <v>33617</v>
      </c>
      <c r="E1314" s="11">
        <v>120</v>
      </c>
      <c r="F1314" s="11">
        <v>2014</v>
      </c>
    </row>
    <row r="1315" spans="1:6" ht="12.75" x14ac:dyDescent="0.2">
      <c r="A1315" s="28">
        <v>597843306</v>
      </c>
      <c r="B1315" s="11" t="s">
        <v>288</v>
      </c>
      <c r="C1315" s="11" t="s">
        <v>141</v>
      </c>
      <c r="D1315" s="29">
        <v>35845</v>
      </c>
      <c r="E1315" s="11">
        <v>4</v>
      </c>
      <c r="F1315" s="11">
        <v>2014</v>
      </c>
    </row>
    <row r="1316" spans="1:6" ht="12.75" x14ac:dyDescent="0.2">
      <c r="A1316" s="28">
        <v>520995533</v>
      </c>
      <c r="B1316" s="11" t="s">
        <v>1377</v>
      </c>
      <c r="C1316" s="11" t="s">
        <v>2457</v>
      </c>
      <c r="D1316" s="29">
        <v>19880</v>
      </c>
      <c r="E1316" s="11">
        <v>32</v>
      </c>
      <c r="F1316" s="11">
        <v>2014</v>
      </c>
    </row>
    <row r="1317" spans="1:6" ht="12.75" x14ac:dyDescent="0.2">
      <c r="A1317" s="28">
        <v>534349322</v>
      </c>
      <c r="B1317" s="11" t="s">
        <v>695</v>
      </c>
      <c r="C1317" s="11" t="s">
        <v>1093</v>
      </c>
      <c r="D1317" s="29">
        <v>31855</v>
      </c>
      <c r="E1317" s="11">
        <v>118</v>
      </c>
      <c r="F1317" s="11">
        <v>2014</v>
      </c>
    </row>
    <row r="1318" spans="1:6" ht="12.75" x14ac:dyDescent="0.2">
      <c r="A1318" s="28">
        <v>573732135</v>
      </c>
      <c r="B1318" s="11" t="s">
        <v>291</v>
      </c>
      <c r="C1318" s="11" t="s">
        <v>1054</v>
      </c>
      <c r="D1318" s="29">
        <v>36840</v>
      </c>
      <c r="E1318" s="11">
        <v>95</v>
      </c>
      <c r="F1318" s="11">
        <v>2014</v>
      </c>
    </row>
    <row r="1319" spans="1:6" ht="12.75" x14ac:dyDescent="0.2">
      <c r="A1319" s="28">
        <v>546593853</v>
      </c>
      <c r="B1319" s="11" t="s">
        <v>717</v>
      </c>
      <c r="C1319" s="11" t="s">
        <v>1881</v>
      </c>
      <c r="D1319" s="29">
        <v>32387</v>
      </c>
      <c r="E1319" s="11">
        <v>3</v>
      </c>
      <c r="F1319" s="11">
        <v>2014</v>
      </c>
    </row>
    <row r="1320" spans="1:6" ht="12.75" x14ac:dyDescent="0.2">
      <c r="A1320" s="28">
        <v>580793129</v>
      </c>
      <c r="B1320" s="11" t="s">
        <v>437</v>
      </c>
      <c r="C1320" s="11" t="s">
        <v>579</v>
      </c>
      <c r="D1320" s="29">
        <v>14447</v>
      </c>
      <c r="E1320" s="11">
        <v>17</v>
      </c>
      <c r="F1320" s="11">
        <v>2014</v>
      </c>
    </row>
    <row r="1321" spans="1:6" ht="12.75" x14ac:dyDescent="0.2">
      <c r="A1321" s="28">
        <v>581935679</v>
      </c>
      <c r="B1321" s="11" t="s">
        <v>446</v>
      </c>
      <c r="C1321" s="11" t="s">
        <v>1217</v>
      </c>
      <c r="D1321" s="29">
        <v>27474</v>
      </c>
      <c r="E1321" s="11">
        <v>41</v>
      </c>
      <c r="F1321" s="11">
        <v>2014</v>
      </c>
    </row>
    <row r="1322" spans="1:6" ht="12.75" x14ac:dyDescent="0.2">
      <c r="A1322" s="28">
        <v>590110582</v>
      </c>
      <c r="B1322" s="11" t="s">
        <v>2106</v>
      </c>
      <c r="C1322" s="11" t="s">
        <v>42</v>
      </c>
      <c r="D1322" s="29">
        <v>31137</v>
      </c>
      <c r="E1322" s="11">
        <v>12</v>
      </c>
      <c r="F1322" s="11">
        <v>2014</v>
      </c>
    </row>
    <row r="1323" spans="1:6" ht="12.75" x14ac:dyDescent="0.2">
      <c r="A1323" s="28">
        <v>564284279</v>
      </c>
      <c r="B1323" s="11" t="s">
        <v>337</v>
      </c>
      <c r="C1323" s="11" t="s">
        <v>528</v>
      </c>
      <c r="D1323" s="29">
        <v>22213</v>
      </c>
      <c r="E1323" s="11">
        <v>35</v>
      </c>
      <c r="F1323" s="11">
        <v>2014</v>
      </c>
    </row>
    <row r="1324" spans="1:6" ht="12.75" x14ac:dyDescent="0.2">
      <c r="A1324" s="28">
        <v>591000017</v>
      </c>
      <c r="B1324" s="11" t="s">
        <v>211</v>
      </c>
      <c r="C1324" s="11" t="s">
        <v>898</v>
      </c>
      <c r="D1324" s="29">
        <v>27771</v>
      </c>
      <c r="E1324" s="11">
        <v>7</v>
      </c>
      <c r="F1324" s="11">
        <v>2014</v>
      </c>
    </row>
    <row r="1325" spans="1:6" ht="12.75" x14ac:dyDescent="0.2">
      <c r="A1325" s="28">
        <v>524133357</v>
      </c>
      <c r="B1325" s="11" t="s">
        <v>584</v>
      </c>
      <c r="C1325" s="11" t="s">
        <v>586</v>
      </c>
      <c r="D1325" s="29">
        <v>33563</v>
      </c>
      <c r="E1325" s="11">
        <v>1</v>
      </c>
      <c r="F1325" s="11">
        <v>2014</v>
      </c>
    </row>
    <row r="1326" spans="1:6" ht="12.75" x14ac:dyDescent="0.2">
      <c r="A1326" s="28">
        <v>550310867</v>
      </c>
      <c r="B1326" s="11" t="s">
        <v>274</v>
      </c>
      <c r="C1326" s="11" t="s">
        <v>44</v>
      </c>
      <c r="D1326" s="29">
        <v>19108</v>
      </c>
      <c r="E1326" s="11">
        <v>3</v>
      </c>
      <c r="F1326" s="11">
        <v>2014</v>
      </c>
    </row>
    <row r="1327" spans="1:6" ht="12.75" x14ac:dyDescent="0.2">
      <c r="A1327" s="28">
        <v>590453105</v>
      </c>
      <c r="B1327" s="11" t="s">
        <v>1287</v>
      </c>
      <c r="C1327" s="11" t="s">
        <v>726</v>
      </c>
      <c r="D1327" s="29">
        <v>35016</v>
      </c>
      <c r="E1327" s="11">
        <v>1</v>
      </c>
      <c r="F1327" s="11">
        <v>2014</v>
      </c>
    </row>
    <row r="1328" spans="1:6" ht="12.75" x14ac:dyDescent="0.2">
      <c r="A1328" s="28">
        <v>583057953</v>
      </c>
      <c r="B1328" s="11" t="s">
        <v>944</v>
      </c>
      <c r="C1328" s="11" t="s">
        <v>278</v>
      </c>
      <c r="D1328" s="29">
        <v>25200</v>
      </c>
      <c r="E1328" s="11">
        <v>20</v>
      </c>
      <c r="F1328" s="11">
        <v>2014</v>
      </c>
    </row>
    <row r="1329" spans="1:6" ht="12.75" x14ac:dyDescent="0.2">
      <c r="A1329" s="28">
        <v>555324214</v>
      </c>
      <c r="B1329" s="11" t="s">
        <v>2464</v>
      </c>
      <c r="C1329" s="11" t="s">
        <v>409</v>
      </c>
      <c r="D1329" s="29">
        <v>28412</v>
      </c>
      <c r="E1329" s="11">
        <v>27</v>
      </c>
      <c r="F1329" s="11">
        <v>2014</v>
      </c>
    </row>
    <row r="1330" spans="1:6" ht="12.75" x14ac:dyDescent="0.2">
      <c r="A1330" s="28">
        <v>565251789</v>
      </c>
      <c r="B1330" s="11" t="s">
        <v>65</v>
      </c>
      <c r="C1330" s="11" t="s">
        <v>193</v>
      </c>
      <c r="D1330" s="29">
        <v>16373</v>
      </c>
      <c r="E1330" s="11">
        <v>15</v>
      </c>
      <c r="F1330" s="11">
        <v>2014</v>
      </c>
    </row>
    <row r="1331" spans="1:6" ht="12.75" x14ac:dyDescent="0.2">
      <c r="A1331" s="28">
        <v>523371705</v>
      </c>
      <c r="B1331" s="11" t="s">
        <v>254</v>
      </c>
      <c r="C1331" s="11" t="s">
        <v>1525</v>
      </c>
      <c r="D1331" s="29">
        <v>27470</v>
      </c>
      <c r="E1331" s="11">
        <v>12</v>
      </c>
      <c r="F1331" s="11">
        <v>2014</v>
      </c>
    </row>
    <row r="1332" spans="1:6" ht="12.75" x14ac:dyDescent="0.2">
      <c r="A1332" s="28">
        <v>588458164</v>
      </c>
      <c r="B1332" s="11" t="s">
        <v>509</v>
      </c>
      <c r="C1332" s="11" t="s">
        <v>1497</v>
      </c>
      <c r="D1332" s="29">
        <v>27973</v>
      </c>
      <c r="E1332" s="11">
        <v>3</v>
      </c>
      <c r="F1332" s="11">
        <v>2014</v>
      </c>
    </row>
    <row r="1333" spans="1:6" ht="12.75" x14ac:dyDescent="0.2">
      <c r="A1333" s="28">
        <v>592248762</v>
      </c>
      <c r="B1333" s="11" t="s">
        <v>387</v>
      </c>
      <c r="C1333" s="11" t="s">
        <v>1987</v>
      </c>
      <c r="D1333" s="29">
        <v>30662</v>
      </c>
      <c r="E1333" s="11">
        <v>86</v>
      </c>
      <c r="F1333" s="11">
        <v>2014</v>
      </c>
    </row>
    <row r="1334" spans="1:6" ht="12.75" x14ac:dyDescent="0.2">
      <c r="A1334" s="28">
        <v>540892404</v>
      </c>
      <c r="B1334" s="11" t="s">
        <v>188</v>
      </c>
      <c r="C1334" s="11" t="s">
        <v>496</v>
      </c>
      <c r="D1334" s="29">
        <v>20347</v>
      </c>
      <c r="E1334" s="11">
        <v>3</v>
      </c>
      <c r="F1334" s="11">
        <v>2014</v>
      </c>
    </row>
    <row r="1335" spans="1:6" ht="12.75" x14ac:dyDescent="0.2">
      <c r="A1335" s="28">
        <v>571597511</v>
      </c>
      <c r="B1335" s="11" t="s">
        <v>318</v>
      </c>
      <c r="C1335" s="11" t="s">
        <v>409</v>
      </c>
      <c r="D1335" s="29">
        <v>31082</v>
      </c>
      <c r="E1335" s="11">
        <v>132</v>
      </c>
      <c r="F1335" s="11">
        <v>2014</v>
      </c>
    </row>
    <row r="1336" spans="1:6" ht="12.75" x14ac:dyDescent="0.2">
      <c r="A1336" s="28">
        <v>579692764</v>
      </c>
      <c r="B1336" s="11" t="s">
        <v>1602</v>
      </c>
      <c r="C1336" s="11" t="s">
        <v>220</v>
      </c>
      <c r="D1336" s="29">
        <v>33317</v>
      </c>
      <c r="E1336" s="11">
        <v>11</v>
      </c>
      <c r="F1336" s="11">
        <v>2014</v>
      </c>
    </row>
    <row r="1337" spans="1:6" ht="12.75" x14ac:dyDescent="0.2">
      <c r="A1337" s="28">
        <v>568056528</v>
      </c>
      <c r="B1337" s="11" t="s">
        <v>529</v>
      </c>
      <c r="C1337" s="11" t="s">
        <v>771</v>
      </c>
      <c r="D1337" s="29">
        <v>35535</v>
      </c>
      <c r="E1337" s="11">
        <v>122</v>
      </c>
      <c r="F1337" s="11">
        <v>2014</v>
      </c>
    </row>
    <row r="1338" spans="1:6" ht="12.75" x14ac:dyDescent="0.2">
      <c r="A1338" s="28">
        <v>599680902</v>
      </c>
      <c r="B1338" s="11" t="s">
        <v>428</v>
      </c>
      <c r="C1338" s="11" t="s">
        <v>2046</v>
      </c>
      <c r="D1338" s="29">
        <v>31184</v>
      </c>
      <c r="E1338" s="11">
        <v>12</v>
      </c>
      <c r="F1338" s="11">
        <v>2014</v>
      </c>
    </row>
    <row r="1339" spans="1:6" ht="12.75" x14ac:dyDescent="0.2">
      <c r="A1339" s="28">
        <v>567740244</v>
      </c>
      <c r="B1339" s="11" t="s">
        <v>2005</v>
      </c>
      <c r="C1339" s="11" t="s">
        <v>591</v>
      </c>
      <c r="D1339" s="29">
        <v>31992</v>
      </c>
      <c r="E1339" s="11">
        <v>66</v>
      </c>
      <c r="F1339" s="11">
        <v>2014</v>
      </c>
    </row>
    <row r="1340" spans="1:6" ht="12.75" x14ac:dyDescent="0.2">
      <c r="A1340" s="28">
        <v>524975271</v>
      </c>
      <c r="B1340" s="11" t="s">
        <v>540</v>
      </c>
      <c r="C1340" s="11" t="s">
        <v>1045</v>
      </c>
      <c r="D1340" s="29">
        <v>33946</v>
      </c>
      <c r="E1340" s="11">
        <v>121</v>
      </c>
      <c r="F1340" s="11">
        <v>2014</v>
      </c>
    </row>
    <row r="1341" spans="1:6" ht="12.75" x14ac:dyDescent="0.2">
      <c r="A1341" s="28">
        <v>562184873</v>
      </c>
      <c r="B1341" s="11" t="s">
        <v>9</v>
      </c>
      <c r="C1341" s="11" t="s">
        <v>765</v>
      </c>
      <c r="D1341" s="29">
        <v>29696</v>
      </c>
      <c r="E1341" s="11">
        <v>163</v>
      </c>
      <c r="F1341" s="11">
        <v>2014</v>
      </c>
    </row>
    <row r="1342" spans="1:6" ht="12.75" x14ac:dyDescent="0.2">
      <c r="A1342" s="28">
        <v>562465846</v>
      </c>
      <c r="B1342" s="11" t="s">
        <v>147</v>
      </c>
      <c r="C1342" s="11" t="s">
        <v>807</v>
      </c>
      <c r="D1342" s="29">
        <v>31924</v>
      </c>
      <c r="E1342" s="11">
        <v>14</v>
      </c>
      <c r="F1342" s="11">
        <v>2014</v>
      </c>
    </row>
    <row r="1343" spans="1:6" ht="12.75" x14ac:dyDescent="0.2">
      <c r="A1343" s="28">
        <v>569393724</v>
      </c>
      <c r="B1343" s="11" t="s">
        <v>621</v>
      </c>
      <c r="C1343" s="11" t="s">
        <v>706</v>
      </c>
      <c r="D1343" s="29">
        <v>28162</v>
      </c>
      <c r="E1343" s="11">
        <v>99</v>
      </c>
      <c r="F1343" s="11">
        <v>2014</v>
      </c>
    </row>
    <row r="1344" spans="1:6" ht="12.75" x14ac:dyDescent="0.2">
      <c r="A1344" s="28">
        <v>588703388</v>
      </c>
      <c r="B1344" s="11" t="s">
        <v>2226</v>
      </c>
      <c r="C1344" s="11" t="s">
        <v>82</v>
      </c>
      <c r="D1344" s="29">
        <v>31278</v>
      </c>
      <c r="E1344" s="11">
        <v>28</v>
      </c>
      <c r="F1344" s="11">
        <v>2014</v>
      </c>
    </row>
    <row r="1345" spans="1:6" ht="12.75" x14ac:dyDescent="0.2">
      <c r="A1345" s="28">
        <v>568979776</v>
      </c>
      <c r="B1345" s="11" t="s">
        <v>515</v>
      </c>
      <c r="C1345" s="11" t="s">
        <v>1638</v>
      </c>
      <c r="D1345" s="29">
        <v>34922</v>
      </c>
      <c r="E1345" s="11">
        <v>2</v>
      </c>
      <c r="F1345" s="11">
        <v>2014</v>
      </c>
    </row>
    <row r="1346" spans="1:6" ht="12.75" x14ac:dyDescent="0.2">
      <c r="A1346" s="28">
        <v>584896940</v>
      </c>
      <c r="B1346" s="11" t="s">
        <v>1287</v>
      </c>
      <c r="C1346" s="11" t="s">
        <v>2218</v>
      </c>
      <c r="D1346" s="29">
        <v>27480</v>
      </c>
      <c r="E1346" s="11">
        <v>78</v>
      </c>
      <c r="F1346" s="11">
        <v>2014</v>
      </c>
    </row>
    <row r="1347" spans="1:6" ht="12.75" x14ac:dyDescent="0.2">
      <c r="A1347" s="28">
        <v>531517029</v>
      </c>
      <c r="B1347" s="11" t="s">
        <v>124</v>
      </c>
      <c r="C1347" s="11" t="s">
        <v>221</v>
      </c>
      <c r="D1347" s="29">
        <v>33536</v>
      </c>
      <c r="E1347" s="11">
        <v>1</v>
      </c>
      <c r="F1347" s="11">
        <v>2014</v>
      </c>
    </row>
    <row r="1348" spans="1:6" ht="12.75" x14ac:dyDescent="0.2">
      <c r="A1348" s="28">
        <v>572851340</v>
      </c>
      <c r="B1348" s="11" t="s">
        <v>529</v>
      </c>
      <c r="C1348" s="11" t="s">
        <v>561</v>
      </c>
      <c r="D1348" s="29">
        <v>25306</v>
      </c>
      <c r="E1348" s="11">
        <v>12</v>
      </c>
      <c r="F1348" s="11">
        <v>2014</v>
      </c>
    </row>
    <row r="1349" spans="1:6" ht="12.75" x14ac:dyDescent="0.2">
      <c r="A1349" s="28">
        <v>584192549</v>
      </c>
      <c r="B1349" s="11" t="s">
        <v>35</v>
      </c>
      <c r="C1349" s="11" t="s">
        <v>356</v>
      </c>
      <c r="D1349" s="29">
        <v>32414</v>
      </c>
      <c r="E1349" s="11">
        <v>7</v>
      </c>
      <c r="F1349" s="11">
        <v>2014</v>
      </c>
    </row>
    <row r="1350" spans="1:6" ht="12.75" x14ac:dyDescent="0.2">
      <c r="A1350" s="28">
        <v>577388434</v>
      </c>
      <c r="B1350" s="11" t="s">
        <v>764</v>
      </c>
      <c r="C1350" s="11" t="s">
        <v>306</v>
      </c>
      <c r="D1350" s="29">
        <v>27156</v>
      </c>
      <c r="E1350" s="11">
        <v>103</v>
      </c>
      <c r="F1350" s="11">
        <v>2014</v>
      </c>
    </row>
    <row r="1351" spans="1:6" ht="12.75" x14ac:dyDescent="0.2">
      <c r="A1351" s="28">
        <v>587241199</v>
      </c>
      <c r="B1351" s="11" t="s">
        <v>1291</v>
      </c>
      <c r="C1351" s="11" t="s">
        <v>1356</v>
      </c>
      <c r="D1351" s="29">
        <v>35928</v>
      </c>
      <c r="E1351" s="11">
        <v>6</v>
      </c>
      <c r="F1351" s="11">
        <v>2014</v>
      </c>
    </row>
    <row r="1352" spans="1:6" ht="12.75" x14ac:dyDescent="0.2">
      <c r="A1352" s="28">
        <v>538900318</v>
      </c>
      <c r="B1352" s="11" t="s">
        <v>274</v>
      </c>
      <c r="C1352" s="11" t="s">
        <v>415</v>
      </c>
      <c r="D1352" s="29">
        <v>23024</v>
      </c>
      <c r="E1352" s="11">
        <v>7</v>
      </c>
      <c r="F1352" s="11">
        <v>2014</v>
      </c>
    </row>
    <row r="1353" spans="1:6" ht="12.75" x14ac:dyDescent="0.2">
      <c r="A1353" s="28">
        <v>579181943</v>
      </c>
      <c r="B1353" s="11" t="s">
        <v>242</v>
      </c>
      <c r="C1353" s="11" t="s">
        <v>221</v>
      </c>
      <c r="D1353" s="29">
        <v>29717</v>
      </c>
      <c r="E1353" s="11">
        <v>42</v>
      </c>
      <c r="F1353" s="11">
        <v>2014</v>
      </c>
    </row>
    <row r="1354" spans="1:6" ht="12.75" x14ac:dyDescent="0.2">
      <c r="A1354" s="28">
        <v>545669907</v>
      </c>
      <c r="B1354" s="11" t="s">
        <v>401</v>
      </c>
      <c r="C1354" s="11" t="s">
        <v>1998</v>
      </c>
      <c r="D1354" s="29">
        <v>34219</v>
      </c>
      <c r="E1354" s="11">
        <v>12</v>
      </c>
      <c r="F1354" s="11">
        <v>2014</v>
      </c>
    </row>
    <row r="1355" spans="1:6" ht="12.75" x14ac:dyDescent="0.2">
      <c r="A1355" s="28">
        <v>547023984</v>
      </c>
      <c r="B1355" s="11" t="s">
        <v>689</v>
      </c>
      <c r="C1355" s="11" t="s">
        <v>409</v>
      </c>
      <c r="D1355" s="29">
        <v>31399</v>
      </c>
      <c r="E1355" s="11">
        <v>16</v>
      </c>
      <c r="F1355" s="11">
        <v>2014</v>
      </c>
    </row>
    <row r="1356" spans="1:6" ht="12.75" x14ac:dyDescent="0.2">
      <c r="A1356" s="28">
        <v>532202928</v>
      </c>
      <c r="B1356" s="11" t="s">
        <v>31</v>
      </c>
      <c r="C1356" s="11" t="s">
        <v>298</v>
      </c>
      <c r="D1356" s="29">
        <v>33013</v>
      </c>
      <c r="E1356" s="11">
        <v>98</v>
      </c>
      <c r="F1356" s="11">
        <v>2014</v>
      </c>
    </row>
    <row r="1357" spans="1:6" ht="12.75" x14ac:dyDescent="0.2">
      <c r="A1357" s="28">
        <v>525990160</v>
      </c>
      <c r="B1357" s="11" t="s">
        <v>1900</v>
      </c>
      <c r="C1357" s="11" t="s">
        <v>2424</v>
      </c>
      <c r="D1357" s="29">
        <v>27585</v>
      </c>
      <c r="E1357" s="11">
        <v>88</v>
      </c>
      <c r="F1357" s="11">
        <v>2014</v>
      </c>
    </row>
    <row r="1358" spans="1:6" ht="12.75" x14ac:dyDescent="0.2">
      <c r="A1358" s="28">
        <v>552396156</v>
      </c>
      <c r="B1358" s="11" t="s">
        <v>776</v>
      </c>
      <c r="C1358" s="11" t="s">
        <v>815</v>
      </c>
      <c r="D1358" s="29">
        <v>23329</v>
      </c>
      <c r="E1358" s="11">
        <v>132</v>
      </c>
      <c r="F1358" s="11">
        <v>2014</v>
      </c>
    </row>
    <row r="1359" spans="1:6" ht="12.75" x14ac:dyDescent="0.2">
      <c r="A1359" s="28">
        <v>581504714</v>
      </c>
      <c r="B1359" s="11" t="s">
        <v>1435</v>
      </c>
      <c r="C1359" s="11" t="s">
        <v>992</v>
      </c>
      <c r="D1359" s="29">
        <v>26074</v>
      </c>
      <c r="E1359" s="11">
        <v>22</v>
      </c>
      <c r="F1359" s="11">
        <v>2014</v>
      </c>
    </row>
    <row r="1360" spans="1:6" ht="12.75" x14ac:dyDescent="0.2">
      <c r="A1360" s="28">
        <v>546908297</v>
      </c>
      <c r="B1360" s="11" t="s">
        <v>481</v>
      </c>
      <c r="C1360" s="11" t="s">
        <v>85</v>
      </c>
      <c r="D1360" s="29">
        <v>30785</v>
      </c>
      <c r="E1360" s="11">
        <v>105</v>
      </c>
      <c r="F1360" s="11">
        <v>2014</v>
      </c>
    </row>
    <row r="1361" spans="1:6" ht="12.75" x14ac:dyDescent="0.2">
      <c r="A1361" s="28">
        <v>543466074</v>
      </c>
      <c r="B1361" s="11" t="s">
        <v>397</v>
      </c>
      <c r="C1361" s="11" t="s">
        <v>705</v>
      </c>
      <c r="D1361" s="29">
        <v>34151</v>
      </c>
      <c r="E1361" s="11">
        <v>3</v>
      </c>
      <c r="F1361" s="11">
        <v>2014</v>
      </c>
    </row>
    <row r="1362" spans="1:6" ht="12.75" x14ac:dyDescent="0.2">
      <c r="A1362" s="28">
        <v>537705307</v>
      </c>
      <c r="B1362" s="11" t="s">
        <v>1489</v>
      </c>
      <c r="C1362" s="11" t="s">
        <v>2294</v>
      </c>
      <c r="D1362" s="29">
        <v>20633</v>
      </c>
      <c r="E1362" s="11">
        <v>92</v>
      </c>
      <c r="F1362" s="11">
        <v>2014</v>
      </c>
    </row>
    <row r="1363" spans="1:6" ht="12.75" x14ac:dyDescent="0.2">
      <c r="A1363" s="28">
        <v>584608511</v>
      </c>
      <c r="B1363" s="11" t="s">
        <v>437</v>
      </c>
      <c r="C1363" s="11" t="s">
        <v>1059</v>
      </c>
      <c r="D1363" s="29">
        <v>29949</v>
      </c>
      <c r="E1363" s="11">
        <v>38</v>
      </c>
      <c r="F1363" s="11">
        <v>2014</v>
      </c>
    </row>
    <row r="1364" spans="1:6" ht="12.75" x14ac:dyDescent="0.2">
      <c r="A1364" s="28">
        <v>600975243</v>
      </c>
      <c r="B1364" s="11" t="s">
        <v>73</v>
      </c>
      <c r="C1364" s="11" t="s">
        <v>586</v>
      </c>
      <c r="D1364" s="29">
        <v>24513</v>
      </c>
      <c r="E1364" s="11">
        <v>5</v>
      </c>
      <c r="F1364" s="11">
        <v>2014</v>
      </c>
    </row>
    <row r="1365" spans="1:6" ht="12.75" x14ac:dyDescent="0.2">
      <c r="A1365" s="28">
        <v>537397805</v>
      </c>
      <c r="B1365" s="11" t="s">
        <v>596</v>
      </c>
      <c r="C1365" s="11" t="s">
        <v>1986</v>
      </c>
      <c r="D1365" s="29">
        <v>24017</v>
      </c>
      <c r="E1365" s="11">
        <v>3</v>
      </c>
      <c r="F1365" s="11">
        <v>2014</v>
      </c>
    </row>
    <row r="1366" spans="1:6" ht="12.75" x14ac:dyDescent="0.2">
      <c r="A1366" s="28">
        <v>526845548</v>
      </c>
      <c r="B1366" s="11" t="s">
        <v>299</v>
      </c>
      <c r="C1366" s="11" t="s">
        <v>1072</v>
      </c>
      <c r="D1366" s="29">
        <v>35625</v>
      </c>
      <c r="E1366" s="11">
        <v>69</v>
      </c>
      <c r="F1366" s="11">
        <v>2014</v>
      </c>
    </row>
    <row r="1367" spans="1:6" ht="12.75" x14ac:dyDescent="0.2">
      <c r="A1367" s="28">
        <v>561233449</v>
      </c>
      <c r="B1367" s="11" t="s">
        <v>1894</v>
      </c>
      <c r="C1367" s="11" t="s">
        <v>469</v>
      </c>
      <c r="D1367" s="29">
        <v>27000</v>
      </c>
      <c r="E1367" s="11">
        <v>13</v>
      </c>
      <c r="F1367" s="11">
        <v>2014</v>
      </c>
    </row>
    <row r="1368" spans="1:6" ht="12.75" x14ac:dyDescent="0.2">
      <c r="A1368" s="28">
        <v>586697474</v>
      </c>
      <c r="B1368" s="11" t="s">
        <v>1193</v>
      </c>
      <c r="C1368" s="11" t="s">
        <v>63</v>
      </c>
      <c r="D1368" s="29">
        <v>26143</v>
      </c>
      <c r="E1368" s="11">
        <v>16</v>
      </c>
      <c r="F1368" s="11">
        <v>2014</v>
      </c>
    </row>
    <row r="1369" spans="1:6" ht="12.75" x14ac:dyDescent="0.2">
      <c r="A1369" s="28">
        <v>581763401</v>
      </c>
      <c r="B1369" s="11" t="s">
        <v>1806</v>
      </c>
      <c r="C1369" s="11" t="s">
        <v>1258</v>
      </c>
      <c r="D1369" s="29">
        <v>24831</v>
      </c>
      <c r="E1369" s="11">
        <v>123</v>
      </c>
      <c r="F1369" s="11">
        <v>2014</v>
      </c>
    </row>
    <row r="1370" spans="1:6" ht="12.75" x14ac:dyDescent="0.2">
      <c r="A1370" s="28">
        <v>560126991</v>
      </c>
      <c r="B1370" s="11" t="s">
        <v>608</v>
      </c>
      <c r="C1370" s="11" t="s">
        <v>195</v>
      </c>
      <c r="D1370" s="29">
        <v>35945</v>
      </c>
      <c r="E1370" s="11">
        <v>2</v>
      </c>
      <c r="F1370" s="11">
        <v>2014</v>
      </c>
    </row>
    <row r="1371" spans="1:6" ht="12.75" x14ac:dyDescent="0.2">
      <c r="A1371" s="28">
        <v>523751485</v>
      </c>
      <c r="B1371" s="11" t="s">
        <v>1014</v>
      </c>
      <c r="C1371" s="11" t="s">
        <v>2325</v>
      </c>
      <c r="D1371" s="29">
        <v>27649</v>
      </c>
      <c r="E1371" s="11">
        <v>6</v>
      </c>
      <c r="F1371" s="11">
        <v>2014</v>
      </c>
    </row>
    <row r="1372" spans="1:6" ht="12.75" x14ac:dyDescent="0.2">
      <c r="A1372" s="28">
        <v>585666981</v>
      </c>
      <c r="B1372" s="11" t="s">
        <v>565</v>
      </c>
      <c r="C1372" s="11" t="s">
        <v>1081</v>
      </c>
      <c r="D1372" s="29">
        <v>27851</v>
      </c>
      <c r="E1372" s="11">
        <v>21</v>
      </c>
      <c r="F1372" s="11">
        <v>2014</v>
      </c>
    </row>
    <row r="1373" spans="1:6" ht="12.75" x14ac:dyDescent="0.2">
      <c r="A1373" s="28">
        <v>537297892</v>
      </c>
      <c r="B1373" s="11" t="s">
        <v>676</v>
      </c>
      <c r="C1373" s="11" t="s">
        <v>1939</v>
      </c>
      <c r="D1373" s="29">
        <v>26128</v>
      </c>
      <c r="E1373" s="11">
        <v>19</v>
      </c>
      <c r="F1373" s="11">
        <v>2014</v>
      </c>
    </row>
    <row r="1374" spans="1:6" ht="12.75" x14ac:dyDescent="0.2">
      <c r="A1374" s="28">
        <v>594893021</v>
      </c>
      <c r="B1374" s="11" t="s">
        <v>274</v>
      </c>
      <c r="C1374" s="11" t="s">
        <v>662</v>
      </c>
      <c r="D1374" s="29">
        <v>30631</v>
      </c>
      <c r="E1374" s="11">
        <v>32</v>
      </c>
      <c r="F1374" s="11">
        <v>2014</v>
      </c>
    </row>
    <row r="1375" spans="1:6" ht="12.75" x14ac:dyDescent="0.2">
      <c r="A1375" s="28">
        <v>571088411</v>
      </c>
      <c r="B1375" s="11" t="s">
        <v>2267</v>
      </c>
      <c r="C1375" s="11" t="s">
        <v>1320</v>
      </c>
      <c r="D1375" s="29">
        <v>27895</v>
      </c>
      <c r="E1375" s="11">
        <v>44</v>
      </c>
      <c r="F1375" s="11">
        <v>2014</v>
      </c>
    </row>
    <row r="1376" spans="1:6" ht="12.75" x14ac:dyDescent="0.2">
      <c r="A1376" s="28">
        <v>575676394</v>
      </c>
      <c r="B1376" s="11" t="s">
        <v>47</v>
      </c>
      <c r="C1376" s="11" t="s">
        <v>185</v>
      </c>
      <c r="D1376" s="29">
        <v>30747</v>
      </c>
      <c r="E1376" s="11">
        <v>6</v>
      </c>
      <c r="F1376" s="11">
        <v>2014</v>
      </c>
    </row>
    <row r="1377" spans="1:6" ht="12.75" x14ac:dyDescent="0.2">
      <c r="A1377" s="28">
        <v>569714216</v>
      </c>
      <c r="B1377" s="11" t="s">
        <v>102</v>
      </c>
      <c r="C1377" s="11" t="s">
        <v>876</v>
      </c>
      <c r="D1377" s="29">
        <v>30614</v>
      </c>
      <c r="E1377" s="11">
        <v>109</v>
      </c>
      <c r="F1377" s="11">
        <v>2014</v>
      </c>
    </row>
    <row r="1378" spans="1:6" ht="12.75" x14ac:dyDescent="0.2">
      <c r="A1378" s="28">
        <v>534925260</v>
      </c>
      <c r="B1378" s="11" t="s">
        <v>1280</v>
      </c>
      <c r="C1378" s="11" t="s">
        <v>1641</v>
      </c>
      <c r="D1378" s="29">
        <v>30259</v>
      </c>
      <c r="E1378" s="11">
        <v>3</v>
      </c>
      <c r="F1378" s="11">
        <v>2014</v>
      </c>
    </row>
    <row r="1379" spans="1:6" ht="12.75" x14ac:dyDescent="0.2">
      <c r="A1379" s="28">
        <v>599938721</v>
      </c>
      <c r="B1379" s="11" t="s">
        <v>600</v>
      </c>
      <c r="C1379" s="11" t="s">
        <v>1767</v>
      </c>
      <c r="D1379" s="29">
        <v>23874</v>
      </c>
      <c r="E1379" s="11">
        <v>82</v>
      </c>
      <c r="F1379" s="11">
        <v>2014</v>
      </c>
    </row>
    <row r="1380" spans="1:6" ht="12.75" x14ac:dyDescent="0.2">
      <c r="A1380" s="28">
        <v>574249076</v>
      </c>
      <c r="B1380" s="11" t="s">
        <v>326</v>
      </c>
      <c r="C1380" s="11" t="s">
        <v>339</v>
      </c>
      <c r="D1380" s="29">
        <v>23905</v>
      </c>
      <c r="E1380" s="11">
        <v>16</v>
      </c>
      <c r="F1380" s="11">
        <v>2014</v>
      </c>
    </row>
    <row r="1381" spans="1:6" ht="12.75" x14ac:dyDescent="0.2">
      <c r="A1381" s="28">
        <v>538219274</v>
      </c>
      <c r="B1381" s="11" t="s">
        <v>193</v>
      </c>
      <c r="C1381" s="11" t="s">
        <v>979</v>
      </c>
      <c r="D1381" s="29">
        <v>21863</v>
      </c>
      <c r="E1381" s="11">
        <v>5</v>
      </c>
      <c r="F1381" s="11">
        <v>2014</v>
      </c>
    </row>
    <row r="1382" spans="1:6" ht="12.75" x14ac:dyDescent="0.2">
      <c r="A1382" s="28">
        <v>537022542</v>
      </c>
      <c r="B1382" s="11" t="s">
        <v>365</v>
      </c>
      <c r="C1382" s="11" t="s">
        <v>517</v>
      </c>
      <c r="D1382" s="29">
        <v>30686</v>
      </c>
      <c r="E1382" s="11">
        <v>106.67</v>
      </c>
      <c r="F1382" s="11">
        <v>2014</v>
      </c>
    </row>
    <row r="1383" spans="1:6" ht="12.75" x14ac:dyDescent="0.2">
      <c r="A1383" s="28">
        <v>554262448</v>
      </c>
      <c r="B1383" s="11" t="s">
        <v>254</v>
      </c>
      <c r="C1383" s="11" t="s">
        <v>922</v>
      </c>
      <c r="D1383" s="29">
        <v>28346</v>
      </c>
      <c r="E1383" s="11">
        <v>51</v>
      </c>
      <c r="F1383" s="11">
        <v>2014</v>
      </c>
    </row>
    <row r="1384" spans="1:6" ht="12.75" x14ac:dyDescent="0.2">
      <c r="A1384" s="28">
        <v>589601698</v>
      </c>
      <c r="B1384" s="11" t="s">
        <v>710</v>
      </c>
      <c r="C1384" s="11" t="s">
        <v>282</v>
      </c>
      <c r="D1384" s="29">
        <v>34308</v>
      </c>
      <c r="E1384" s="11">
        <v>1</v>
      </c>
      <c r="F1384" s="11">
        <v>2014</v>
      </c>
    </row>
    <row r="1385" spans="1:6" ht="12.75" x14ac:dyDescent="0.2">
      <c r="A1385" s="28">
        <v>523430704</v>
      </c>
      <c r="B1385" s="11" t="s">
        <v>1103</v>
      </c>
      <c r="C1385" s="11" t="s">
        <v>338</v>
      </c>
      <c r="D1385" s="29">
        <v>29030</v>
      </c>
      <c r="E1385" s="11">
        <v>142</v>
      </c>
      <c r="F1385" s="11">
        <v>2014</v>
      </c>
    </row>
    <row r="1386" spans="1:6" ht="12.75" x14ac:dyDescent="0.2">
      <c r="A1386" s="28">
        <v>600023945</v>
      </c>
      <c r="B1386" s="11" t="s">
        <v>590</v>
      </c>
      <c r="C1386" s="11" t="s">
        <v>1296</v>
      </c>
      <c r="D1386" s="29">
        <v>31552</v>
      </c>
      <c r="E1386" s="11">
        <v>135</v>
      </c>
      <c r="F1386" s="11">
        <v>2014</v>
      </c>
    </row>
    <row r="1387" spans="1:6" ht="12.75" x14ac:dyDescent="0.2">
      <c r="A1387" s="28">
        <v>540976313</v>
      </c>
      <c r="B1387" s="11" t="s">
        <v>288</v>
      </c>
      <c r="C1387" s="11" t="s">
        <v>175</v>
      </c>
      <c r="D1387" s="29">
        <v>31585</v>
      </c>
      <c r="E1387" s="11">
        <v>97</v>
      </c>
      <c r="F1387" s="11">
        <v>2014</v>
      </c>
    </row>
    <row r="1388" spans="1:6" ht="12.75" x14ac:dyDescent="0.2">
      <c r="A1388" s="28">
        <v>561992445</v>
      </c>
      <c r="B1388" s="11" t="s">
        <v>1769</v>
      </c>
      <c r="C1388" s="11" t="s">
        <v>52</v>
      </c>
      <c r="D1388" s="29">
        <v>32811</v>
      </c>
      <c r="E1388" s="11">
        <v>97</v>
      </c>
      <c r="F1388" s="11">
        <v>2014</v>
      </c>
    </row>
    <row r="1389" spans="1:6" ht="12.75" x14ac:dyDescent="0.2">
      <c r="A1389" s="28">
        <v>598342596</v>
      </c>
      <c r="B1389" s="11" t="s">
        <v>1309</v>
      </c>
      <c r="C1389" s="11" t="s">
        <v>1041</v>
      </c>
      <c r="D1389" s="29">
        <v>36510</v>
      </c>
      <c r="E1389" s="11">
        <v>3</v>
      </c>
      <c r="F1389" s="11">
        <v>2014</v>
      </c>
    </row>
    <row r="1390" spans="1:6" ht="12.75" x14ac:dyDescent="0.2">
      <c r="A1390" s="28">
        <v>548229222</v>
      </c>
      <c r="B1390" s="11" t="s">
        <v>1656</v>
      </c>
      <c r="C1390" s="11" t="s">
        <v>469</v>
      </c>
      <c r="D1390" s="29">
        <v>30837</v>
      </c>
      <c r="E1390" s="11">
        <v>28</v>
      </c>
      <c r="F1390" s="11">
        <v>2014</v>
      </c>
    </row>
    <row r="1391" spans="1:6" ht="12.75" x14ac:dyDescent="0.2">
      <c r="A1391" s="28">
        <v>551793711</v>
      </c>
      <c r="B1391" s="11" t="s">
        <v>1927</v>
      </c>
      <c r="C1391" s="11" t="s">
        <v>340</v>
      </c>
      <c r="D1391" s="29">
        <v>29221</v>
      </c>
      <c r="E1391" s="11">
        <v>44</v>
      </c>
      <c r="F1391" s="11">
        <v>2014</v>
      </c>
    </row>
    <row r="1392" spans="1:6" ht="12.75" x14ac:dyDescent="0.2">
      <c r="A1392" s="28">
        <v>596839197</v>
      </c>
      <c r="B1392" s="11" t="s">
        <v>481</v>
      </c>
      <c r="C1392" s="11" t="s">
        <v>1457</v>
      </c>
      <c r="D1392" s="29">
        <v>26540</v>
      </c>
      <c r="E1392" s="11">
        <v>13</v>
      </c>
      <c r="F1392" s="11">
        <v>2014</v>
      </c>
    </row>
    <row r="1393" spans="1:6" ht="12.75" x14ac:dyDescent="0.2">
      <c r="A1393" s="28">
        <v>583283563</v>
      </c>
      <c r="B1393" s="11" t="s">
        <v>1778</v>
      </c>
      <c r="C1393" s="11" t="s">
        <v>1977</v>
      </c>
      <c r="D1393" s="29">
        <v>36331</v>
      </c>
      <c r="E1393" s="11">
        <v>84</v>
      </c>
      <c r="F1393" s="11">
        <v>2014</v>
      </c>
    </row>
    <row r="1394" spans="1:6" ht="12.75" x14ac:dyDescent="0.2">
      <c r="A1394" s="28">
        <v>591510961</v>
      </c>
      <c r="B1394" s="11" t="s">
        <v>1038</v>
      </c>
      <c r="C1394" s="11" t="s">
        <v>521</v>
      </c>
      <c r="D1394" s="29">
        <v>35488</v>
      </c>
      <c r="E1394" s="11">
        <v>7</v>
      </c>
      <c r="F1394" s="11">
        <v>2014</v>
      </c>
    </row>
    <row r="1395" spans="1:6" ht="12.75" x14ac:dyDescent="0.2">
      <c r="A1395" s="28">
        <v>581851109</v>
      </c>
      <c r="B1395" s="11" t="s">
        <v>449</v>
      </c>
      <c r="C1395" s="11" t="s">
        <v>2256</v>
      </c>
      <c r="D1395" s="29">
        <v>26004</v>
      </c>
      <c r="E1395" s="11">
        <v>12</v>
      </c>
      <c r="F1395" s="11">
        <v>2014</v>
      </c>
    </row>
    <row r="1396" spans="1:6" ht="12.75" x14ac:dyDescent="0.2">
      <c r="A1396" s="28">
        <v>579410961</v>
      </c>
      <c r="B1396" s="11" t="s">
        <v>565</v>
      </c>
      <c r="C1396" s="11" t="s">
        <v>307</v>
      </c>
      <c r="D1396" s="29">
        <v>28863</v>
      </c>
      <c r="E1396" s="11">
        <v>53</v>
      </c>
      <c r="F1396" s="11">
        <v>2014</v>
      </c>
    </row>
    <row r="1397" spans="1:6" ht="12.75" x14ac:dyDescent="0.2">
      <c r="A1397" s="28">
        <v>545539002</v>
      </c>
      <c r="B1397" s="11" t="s">
        <v>838</v>
      </c>
      <c r="C1397" s="11" t="s">
        <v>361</v>
      </c>
      <c r="D1397" s="29">
        <v>27502</v>
      </c>
      <c r="E1397" s="11">
        <v>127</v>
      </c>
      <c r="F1397" s="11">
        <v>2014</v>
      </c>
    </row>
    <row r="1398" spans="1:6" ht="12.75" x14ac:dyDescent="0.2">
      <c r="A1398" s="28">
        <v>598118192</v>
      </c>
      <c r="B1398" s="11" t="s">
        <v>1025</v>
      </c>
      <c r="C1398" s="11" t="s">
        <v>1816</v>
      </c>
      <c r="D1398" s="29">
        <v>21989</v>
      </c>
      <c r="E1398" s="11">
        <v>18</v>
      </c>
      <c r="F1398" s="11">
        <v>2014</v>
      </c>
    </row>
    <row r="1399" spans="1:6" ht="12.75" x14ac:dyDescent="0.2">
      <c r="A1399" s="28">
        <v>523896354</v>
      </c>
      <c r="B1399" s="11" t="s">
        <v>376</v>
      </c>
      <c r="C1399" s="11" t="s">
        <v>203</v>
      </c>
      <c r="D1399" s="29">
        <v>32843</v>
      </c>
      <c r="E1399" s="11">
        <v>41</v>
      </c>
      <c r="F1399" s="11">
        <v>2014</v>
      </c>
    </row>
    <row r="1400" spans="1:6" ht="12.75" x14ac:dyDescent="0.2">
      <c r="A1400" s="28">
        <v>596213504</v>
      </c>
      <c r="B1400" s="11" t="s">
        <v>228</v>
      </c>
      <c r="C1400" s="11" t="s">
        <v>1975</v>
      </c>
      <c r="D1400" s="29">
        <v>34032</v>
      </c>
      <c r="E1400" s="11">
        <v>113</v>
      </c>
      <c r="F1400" s="11">
        <v>2014</v>
      </c>
    </row>
    <row r="1401" spans="1:6" ht="12.75" x14ac:dyDescent="0.2">
      <c r="A1401" s="28">
        <v>525288415</v>
      </c>
      <c r="B1401" s="11" t="s">
        <v>102</v>
      </c>
      <c r="C1401" s="11" t="s">
        <v>400</v>
      </c>
      <c r="D1401" s="29">
        <v>19060</v>
      </c>
      <c r="E1401" s="11">
        <v>12</v>
      </c>
      <c r="F1401" s="11">
        <v>2014</v>
      </c>
    </row>
    <row r="1402" spans="1:6" ht="12.75" x14ac:dyDescent="0.2">
      <c r="A1402" s="28">
        <v>551587844</v>
      </c>
      <c r="B1402" s="11" t="s">
        <v>1851</v>
      </c>
      <c r="C1402" s="11" t="s">
        <v>1662</v>
      </c>
      <c r="D1402" s="29">
        <v>23085</v>
      </c>
      <c r="E1402" s="11">
        <v>3</v>
      </c>
      <c r="F1402" s="11">
        <v>2014</v>
      </c>
    </row>
    <row r="1403" spans="1:6" ht="12.75" x14ac:dyDescent="0.2">
      <c r="A1403" s="28">
        <v>595009559</v>
      </c>
      <c r="B1403" s="11" t="s">
        <v>241</v>
      </c>
      <c r="C1403" s="11" t="s">
        <v>705</v>
      </c>
      <c r="D1403" s="29">
        <v>29022</v>
      </c>
      <c r="E1403" s="11">
        <v>74</v>
      </c>
      <c r="F1403" s="11">
        <v>2014</v>
      </c>
    </row>
    <row r="1404" spans="1:6" ht="12.75" x14ac:dyDescent="0.2">
      <c r="A1404" s="28">
        <v>584694370</v>
      </c>
      <c r="B1404" s="11" t="s">
        <v>242</v>
      </c>
      <c r="C1404" s="11" t="s">
        <v>767</v>
      </c>
      <c r="D1404" s="29">
        <v>31904</v>
      </c>
      <c r="E1404" s="11">
        <v>6</v>
      </c>
      <c r="F1404" s="11">
        <v>2014</v>
      </c>
    </row>
    <row r="1405" spans="1:6" ht="12.75" x14ac:dyDescent="0.2">
      <c r="A1405" s="28">
        <v>587836912</v>
      </c>
      <c r="B1405" s="11" t="s">
        <v>192</v>
      </c>
      <c r="C1405" s="11" t="s">
        <v>667</v>
      </c>
      <c r="D1405" s="29">
        <v>28156</v>
      </c>
      <c r="E1405" s="11">
        <v>20</v>
      </c>
      <c r="F1405" s="11">
        <v>2014</v>
      </c>
    </row>
    <row r="1406" spans="1:6" ht="12.75" x14ac:dyDescent="0.2">
      <c r="A1406" s="28">
        <v>552498396</v>
      </c>
      <c r="B1406" s="11" t="s">
        <v>2160</v>
      </c>
      <c r="C1406" s="11" t="s">
        <v>1532</v>
      </c>
      <c r="D1406" s="29">
        <v>26603</v>
      </c>
      <c r="E1406" s="11">
        <v>56</v>
      </c>
      <c r="F1406" s="11">
        <v>2014</v>
      </c>
    </row>
    <row r="1407" spans="1:6" ht="12.75" x14ac:dyDescent="0.2">
      <c r="A1407" s="28">
        <v>539048120</v>
      </c>
      <c r="B1407" s="11" t="s">
        <v>710</v>
      </c>
      <c r="C1407" s="11" t="s">
        <v>52</v>
      </c>
      <c r="D1407" s="29">
        <v>31171</v>
      </c>
      <c r="E1407" s="11">
        <v>11</v>
      </c>
      <c r="F1407" s="11">
        <v>2014</v>
      </c>
    </row>
    <row r="1408" spans="1:6" ht="12.75" x14ac:dyDescent="0.2">
      <c r="A1408" s="28">
        <v>601299122</v>
      </c>
      <c r="B1408" s="11" t="s">
        <v>322</v>
      </c>
      <c r="C1408" s="11" t="s">
        <v>1237</v>
      </c>
      <c r="D1408" s="29">
        <v>36032</v>
      </c>
      <c r="E1408" s="11">
        <v>27</v>
      </c>
      <c r="F1408" s="11">
        <v>2014</v>
      </c>
    </row>
    <row r="1409" spans="1:6" ht="12.75" x14ac:dyDescent="0.2">
      <c r="A1409" s="28">
        <v>557503099</v>
      </c>
      <c r="B1409" s="11" t="s">
        <v>180</v>
      </c>
      <c r="C1409" s="11" t="s">
        <v>278</v>
      </c>
      <c r="D1409" s="29">
        <v>33780</v>
      </c>
      <c r="E1409" s="11">
        <v>17</v>
      </c>
      <c r="F1409" s="11">
        <v>2014</v>
      </c>
    </row>
    <row r="1410" spans="1:6" ht="12.75" x14ac:dyDescent="0.2">
      <c r="A1410" s="28">
        <v>587766951</v>
      </c>
      <c r="B1410" s="11" t="s">
        <v>1339</v>
      </c>
      <c r="C1410" s="11" t="s">
        <v>530</v>
      </c>
      <c r="D1410" s="29">
        <v>30463</v>
      </c>
      <c r="E1410" s="11">
        <v>37</v>
      </c>
      <c r="F1410" s="11">
        <v>2014</v>
      </c>
    </row>
    <row r="1411" spans="1:6" ht="12.75" x14ac:dyDescent="0.2">
      <c r="A1411" s="28">
        <v>600161603</v>
      </c>
      <c r="B1411" s="11" t="s">
        <v>1424</v>
      </c>
      <c r="C1411" s="11" t="s">
        <v>2316</v>
      </c>
      <c r="D1411" s="29">
        <v>28928</v>
      </c>
      <c r="E1411" s="11">
        <v>14</v>
      </c>
      <c r="F1411" s="11">
        <v>2014</v>
      </c>
    </row>
    <row r="1412" spans="1:6" ht="12.75" x14ac:dyDescent="0.2">
      <c r="A1412" s="28">
        <v>546073723</v>
      </c>
      <c r="B1412" s="11" t="s">
        <v>25</v>
      </c>
      <c r="C1412" s="11" t="s">
        <v>607</v>
      </c>
      <c r="D1412" s="29">
        <v>34245</v>
      </c>
      <c r="E1412" s="11">
        <v>15</v>
      </c>
      <c r="F1412" s="11">
        <v>2014</v>
      </c>
    </row>
    <row r="1413" spans="1:6" ht="12.75" x14ac:dyDescent="0.2">
      <c r="A1413" s="28">
        <v>560401485</v>
      </c>
      <c r="B1413" s="11" t="s">
        <v>13</v>
      </c>
      <c r="C1413" s="11" t="s">
        <v>1034</v>
      </c>
      <c r="D1413" s="29">
        <v>26395</v>
      </c>
      <c r="E1413" s="11">
        <v>32</v>
      </c>
      <c r="F1413" s="11">
        <v>2014</v>
      </c>
    </row>
    <row r="1414" spans="1:6" ht="12.75" x14ac:dyDescent="0.2">
      <c r="A1414" s="28">
        <v>523614594</v>
      </c>
      <c r="B1414" s="11" t="s">
        <v>1808</v>
      </c>
      <c r="C1414" s="11" t="s">
        <v>1392</v>
      </c>
      <c r="D1414" s="29">
        <v>34762</v>
      </c>
      <c r="E1414" s="11">
        <v>1</v>
      </c>
      <c r="F1414" s="11">
        <v>2014</v>
      </c>
    </row>
    <row r="1415" spans="1:6" ht="12.75" x14ac:dyDescent="0.2">
      <c r="A1415" s="28">
        <v>585819233</v>
      </c>
      <c r="B1415" s="11" t="s">
        <v>535</v>
      </c>
      <c r="C1415" s="11" t="s">
        <v>1323</v>
      </c>
      <c r="D1415" s="29">
        <v>23098</v>
      </c>
      <c r="E1415" s="11">
        <v>3</v>
      </c>
      <c r="F1415" s="11">
        <v>2014</v>
      </c>
    </row>
    <row r="1416" spans="1:6" ht="12.75" x14ac:dyDescent="0.2">
      <c r="A1416" s="28">
        <v>566639070</v>
      </c>
      <c r="B1416" s="11" t="s">
        <v>188</v>
      </c>
      <c r="C1416" s="11" t="s">
        <v>1032</v>
      </c>
      <c r="D1416" s="29">
        <v>35055</v>
      </c>
      <c r="E1416" s="11">
        <v>86</v>
      </c>
      <c r="F1416" s="11">
        <v>2014</v>
      </c>
    </row>
    <row r="1417" spans="1:6" ht="12.75" x14ac:dyDescent="0.2">
      <c r="A1417" s="28">
        <v>523060383</v>
      </c>
      <c r="B1417" s="11" t="s">
        <v>584</v>
      </c>
      <c r="C1417" s="11" t="s">
        <v>517</v>
      </c>
      <c r="D1417" s="29">
        <v>31599</v>
      </c>
      <c r="E1417" s="11">
        <v>1</v>
      </c>
      <c r="F1417" s="11">
        <v>2014</v>
      </c>
    </row>
    <row r="1418" spans="1:6" ht="12.75" x14ac:dyDescent="0.2">
      <c r="A1418" s="28">
        <v>593468710</v>
      </c>
      <c r="B1418" s="11" t="s">
        <v>710</v>
      </c>
      <c r="C1418" s="11" t="s">
        <v>566</v>
      </c>
      <c r="D1418" s="29">
        <v>32847</v>
      </c>
      <c r="E1418" s="11">
        <v>11</v>
      </c>
      <c r="F1418" s="11">
        <v>2014</v>
      </c>
    </row>
    <row r="1419" spans="1:6" ht="12.75" x14ac:dyDescent="0.2">
      <c r="A1419" s="28">
        <v>540552388</v>
      </c>
      <c r="B1419" s="11" t="s">
        <v>612</v>
      </c>
      <c r="C1419" s="11" t="s">
        <v>1842</v>
      </c>
      <c r="D1419" s="29">
        <v>15206</v>
      </c>
      <c r="E1419" s="11">
        <v>3</v>
      </c>
      <c r="F1419" s="11">
        <v>2014</v>
      </c>
    </row>
    <row r="1420" spans="1:6" ht="12.75" x14ac:dyDescent="0.2">
      <c r="A1420" s="28">
        <v>528816602</v>
      </c>
      <c r="B1420" s="11" t="s">
        <v>446</v>
      </c>
      <c r="C1420" s="11" t="s">
        <v>655</v>
      </c>
      <c r="D1420" s="29">
        <v>24695</v>
      </c>
      <c r="E1420" s="11">
        <v>92</v>
      </c>
      <c r="F1420" s="11">
        <v>2014</v>
      </c>
    </row>
    <row r="1421" spans="1:6" ht="12.75" x14ac:dyDescent="0.2">
      <c r="A1421" s="28">
        <v>564439961</v>
      </c>
      <c r="B1421" s="11" t="s">
        <v>1788</v>
      </c>
      <c r="C1421" s="11" t="s">
        <v>50</v>
      </c>
      <c r="D1421" s="29">
        <v>26771</v>
      </c>
      <c r="E1421" s="11">
        <v>104</v>
      </c>
      <c r="F1421" s="11">
        <v>2014</v>
      </c>
    </row>
    <row r="1422" spans="1:6" ht="12.75" x14ac:dyDescent="0.2">
      <c r="A1422" s="28">
        <v>523978515</v>
      </c>
      <c r="B1422" s="11" t="s">
        <v>365</v>
      </c>
      <c r="C1422" s="11" t="s">
        <v>1505</v>
      </c>
      <c r="D1422" s="29">
        <v>27237</v>
      </c>
      <c r="E1422" s="11">
        <v>1</v>
      </c>
      <c r="F1422" s="11">
        <v>2014</v>
      </c>
    </row>
    <row r="1423" spans="1:6" ht="12.75" x14ac:dyDescent="0.2">
      <c r="A1423" s="28">
        <v>581092393</v>
      </c>
      <c r="B1423" s="11" t="s">
        <v>1367</v>
      </c>
      <c r="C1423" s="11" t="s">
        <v>367</v>
      </c>
      <c r="D1423" s="29">
        <v>31942</v>
      </c>
      <c r="E1423" s="11">
        <v>105</v>
      </c>
      <c r="F1423" s="11">
        <v>2014</v>
      </c>
    </row>
    <row r="1424" spans="1:6" ht="12.75" x14ac:dyDescent="0.2">
      <c r="A1424" s="28">
        <v>601962207</v>
      </c>
      <c r="B1424" s="11" t="s">
        <v>621</v>
      </c>
      <c r="C1424" s="11" t="s">
        <v>1301</v>
      </c>
      <c r="D1424" s="29">
        <v>16736</v>
      </c>
      <c r="E1424" s="11">
        <v>92</v>
      </c>
      <c r="F1424" s="11">
        <v>2014</v>
      </c>
    </row>
    <row r="1425" spans="1:6" ht="12.75" x14ac:dyDescent="0.2">
      <c r="A1425" s="28">
        <v>538304550</v>
      </c>
      <c r="B1425" s="11" t="s">
        <v>401</v>
      </c>
      <c r="C1425" s="11" t="s">
        <v>757</v>
      </c>
      <c r="D1425" s="29">
        <v>24056</v>
      </c>
      <c r="E1425" s="11">
        <v>111</v>
      </c>
      <c r="F1425" s="11">
        <v>2014</v>
      </c>
    </row>
    <row r="1426" spans="1:6" ht="12.75" x14ac:dyDescent="0.2">
      <c r="A1426" s="28">
        <v>535570534</v>
      </c>
      <c r="B1426" s="11" t="s">
        <v>575</v>
      </c>
      <c r="C1426" s="11" t="s">
        <v>132</v>
      </c>
      <c r="D1426" s="29">
        <v>23922</v>
      </c>
      <c r="E1426" s="11">
        <v>2</v>
      </c>
      <c r="F1426" s="11">
        <v>2014</v>
      </c>
    </row>
    <row r="1427" spans="1:6" ht="12.75" x14ac:dyDescent="0.2">
      <c r="A1427" s="28">
        <v>594156568</v>
      </c>
      <c r="B1427" s="11" t="s">
        <v>387</v>
      </c>
      <c r="C1427" s="11" t="s">
        <v>1621</v>
      </c>
      <c r="D1427" s="29">
        <v>18796</v>
      </c>
      <c r="E1427" s="11">
        <v>45</v>
      </c>
      <c r="F1427" s="11">
        <v>2014</v>
      </c>
    </row>
    <row r="1428" spans="1:6" ht="12.75" x14ac:dyDescent="0.2">
      <c r="A1428" s="28">
        <v>550487762</v>
      </c>
      <c r="B1428" s="11" t="s">
        <v>2413</v>
      </c>
      <c r="C1428" s="11" t="s">
        <v>1664</v>
      </c>
      <c r="D1428" s="29">
        <v>33657</v>
      </c>
      <c r="E1428" s="11">
        <v>9</v>
      </c>
      <c r="F1428" s="11">
        <v>2014</v>
      </c>
    </row>
    <row r="1429" spans="1:6" ht="12.75" x14ac:dyDescent="0.2">
      <c r="A1429" s="28">
        <v>595895267</v>
      </c>
      <c r="B1429" s="11" t="s">
        <v>497</v>
      </c>
      <c r="C1429" s="11" t="s">
        <v>1262</v>
      </c>
      <c r="D1429" s="29">
        <v>24893</v>
      </c>
      <c r="E1429" s="11">
        <v>40</v>
      </c>
      <c r="F1429" s="11">
        <v>2014</v>
      </c>
    </row>
    <row r="1430" spans="1:6" ht="12.75" x14ac:dyDescent="0.2">
      <c r="A1430" s="28">
        <v>594439708</v>
      </c>
      <c r="B1430" s="11" t="s">
        <v>354</v>
      </c>
      <c r="C1430" s="11" t="s">
        <v>920</v>
      </c>
      <c r="D1430" s="29">
        <v>35414</v>
      </c>
      <c r="E1430" s="11">
        <v>15</v>
      </c>
      <c r="F1430" s="11">
        <v>2014</v>
      </c>
    </row>
    <row r="1431" spans="1:6" ht="12.75" x14ac:dyDescent="0.2">
      <c r="A1431" s="28">
        <v>528141107</v>
      </c>
      <c r="B1431" s="11" t="s">
        <v>162</v>
      </c>
      <c r="C1431" s="11" t="s">
        <v>2388</v>
      </c>
      <c r="D1431" s="29">
        <v>32674</v>
      </c>
      <c r="E1431" s="11">
        <v>1</v>
      </c>
      <c r="F1431" s="11">
        <v>2014</v>
      </c>
    </row>
    <row r="1432" spans="1:6" ht="12.75" x14ac:dyDescent="0.2">
      <c r="A1432" s="28">
        <v>558528532</v>
      </c>
      <c r="B1432" s="11" t="s">
        <v>318</v>
      </c>
      <c r="C1432" s="11" t="s">
        <v>2284</v>
      </c>
      <c r="D1432" s="29">
        <v>30356</v>
      </c>
      <c r="E1432" s="11">
        <v>12</v>
      </c>
      <c r="F1432" s="11">
        <v>2014</v>
      </c>
    </row>
    <row r="1433" spans="1:6" ht="12.75" x14ac:dyDescent="0.2">
      <c r="A1433" s="28">
        <v>571838360</v>
      </c>
      <c r="B1433" s="11" t="s">
        <v>252</v>
      </c>
      <c r="C1433" s="11" t="s">
        <v>2324</v>
      </c>
      <c r="D1433" s="29">
        <v>26483</v>
      </c>
      <c r="E1433" s="11">
        <v>7</v>
      </c>
      <c r="F1433" s="11">
        <v>2014</v>
      </c>
    </row>
    <row r="1434" spans="1:6" ht="12.75" x14ac:dyDescent="0.2">
      <c r="A1434" s="28">
        <v>577337201</v>
      </c>
      <c r="B1434" s="11" t="s">
        <v>387</v>
      </c>
      <c r="C1434" s="11" t="s">
        <v>531</v>
      </c>
      <c r="D1434" s="29">
        <v>28605</v>
      </c>
      <c r="E1434" s="11">
        <v>14</v>
      </c>
      <c r="F1434" s="11">
        <v>2014</v>
      </c>
    </row>
    <row r="1435" spans="1:6" ht="12.75" x14ac:dyDescent="0.2">
      <c r="A1435" s="28">
        <v>524680299</v>
      </c>
      <c r="B1435" s="11" t="s">
        <v>446</v>
      </c>
      <c r="C1435" s="11" t="s">
        <v>2168</v>
      </c>
      <c r="D1435" s="29">
        <v>14465</v>
      </c>
      <c r="E1435" s="11">
        <v>3</v>
      </c>
      <c r="F1435" s="11">
        <v>2014</v>
      </c>
    </row>
    <row r="1436" spans="1:6" ht="12.75" x14ac:dyDescent="0.2">
      <c r="A1436" s="28">
        <v>532589118</v>
      </c>
      <c r="B1436" s="11" t="s">
        <v>2505</v>
      </c>
      <c r="C1436" s="11" t="s">
        <v>2237</v>
      </c>
      <c r="D1436" s="29">
        <v>32763</v>
      </c>
      <c r="E1436" s="11">
        <v>76</v>
      </c>
      <c r="F1436" s="11">
        <v>2014</v>
      </c>
    </row>
    <row r="1437" spans="1:6" ht="12.75" x14ac:dyDescent="0.2">
      <c r="A1437" s="28">
        <v>523079307</v>
      </c>
      <c r="B1437" s="11" t="s">
        <v>446</v>
      </c>
      <c r="C1437" s="11" t="s">
        <v>974</v>
      </c>
      <c r="D1437" s="29">
        <v>31266</v>
      </c>
      <c r="E1437" s="11">
        <v>2</v>
      </c>
      <c r="F1437" s="11">
        <v>2014</v>
      </c>
    </row>
    <row r="1438" spans="1:6" ht="12.75" x14ac:dyDescent="0.2">
      <c r="A1438" s="28">
        <v>585026117</v>
      </c>
      <c r="B1438" s="11" t="s">
        <v>1551</v>
      </c>
      <c r="C1438" s="11" t="s">
        <v>242</v>
      </c>
      <c r="D1438" s="29">
        <v>30552</v>
      </c>
      <c r="E1438" s="11">
        <v>98</v>
      </c>
      <c r="F1438" s="11">
        <v>2014</v>
      </c>
    </row>
    <row r="1439" spans="1:6" ht="12.75" x14ac:dyDescent="0.2">
      <c r="A1439" s="28">
        <v>590262597</v>
      </c>
      <c r="B1439" s="11" t="s">
        <v>547</v>
      </c>
      <c r="C1439" s="11" t="s">
        <v>411</v>
      </c>
      <c r="D1439" s="29">
        <v>30232</v>
      </c>
      <c r="E1439" s="11">
        <v>2</v>
      </c>
      <c r="F1439" s="11">
        <v>2014</v>
      </c>
    </row>
    <row r="1440" spans="1:6" ht="12.75" x14ac:dyDescent="0.2">
      <c r="A1440" s="28">
        <v>550166640</v>
      </c>
      <c r="B1440" s="11" t="s">
        <v>86</v>
      </c>
      <c r="C1440" s="11" t="s">
        <v>967</v>
      </c>
      <c r="D1440" s="29">
        <v>36791</v>
      </c>
      <c r="E1440" s="11">
        <v>1</v>
      </c>
      <c r="F1440" s="11">
        <v>2014</v>
      </c>
    </row>
    <row r="1441" spans="1:6" ht="12.75" x14ac:dyDescent="0.2">
      <c r="A1441" s="28">
        <v>574818983</v>
      </c>
      <c r="B1441" s="11" t="s">
        <v>211</v>
      </c>
      <c r="C1441" s="11" t="s">
        <v>1924</v>
      </c>
      <c r="D1441" s="29">
        <v>31999</v>
      </c>
      <c r="E1441" s="11">
        <v>111</v>
      </c>
      <c r="F1441" s="11">
        <v>2014</v>
      </c>
    </row>
    <row r="1442" spans="1:6" ht="12.75" x14ac:dyDescent="0.2">
      <c r="A1442" s="28">
        <v>523949929</v>
      </c>
      <c r="B1442" s="11" t="s">
        <v>754</v>
      </c>
      <c r="C1442" s="11" t="s">
        <v>312</v>
      </c>
      <c r="D1442" s="29">
        <v>36015</v>
      </c>
      <c r="E1442" s="11">
        <v>12</v>
      </c>
      <c r="F1442" s="11">
        <v>2014</v>
      </c>
    </row>
    <row r="1443" spans="1:6" ht="12.75" x14ac:dyDescent="0.2">
      <c r="A1443" s="28">
        <v>582650761</v>
      </c>
      <c r="B1443" s="11" t="s">
        <v>245</v>
      </c>
      <c r="C1443" s="11" t="s">
        <v>155</v>
      </c>
      <c r="D1443" s="29">
        <v>27453</v>
      </c>
      <c r="E1443" s="11">
        <v>120</v>
      </c>
      <c r="F1443" s="11">
        <v>2014</v>
      </c>
    </row>
    <row r="1444" spans="1:6" ht="12.75" x14ac:dyDescent="0.2">
      <c r="A1444" s="28">
        <v>563702356</v>
      </c>
      <c r="B1444" s="11" t="s">
        <v>704</v>
      </c>
      <c r="C1444" s="11" t="s">
        <v>1901</v>
      </c>
      <c r="D1444" s="29">
        <v>33353</v>
      </c>
      <c r="E1444" s="11">
        <v>24</v>
      </c>
      <c r="F1444" s="11">
        <v>2014</v>
      </c>
    </row>
    <row r="1445" spans="1:6" ht="12.75" x14ac:dyDescent="0.2">
      <c r="A1445" s="28">
        <v>565656815</v>
      </c>
      <c r="B1445" s="11" t="s">
        <v>449</v>
      </c>
      <c r="C1445" s="11" t="s">
        <v>78</v>
      </c>
      <c r="D1445" s="29">
        <v>34538</v>
      </c>
      <c r="E1445" s="11">
        <v>26</v>
      </c>
      <c r="F1445" s="11">
        <v>2014</v>
      </c>
    </row>
    <row r="1446" spans="1:6" ht="12.75" x14ac:dyDescent="0.2">
      <c r="A1446" s="28">
        <v>522261087</v>
      </c>
      <c r="B1446" s="11" t="s">
        <v>401</v>
      </c>
      <c r="C1446" s="11" t="s">
        <v>329</v>
      </c>
      <c r="D1446" s="29">
        <v>31688</v>
      </c>
      <c r="E1446" s="11">
        <v>6</v>
      </c>
      <c r="F1446" s="11">
        <v>2014</v>
      </c>
    </row>
    <row r="1447" spans="1:6" ht="12.75" x14ac:dyDescent="0.2">
      <c r="A1447" s="28">
        <v>560736433</v>
      </c>
      <c r="B1447" s="11" t="s">
        <v>395</v>
      </c>
      <c r="C1447" s="11" t="s">
        <v>757</v>
      </c>
      <c r="D1447" s="29">
        <v>34626</v>
      </c>
      <c r="E1447" s="11">
        <v>92</v>
      </c>
      <c r="F1447" s="11">
        <v>2014</v>
      </c>
    </row>
    <row r="1448" spans="1:6" ht="12.75" x14ac:dyDescent="0.2">
      <c r="A1448" s="28">
        <v>546586398</v>
      </c>
      <c r="B1448" s="11" t="s">
        <v>2400</v>
      </c>
      <c r="C1448" s="11" t="s">
        <v>536</v>
      </c>
      <c r="D1448" s="29">
        <v>30011</v>
      </c>
      <c r="E1448" s="11">
        <v>6</v>
      </c>
      <c r="F1448" s="11">
        <v>2014</v>
      </c>
    </row>
    <row r="1449" spans="1:6" ht="12.75" x14ac:dyDescent="0.2">
      <c r="A1449" s="28">
        <v>519843041</v>
      </c>
      <c r="B1449" s="11" t="s">
        <v>77</v>
      </c>
      <c r="C1449" s="11" t="s">
        <v>433</v>
      </c>
      <c r="D1449" s="29">
        <v>34505</v>
      </c>
      <c r="E1449" s="11">
        <v>5</v>
      </c>
      <c r="F1449" s="11">
        <v>2014</v>
      </c>
    </row>
    <row r="1450" spans="1:6" ht="12.75" x14ac:dyDescent="0.2">
      <c r="A1450" s="28">
        <v>577407189</v>
      </c>
      <c r="B1450" s="11" t="s">
        <v>509</v>
      </c>
      <c r="C1450" s="11" t="s">
        <v>665</v>
      </c>
      <c r="D1450" s="29">
        <v>26487</v>
      </c>
      <c r="E1450" s="11">
        <v>12</v>
      </c>
      <c r="F1450" s="11">
        <v>2014</v>
      </c>
    </row>
    <row r="1451" spans="1:6" ht="12.75" x14ac:dyDescent="0.2">
      <c r="A1451" s="28">
        <v>585275873</v>
      </c>
      <c r="B1451" s="11" t="s">
        <v>708</v>
      </c>
      <c r="C1451" s="11" t="s">
        <v>433</v>
      </c>
      <c r="D1451" s="29">
        <v>28252</v>
      </c>
      <c r="E1451" s="11">
        <v>69</v>
      </c>
      <c r="F1451" s="11">
        <v>2014</v>
      </c>
    </row>
    <row r="1452" spans="1:6" ht="12.75" x14ac:dyDescent="0.2">
      <c r="A1452" s="28">
        <v>597753111</v>
      </c>
      <c r="B1452" s="11" t="s">
        <v>584</v>
      </c>
      <c r="C1452" s="11" t="s">
        <v>840</v>
      </c>
      <c r="D1452" s="29">
        <v>24388</v>
      </c>
      <c r="E1452" s="11">
        <v>2</v>
      </c>
      <c r="F1452" s="11">
        <v>2014</v>
      </c>
    </row>
    <row r="1453" spans="1:6" ht="12.75" x14ac:dyDescent="0.2">
      <c r="A1453" s="28">
        <v>572218421</v>
      </c>
      <c r="B1453" s="11" t="s">
        <v>178</v>
      </c>
      <c r="C1453" s="11" t="s">
        <v>249</v>
      </c>
      <c r="D1453" s="29">
        <v>26886</v>
      </c>
      <c r="E1453" s="11">
        <v>108</v>
      </c>
      <c r="F1453" s="11">
        <v>2014</v>
      </c>
    </row>
    <row r="1454" spans="1:6" ht="12.75" x14ac:dyDescent="0.2">
      <c r="A1454" s="28">
        <v>563642860</v>
      </c>
      <c r="B1454" s="11" t="s">
        <v>2097</v>
      </c>
      <c r="C1454" s="11" t="s">
        <v>1381</v>
      </c>
      <c r="D1454" s="29">
        <v>25322</v>
      </c>
      <c r="E1454" s="11">
        <v>33</v>
      </c>
      <c r="F1454" s="11">
        <v>2014</v>
      </c>
    </row>
    <row r="1455" spans="1:6" ht="12.75" x14ac:dyDescent="0.2">
      <c r="A1455" s="28">
        <v>579274095</v>
      </c>
      <c r="B1455" s="11" t="s">
        <v>109</v>
      </c>
      <c r="C1455" s="11" t="s">
        <v>485</v>
      </c>
      <c r="D1455" s="29">
        <v>35690</v>
      </c>
      <c r="E1455" s="11">
        <v>12</v>
      </c>
      <c r="F1455" s="11">
        <v>2014</v>
      </c>
    </row>
    <row r="1456" spans="1:6" ht="12.75" x14ac:dyDescent="0.2">
      <c r="A1456" s="28">
        <v>546108101</v>
      </c>
      <c r="B1456" s="11" t="s">
        <v>1757</v>
      </c>
      <c r="C1456" s="11" t="s">
        <v>679</v>
      </c>
      <c r="D1456" s="29">
        <v>32069</v>
      </c>
      <c r="E1456" s="11">
        <v>19</v>
      </c>
      <c r="F1456" s="11">
        <v>2014</v>
      </c>
    </row>
    <row r="1457" spans="1:6" ht="12.75" x14ac:dyDescent="0.2">
      <c r="A1457" s="28">
        <v>563517558</v>
      </c>
      <c r="B1457" s="11" t="s">
        <v>357</v>
      </c>
      <c r="C1457" s="11" t="s">
        <v>454</v>
      </c>
      <c r="D1457" s="29">
        <v>29480</v>
      </c>
      <c r="E1457" s="11">
        <v>10</v>
      </c>
      <c r="F1457" s="11">
        <v>2014</v>
      </c>
    </row>
    <row r="1458" spans="1:6" ht="12.75" x14ac:dyDescent="0.2">
      <c r="A1458" s="28">
        <v>596108164</v>
      </c>
      <c r="B1458" s="11" t="s">
        <v>293</v>
      </c>
      <c r="C1458" s="11" t="s">
        <v>2260</v>
      </c>
      <c r="D1458" s="29">
        <v>17845</v>
      </c>
      <c r="E1458" s="11">
        <v>9</v>
      </c>
      <c r="F1458" s="11">
        <v>2014</v>
      </c>
    </row>
    <row r="1459" spans="1:6" ht="12.75" x14ac:dyDescent="0.2">
      <c r="A1459" s="28">
        <v>527160832</v>
      </c>
      <c r="B1459" s="11" t="s">
        <v>436</v>
      </c>
      <c r="C1459" s="11" t="s">
        <v>513</v>
      </c>
      <c r="D1459" s="29">
        <v>32585</v>
      </c>
      <c r="E1459" s="11">
        <v>44</v>
      </c>
      <c r="F1459" s="11">
        <v>2014</v>
      </c>
    </row>
    <row r="1460" spans="1:6" ht="12.75" x14ac:dyDescent="0.2">
      <c r="A1460" s="28">
        <v>591364798</v>
      </c>
      <c r="B1460" s="11" t="s">
        <v>1957</v>
      </c>
      <c r="C1460" s="11" t="s">
        <v>687</v>
      </c>
      <c r="D1460" s="29">
        <v>28882</v>
      </c>
      <c r="E1460" s="11">
        <v>109</v>
      </c>
      <c r="F1460" s="11">
        <v>2014</v>
      </c>
    </row>
    <row r="1461" spans="1:6" ht="12.75" x14ac:dyDescent="0.2">
      <c r="A1461" s="28">
        <v>544206136</v>
      </c>
      <c r="B1461" s="11" t="s">
        <v>515</v>
      </c>
      <c r="C1461" s="11" t="s">
        <v>1473</v>
      </c>
      <c r="D1461" s="29">
        <v>32300</v>
      </c>
      <c r="E1461" s="11">
        <v>37</v>
      </c>
      <c r="F1461" s="11">
        <v>2014</v>
      </c>
    </row>
    <row r="1462" spans="1:6" ht="12.75" x14ac:dyDescent="0.2">
      <c r="A1462" s="28">
        <v>578773241</v>
      </c>
      <c r="B1462" s="11" t="s">
        <v>188</v>
      </c>
      <c r="C1462" s="11" t="s">
        <v>1817</v>
      </c>
      <c r="D1462" s="29">
        <v>16045</v>
      </c>
      <c r="E1462" s="11">
        <v>146</v>
      </c>
      <c r="F1462" s="11">
        <v>2014</v>
      </c>
    </row>
    <row r="1463" spans="1:6" ht="12.75" x14ac:dyDescent="0.2">
      <c r="A1463" s="28">
        <v>590046468</v>
      </c>
      <c r="B1463" s="11" t="s">
        <v>126</v>
      </c>
      <c r="C1463" s="11" t="s">
        <v>1145</v>
      </c>
      <c r="D1463" s="29">
        <v>23174</v>
      </c>
      <c r="E1463" s="11">
        <v>87</v>
      </c>
      <c r="F1463" s="11">
        <v>2014</v>
      </c>
    </row>
    <row r="1464" spans="1:6" ht="12.75" x14ac:dyDescent="0.2">
      <c r="A1464" s="28">
        <v>545647539</v>
      </c>
      <c r="B1464" s="11" t="s">
        <v>1035</v>
      </c>
      <c r="C1464" s="11" t="s">
        <v>448</v>
      </c>
      <c r="D1464" s="29">
        <v>36218</v>
      </c>
      <c r="E1464" s="11">
        <v>82</v>
      </c>
      <c r="F1464" s="11">
        <v>2014</v>
      </c>
    </row>
    <row r="1465" spans="1:6" ht="12.75" x14ac:dyDescent="0.2">
      <c r="A1465" s="28">
        <v>583382537</v>
      </c>
      <c r="B1465" s="11" t="s">
        <v>505</v>
      </c>
      <c r="C1465" s="11" t="s">
        <v>951</v>
      </c>
      <c r="D1465" s="29">
        <v>27162</v>
      </c>
      <c r="E1465" s="11">
        <v>2</v>
      </c>
      <c r="F1465" s="11">
        <v>2015</v>
      </c>
    </row>
    <row r="1466" spans="1:6" ht="12.75" x14ac:dyDescent="0.2">
      <c r="A1466" s="28">
        <v>561923974</v>
      </c>
      <c r="B1466" s="11" t="s">
        <v>401</v>
      </c>
      <c r="C1466" s="11" t="s">
        <v>278</v>
      </c>
      <c r="D1466" s="29">
        <v>24558</v>
      </c>
      <c r="E1466" s="11">
        <v>1</v>
      </c>
      <c r="F1466" s="11">
        <v>2015</v>
      </c>
    </row>
    <row r="1467" spans="1:6" ht="12.75" x14ac:dyDescent="0.2">
      <c r="A1467" s="28">
        <v>562921011</v>
      </c>
      <c r="B1467" s="11" t="s">
        <v>449</v>
      </c>
      <c r="C1467" s="11" t="s">
        <v>697</v>
      </c>
      <c r="D1467" s="29">
        <v>35169</v>
      </c>
      <c r="E1467" s="11">
        <v>2</v>
      </c>
      <c r="F1467" s="11">
        <v>2015</v>
      </c>
    </row>
    <row r="1468" spans="1:6" ht="12.75" x14ac:dyDescent="0.2">
      <c r="A1468" s="28">
        <v>574149444</v>
      </c>
      <c r="B1468" s="11" t="s">
        <v>515</v>
      </c>
      <c r="C1468" s="11" t="s">
        <v>962</v>
      </c>
      <c r="D1468" s="29">
        <v>23008</v>
      </c>
      <c r="E1468" s="11">
        <v>68</v>
      </c>
      <c r="F1468" s="11">
        <v>2015</v>
      </c>
    </row>
    <row r="1469" spans="1:6" ht="12.75" x14ac:dyDescent="0.2">
      <c r="A1469" s="28">
        <v>517148555</v>
      </c>
      <c r="B1469" s="11" t="s">
        <v>446</v>
      </c>
      <c r="C1469" s="11" t="s">
        <v>1317</v>
      </c>
      <c r="D1469" s="29">
        <v>32966</v>
      </c>
      <c r="E1469" s="11">
        <v>29</v>
      </c>
      <c r="F1469" s="11">
        <v>2015</v>
      </c>
    </row>
    <row r="1470" spans="1:6" ht="12.75" x14ac:dyDescent="0.2">
      <c r="A1470" s="28">
        <v>546416364</v>
      </c>
      <c r="B1470" s="11" t="s">
        <v>254</v>
      </c>
      <c r="C1470" s="11" t="s">
        <v>1027</v>
      </c>
      <c r="D1470" s="29">
        <v>32250</v>
      </c>
      <c r="E1470" s="11">
        <v>89</v>
      </c>
      <c r="F1470" s="11">
        <v>2015</v>
      </c>
    </row>
    <row r="1471" spans="1:6" ht="12.75" x14ac:dyDescent="0.2">
      <c r="A1471" s="28">
        <v>558554264</v>
      </c>
      <c r="B1471" s="11" t="s">
        <v>446</v>
      </c>
      <c r="C1471" s="11" t="s">
        <v>103</v>
      </c>
      <c r="D1471" s="29">
        <v>33911</v>
      </c>
      <c r="E1471" s="11">
        <v>3</v>
      </c>
      <c r="F1471" s="11">
        <v>2015</v>
      </c>
    </row>
    <row r="1472" spans="1:6" ht="12.75" x14ac:dyDescent="0.2">
      <c r="A1472" s="28">
        <v>586307852</v>
      </c>
      <c r="B1472" s="11" t="s">
        <v>401</v>
      </c>
      <c r="C1472" s="11" t="s">
        <v>2398</v>
      </c>
      <c r="D1472" s="29">
        <v>19694</v>
      </c>
      <c r="E1472" s="11">
        <v>9</v>
      </c>
      <c r="F1472" s="11">
        <v>2015</v>
      </c>
    </row>
    <row r="1473" spans="1:6" ht="12.75" x14ac:dyDescent="0.2">
      <c r="A1473" s="28">
        <v>562279936</v>
      </c>
      <c r="B1473" s="11" t="s">
        <v>491</v>
      </c>
      <c r="C1473" s="11" t="s">
        <v>407</v>
      </c>
      <c r="D1473" s="29">
        <v>30003</v>
      </c>
      <c r="E1473" s="11">
        <v>28</v>
      </c>
      <c r="F1473" s="11">
        <v>2015</v>
      </c>
    </row>
    <row r="1474" spans="1:6" ht="12.75" x14ac:dyDescent="0.2">
      <c r="A1474" s="28">
        <v>571422888</v>
      </c>
      <c r="B1474" s="11" t="s">
        <v>2159</v>
      </c>
      <c r="C1474" s="11" t="s">
        <v>315</v>
      </c>
      <c r="D1474" s="29">
        <v>33919</v>
      </c>
      <c r="E1474" s="11">
        <v>15</v>
      </c>
      <c r="F1474" s="11">
        <v>2015</v>
      </c>
    </row>
    <row r="1475" spans="1:6" ht="12.75" x14ac:dyDescent="0.2">
      <c r="A1475" s="28">
        <v>556269357</v>
      </c>
      <c r="B1475" s="11" t="s">
        <v>365</v>
      </c>
      <c r="C1475" s="11" t="s">
        <v>5</v>
      </c>
      <c r="D1475" s="29">
        <v>28207</v>
      </c>
      <c r="E1475" s="11">
        <v>133</v>
      </c>
      <c r="F1475" s="11">
        <v>2015</v>
      </c>
    </row>
    <row r="1476" spans="1:6" ht="12.75" x14ac:dyDescent="0.2">
      <c r="A1476" s="28">
        <v>525842412</v>
      </c>
      <c r="B1476" s="11" t="s">
        <v>326</v>
      </c>
      <c r="C1476" s="11" t="s">
        <v>1324</v>
      </c>
      <c r="D1476" s="29">
        <v>36371</v>
      </c>
      <c r="E1476" s="11">
        <v>1</v>
      </c>
      <c r="F1476" s="11">
        <v>2015</v>
      </c>
    </row>
    <row r="1477" spans="1:6" ht="12.75" x14ac:dyDescent="0.2">
      <c r="A1477" s="28">
        <v>599431810</v>
      </c>
      <c r="B1477" s="11" t="s">
        <v>1247</v>
      </c>
      <c r="C1477" s="11" t="s">
        <v>435</v>
      </c>
      <c r="D1477" s="29">
        <v>33466</v>
      </c>
      <c r="E1477" s="11">
        <v>85</v>
      </c>
      <c r="F1477" s="11">
        <v>2015</v>
      </c>
    </row>
    <row r="1478" spans="1:6" ht="12.75" x14ac:dyDescent="0.2">
      <c r="A1478" s="28">
        <v>523307150</v>
      </c>
      <c r="B1478" s="11" t="s">
        <v>313</v>
      </c>
      <c r="C1478" s="11" t="s">
        <v>468</v>
      </c>
      <c r="D1478" s="29">
        <v>21567</v>
      </c>
      <c r="E1478" s="11">
        <v>24</v>
      </c>
      <c r="F1478" s="11">
        <v>2015</v>
      </c>
    </row>
    <row r="1479" spans="1:6" ht="12.75" x14ac:dyDescent="0.2">
      <c r="A1479" s="28">
        <v>551543411</v>
      </c>
      <c r="B1479" s="11" t="s">
        <v>188</v>
      </c>
      <c r="C1479" s="11" t="s">
        <v>1007</v>
      </c>
      <c r="D1479" s="29">
        <v>17593</v>
      </c>
      <c r="E1479" s="11">
        <v>84</v>
      </c>
      <c r="F1479" s="11">
        <v>2015</v>
      </c>
    </row>
    <row r="1480" spans="1:6" ht="12.75" x14ac:dyDescent="0.2">
      <c r="A1480" s="28">
        <v>555653158</v>
      </c>
      <c r="B1480" s="11" t="s">
        <v>387</v>
      </c>
      <c r="C1480" s="11" t="s">
        <v>1578</v>
      </c>
      <c r="D1480" s="29">
        <v>20641</v>
      </c>
      <c r="E1480" s="11">
        <v>88</v>
      </c>
      <c r="F1480" s="11">
        <v>2015</v>
      </c>
    </row>
    <row r="1481" spans="1:6" ht="12.75" x14ac:dyDescent="0.2">
      <c r="A1481" s="28">
        <v>564565658</v>
      </c>
      <c r="B1481" s="11" t="s">
        <v>67</v>
      </c>
      <c r="C1481" s="11" t="s">
        <v>328</v>
      </c>
      <c r="D1481" s="29">
        <v>28999</v>
      </c>
      <c r="E1481" s="11">
        <v>3</v>
      </c>
      <c r="F1481" s="11">
        <v>2015</v>
      </c>
    </row>
    <row r="1482" spans="1:6" ht="12.75" x14ac:dyDescent="0.2">
      <c r="A1482" s="28">
        <v>539897524</v>
      </c>
      <c r="B1482" s="11" t="s">
        <v>2298</v>
      </c>
      <c r="C1482" s="11" t="s">
        <v>1151</v>
      </c>
      <c r="D1482" s="29">
        <v>34437</v>
      </c>
      <c r="E1482" s="11">
        <v>3</v>
      </c>
      <c r="F1482" s="11">
        <v>2015</v>
      </c>
    </row>
    <row r="1483" spans="1:6" ht="12.75" x14ac:dyDescent="0.2">
      <c r="A1483" s="28">
        <v>516845065</v>
      </c>
      <c r="B1483" s="11" t="s">
        <v>242</v>
      </c>
      <c r="C1483" s="11" t="s">
        <v>862</v>
      </c>
      <c r="D1483" s="29">
        <v>34639</v>
      </c>
      <c r="E1483" s="11">
        <v>28</v>
      </c>
      <c r="F1483" s="11">
        <v>2015</v>
      </c>
    </row>
    <row r="1484" spans="1:6" ht="12.75" x14ac:dyDescent="0.2">
      <c r="A1484" s="28">
        <v>569140719</v>
      </c>
      <c r="B1484" s="11" t="s">
        <v>590</v>
      </c>
      <c r="C1484" s="11" t="s">
        <v>359</v>
      </c>
      <c r="D1484" s="29">
        <v>33483</v>
      </c>
      <c r="E1484" s="11">
        <v>138</v>
      </c>
      <c r="F1484" s="11">
        <v>2015</v>
      </c>
    </row>
    <row r="1485" spans="1:6" ht="12.75" x14ac:dyDescent="0.2">
      <c r="A1485" s="28">
        <v>544231149</v>
      </c>
      <c r="B1485" s="11" t="s">
        <v>2221</v>
      </c>
      <c r="C1485" s="11" t="s">
        <v>622</v>
      </c>
      <c r="D1485" s="29">
        <v>28651</v>
      </c>
      <c r="E1485" s="11">
        <v>146</v>
      </c>
      <c r="F1485" s="11">
        <v>2015</v>
      </c>
    </row>
    <row r="1486" spans="1:6" ht="12.75" x14ac:dyDescent="0.2">
      <c r="A1486" s="28">
        <v>550565883</v>
      </c>
      <c r="B1486" s="11" t="s">
        <v>387</v>
      </c>
      <c r="C1486" s="11" t="s">
        <v>539</v>
      </c>
      <c r="D1486" s="29">
        <v>35220</v>
      </c>
      <c r="E1486" s="11">
        <v>48</v>
      </c>
      <c r="F1486" s="11">
        <v>2015</v>
      </c>
    </row>
    <row r="1487" spans="1:6" ht="12.75" x14ac:dyDescent="0.2">
      <c r="A1487" s="28">
        <v>600046148</v>
      </c>
      <c r="B1487" s="11" t="s">
        <v>1911</v>
      </c>
      <c r="C1487" s="11" t="s">
        <v>400</v>
      </c>
      <c r="D1487" s="29">
        <v>23102</v>
      </c>
      <c r="E1487" s="11">
        <v>43</v>
      </c>
      <c r="F1487" s="11">
        <v>2015</v>
      </c>
    </row>
    <row r="1488" spans="1:6" ht="12.75" x14ac:dyDescent="0.2">
      <c r="A1488" s="28">
        <v>561125884</v>
      </c>
      <c r="B1488" s="11" t="s">
        <v>691</v>
      </c>
      <c r="C1488" s="11" t="s">
        <v>576</v>
      </c>
      <c r="D1488" s="29">
        <v>35236</v>
      </c>
      <c r="E1488" s="11">
        <v>44</v>
      </c>
      <c r="F1488" s="11">
        <v>2015</v>
      </c>
    </row>
    <row r="1489" spans="1:6" ht="12.75" x14ac:dyDescent="0.2">
      <c r="A1489" s="28">
        <v>566507907</v>
      </c>
      <c r="B1489" s="11" t="s">
        <v>357</v>
      </c>
      <c r="C1489" s="11" t="s">
        <v>1189</v>
      </c>
      <c r="D1489" s="29">
        <v>34655</v>
      </c>
      <c r="E1489" s="11">
        <v>7</v>
      </c>
      <c r="F1489" s="11">
        <v>2015</v>
      </c>
    </row>
    <row r="1490" spans="1:6" ht="12.75" x14ac:dyDescent="0.2">
      <c r="A1490" s="28">
        <v>546578259</v>
      </c>
      <c r="B1490" s="11" t="s">
        <v>133</v>
      </c>
      <c r="C1490" s="11" t="s">
        <v>343</v>
      </c>
      <c r="D1490" s="29">
        <v>32646</v>
      </c>
      <c r="E1490" s="11">
        <v>192</v>
      </c>
      <c r="F1490" s="11">
        <v>2015</v>
      </c>
    </row>
    <row r="1491" spans="1:6" ht="12.75" x14ac:dyDescent="0.2">
      <c r="A1491" s="28">
        <v>517415773</v>
      </c>
      <c r="B1491" s="11" t="s">
        <v>1484</v>
      </c>
      <c r="C1491" s="11" t="s">
        <v>2393</v>
      </c>
      <c r="D1491" s="29">
        <v>17596</v>
      </c>
      <c r="E1491" s="11">
        <v>99</v>
      </c>
      <c r="F1491" s="11">
        <v>2015</v>
      </c>
    </row>
    <row r="1492" spans="1:6" ht="12.75" x14ac:dyDescent="0.2">
      <c r="A1492" s="28">
        <v>599055513</v>
      </c>
      <c r="B1492" s="11" t="s">
        <v>222</v>
      </c>
      <c r="C1492" s="11" t="s">
        <v>8</v>
      </c>
      <c r="D1492" s="29">
        <v>25323</v>
      </c>
      <c r="E1492" s="11">
        <v>12</v>
      </c>
      <c r="F1492" s="11">
        <v>2015</v>
      </c>
    </row>
    <row r="1493" spans="1:6" ht="12.75" x14ac:dyDescent="0.2">
      <c r="A1493" s="28">
        <v>534057365</v>
      </c>
      <c r="B1493" s="11" t="s">
        <v>708</v>
      </c>
      <c r="C1493" s="11" t="s">
        <v>882</v>
      </c>
      <c r="D1493" s="29">
        <v>33981</v>
      </c>
      <c r="E1493" s="11">
        <v>60</v>
      </c>
      <c r="F1493" s="11">
        <v>2015</v>
      </c>
    </row>
    <row r="1494" spans="1:6" ht="12.75" x14ac:dyDescent="0.2">
      <c r="A1494" s="28">
        <v>535042255</v>
      </c>
      <c r="B1494" s="11" t="s">
        <v>1985</v>
      </c>
      <c r="C1494" s="11" t="s">
        <v>1576</v>
      </c>
      <c r="D1494" s="29">
        <v>35753</v>
      </c>
      <c r="E1494" s="11">
        <v>84</v>
      </c>
      <c r="F1494" s="11">
        <v>2015</v>
      </c>
    </row>
    <row r="1495" spans="1:6" ht="12.75" x14ac:dyDescent="0.2">
      <c r="A1495" s="28">
        <v>529542093</v>
      </c>
      <c r="B1495" s="11" t="s">
        <v>718</v>
      </c>
      <c r="C1495" s="11" t="s">
        <v>546</v>
      </c>
      <c r="D1495" s="29">
        <v>35366</v>
      </c>
      <c r="E1495" s="11">
        <v>113</v>
      </c>
      <c r="F1495" s="11">
        <v>2015</v>
      </c>
    </row>
    <row r="1496" spans="1:6" ht="12.75" x14ac:dyDescent="0.2">
      <c r="A1496" s="28">
        <v>560929659</v>
      </c>
      <c r="B1496" s="11" t="s">
        <v>67</v>
      </c>
      <c r="C1496" s="11" t="s">
        <v>317</v>
      </c>
      <c r="D1496" s="29">
        <v>29638</v>
      </c>
      <c r="E1496" s="11">
        <v>224</v>
      </c>
      <c r="F1496" s="11">
        <v>2015</v>
      </c>
    </row>
    <row r="1497" spans="1:6" ht="12.75" x14ac:dyDescent="0.2">
      <c r="A1497" s="28">
        <v>566243388</v>
      </c>
      <c r="B1497" s="11" t="s">
        <v>326</v>
      </c>
      <c r="C1497" s="11" t="s">
        <v>300</v>
      </c>
      <c r="D1497" s="29">
        <v>32674</v>
      </c>
      <c r="E1497" s="11">
        <v>6</v>
      </c>
      <c r="F1497" s="11">
        <v>2015</v>
      </c>
    </row>
    <row r="1498" spans="1:6" ht="12.75" x14ac:dyDescent="0.2">
      <c r="A1498" s="28">
        <v>547871092</v>
      </c>
      <c r="B1498" s="11" t="s">
        <v>147</v>
      </c>
      <c r="C1498" s="11" t="s">
        <v>1232</v>
      </c>
      <c r="D1498" s="29">
        <v>29750</v>
      </c>
      <c r="E1498" s="11">
        <v>12</v>
      </c>
      <c r="F1498" s="11">
        <v>2015</v>
      </c>
    </row>
    <row r="1499" spans="1:6" ht="12.75" x14ac:dyDescent="0.2">
      <c r="A1499" s="28">
        <v>580162105</v>
      </c>
      <c r="B1499" s="11" t="s">
        <v>337</v>
      </c>
      <c r="C1499" s="11" t="s">
        <v>276</v>
      </c>
      <c r="D1499" s="29">
        <v>32006</v>
      </c>
      <c r="E1499" s="11">
        <v>7</v>
      </c>
      <c r="F1499" s="11">
        <v>2015</v>
      </c>
    </row>
    <row r="1500" spans="1:6" ht="12.75" x14ac:dyDescent="0.2">
      <c r="A1500" s="28">
        <v>522741223</v>
      </c>
      <c r="B1500" s="11" t="s">
        <v>481</v>
      </c>
      <c r="C1500" s="11" t="s">
        <v>1546</v>
      </c>
      <c r="D1500" s="29">
        <v>30126</v>
      </c>
      <c r="E1500" s="11">
        <v>63</v>
      </c>
      <c r="F1500" s="11">
        <v>2015</v>
      </c>
    </row>
    <row r="1501" spans="1:6" ht="12.75" x14ac:dyDescent="0.2">
      <c r="A1501" s="28">
        <v>525170375</v>
      </c>
      <c r="B1501" s="11" t="s">
        <v>2155</v>
      </c>
      <c r="C1501" s="11" t="s">
        <v>1755</v>
      </c>
      <c r="D1501" s="29">
        <v>31242</v>
      </c>
      <c r="E1501" s="11">
        <v>58</v>
      </c>
      <c r="F1501" s="11">
        <v>2015</v>
      </c>
    </row>
    <row r="1502" spans="1:6" ht="12.75" x14ac:dyDescent="0.2">
      <c r="A1502" s="28">
        <v>585263518</v>
      </c>
      <c r="B1502" s="11" t="s">
        <v>416</v>
      </c>
      <c r="C1502" s="11" t="s">
        <v>1954</v>
      </c>
      <c r="D1502" s="29">
        <v>36322</v>
      </c>
      <c r="E1502" s="11">
        <v>6</v>
      </c>
      <c r="F1502" s="11">
        <v>2015</v>
      </c>
    </row>
    <row r="1503" spans="1:6" ht="12.75" x14ac:dyDescent="0.2">
      <c r="A1503" s="28">
        <v>531222858</v>
      </c>
      <c r="B1503" s="11" t="s">
        <v>397</v>
      </c>
      <c r="C1503" s="11" t="s">
        <v>1403</v>
      </c>
      <c r="D1503" s="29">
        <v>34761</v>
      </c>
      <c r="E1503" s="11">
        <v>31</v>
      </c>
      <c r="F1503" s="11">
        <v>2015</v>
      </c>
    </row>
    <row r="1504" spans="1:6" ht="12.75" x14ac:dyDescent="0.2">
      <c r="A1504" s="28">
        <v>545145823</v>
      </c>
      <c r="B1504" s="11" t="s">
        <v>188</v>
      </c>
      <c r="C1504" s="11" t="s">
        <v>1740</v>
      </c>
      <c r="D1504" s="29">
        <v>22908</v>
      </c>
      <c r="E1504" s="11">
        <v>3</v>
      </c>
      <c r="F1504" s="11">
        <v>2015</v>
      </c>
    </row>
    <row r="1505" spans="1:6" ht="12.75" x14ac:dyDescent="0.2">
      <c r="A1505" s="28">
        <v>558474298</v>
      </c>
      <c r="B1505" s="11" t="s">
        <v>188</v>
      </c>
      <c r="C1505" s="11" t="s">
        <v>964</v>
      </c>
      <c r="D1505" s="29">
        <v>31652</v>
      </c>
      <c r="E1505" s="11">
        <v>40</v>
      </c>
      <c r="F1505" s="11">
        <v>2015</v>
      </c>
    </row>
    <row r="1506" spans="1:6" ht="12.75" x14ac:dyDescent="0.2">
      <c r="A1506" s="28">
        <v>584830944</v>
      </c>
      <c r="B1506" s="11" t="s">
        <v>2064</v>
      </c>
      <c r="C1506" s="11" t="s">
        <v>1115</v>
      </c>
      <c r="D1506" s="29">
        <v>34103</v>
      </c>
      <c r="E1506" s="11">
        <v>7</v>
      </c>
      <c r="F1506" s="11">
        <v>2015</v>
      </c>
    </row>
    <row r="1507" spans="1:6" ht="12.75" x14ac:dyDescent="0.2">
      <c r="A1507" s="28">
        <v>590780268</v>
      </c>
      <c r="B1507" s="11" t="s">
        <v>254</v>
      </c>
      <c r="C1507" s="11" t="s">
        <v>554</v>
      </c>
      <c r="D1507" s="29">
        <v>32141</v>
      </c>
      <c r="E1507" s="11">
        <v>3</v>
      </c>
      <c r="F1507" s="11">
        <v>2015</v>
      </c>
    </row>
    <row r="1508" spans="1:6" ht="12.75" x14ac:dyDescent="0.2">
      <c r="A1508" s="28">
        <v>573298177</v>
      </c>
      <c r="B1508" s="11" t="s">
        <v>365</v>
      </c>
      <c r="C1508" s="11" t="s">
        <v>1082</v>
      </c>
      <c r="D1508" s="29">
        <v>34005</v>
      </c>
      <c r="E1508" s="11">
        <v>124</v>
      </c>
      <c r="F1508" s="11">
        <v>2015</v>
      </c>
    </row>
    <row r="1509" spans="1:6" ht="12.75" x14ac:dyDescent="0.2">
      <c r="A1509" s="28">
        <v>558361508</v>
      </c>
      <c r="B1509" s="11" t="s">
        <v>365</v>
      </c>
      <c r="C1509" s="11" t="s">
        <v>1361</v>
      </c>
      <c r="D1509" s="29">
        <v>35024</v>
      </c>
      <c r="E1509" s="11">
        <v>4</v>
      </c>
      <c r="F1509" s="11">
        <v>2015</v>
      </c>
    </row>
    <row r="1510" spans="1:6" ht="12.75" x14ac:dyDescent="0.2">
      <c r="A1510" s="28">
        <v>530094910</v>
      </c>
      <c r="B1510" s="11" t="s">
        <v>547</v>
      </c>
      <c r="C1510" s="11" t="s">
        <v>243</v>
      </c>
      <c r="D1510" s="29">
        <v>30649</v>
      </c>
      <c r="E1510" s="11">
        <v>111</v>
      </c>
      <c r="F1510" s="11">
        <v>2015</v>
      </c>
    </row>
    <row r="1511" spans="1:6" ht="12.75" x14ac:dyDescent="0.2">
      <c r="A1511" s="28">
        <v>554802701</v>
      </c>
      <c r="B1511" s="11" t="s">
        <v>590</v>
      </c>
      <c r="C1511" s="11" t="s">
        <v>705</v>
      </c>
      <c r="D1511" s="29">
        <v>23253</v>
      </c>
      <c r="E1511" s="11">
        <v>14</v>
      </c>
      <c r="F1511" s="11">
        <v>2015</v>
      </c>
    </row>
    <row r="1512" spans="1:6" ht="12.75" x14ac:dyDescent="0.2">
      <c r="A1512" s="28">
        <v>520144669</v>
      </c>
      <c r="B1512" s="11" t="s">
        <v>1931</v>
      </c>
      <c r="C1512" s="11" t="s">
        <v>2053</v>
      </c>
      <c r="D1512" s="29">
        <v>35911</v>
      </c>
      <c r="E1512" s="11">
        <v>53</v>
      </c>
      <c r="F1512" s="11">
        <v>2015</v>
      </c>
    </row>
    <row r="1513" spans="1:6" ht="12.75" x14ac:dyDescent="0.2">
      <c r="A1513" s="28">
        <v>527468882</v>
      </c>
      <c r="B1513" s="11" t="s">
        <v>274</v>
      </c>
      <c r="C1513" s="11" t="s">
        <v>359</v>
      </c>
      <c r="D1513" s="29">
        <v>26361</v>
      </c>
      <c r="E1513" s="11">
        <v>3</v>
      </c>
      <c r="F1513" s="11">
        <v>2015</v>
      </c>
    </row>
    <row r="1514" spans="1:6" ht="12.75" x14ac:dyDescent="0.2">
      <c r="A1514" s="28">
        <v>583830860</v>
      </c>
      <c r="B1514" s="11" t="s">
        <v>529</v>
      </c>
      <c r="C1514" s="11" t="s">
        <v>492</v>
      </c>
      <c r="D1514" s="29">
        <v>29382</v>
      </c>
      <c r="E1514" s="11">
        <v>3</v>
      </c>
      <c r="F1514" s="11">
        <v>2015</v>
      </c>
    </row>
    <row r="1515" spans="1:6" ht="12.75" x14ac:dyDescent="0.2">
      <c r="A1515" s="28">
        <v>524418390</v>
      </c>
      <c r="B1515" s="11" t="s">
        <v>1853</v>
      </c>
      <c r="C1515" s="11" t="s">
        <v>488</v>
      </c>
      <c r="D1515" s="29">
        <v>31304</v>
      </c>
      <c r="E1515" s="11">
        <v>58</v>
      </c>
      <c r="F1515" s="11">
        <v>2015</v>
      </c>
    </row>
    <row r="1516" spans="1:6" ht="12.75" x14ac:dyDescent="0.2">
      <c r="A1516" s="28">
        <v>588651247</v>
      </c>
      <c r="B1516" s="11" t="s">
        <v>523</v>
      </c>
      <c r="C1516" s="11" t="s">
        <v>986</v>
      </c>
      <c r="D1516" s="29">
        <v>31661</v>
      </c>
      <c r="E1516" s="11">
        <v>21</v>
      </c>
      <c r="F1516" s="11">
        <v>2015</v>
      </c>
    </row>
    <row r="1517" spans="1:6" ht="12.75" x14ac:dyDescent="0.2">
      <c r="A1517" s="28">
        <v>540489971</v>
      </c>
      <c r="B1517" s="11" t="s">
        <v>274</v>
      </c>
      <c r="C1517" s="11" t="s">
        <v>30</v>
      </c>
      <c r="D1517" s="29">
        <v>34223</v>
      </c>
      <c r="E1517" s="11">
        <v>91</v>
      </c>
      <c r="F1517" s="11">
        <v>2015</v>
      </c>
    </row>
    <row r="1518" spans="1:6" ht="12.75" x14ac:dyDescent="0.2">
      <c r="A1518" s="28">
        <v>594314161</v>
      </c>
      <c r="B1518" s="11" t="s">
        <v>2432</v>
      </c>
      <c r="C1518" s="11" t="s">
        <v>684</v>
      </c>
      <c r="D1518" s="29">
        <v>26786</v>
      </c>
      <c r="E1518" s="11">
        <v>83</v>
      </c>
      <c r="F1518" s="11">
        <v>2015</v>
      </c>
    </row>
    <row r="1519" spans="1:6" ht="12.75" x14ac:dyDescent="0.2">
      <c r="A1519" s="28">
        <v>538228750</v>
      </c>
      <c r="B1519" s="11" t="s">
        <v>792</v>
      </c>
      <c r="C1519" s="11" t="s">
        <v>1342</v>
      </c>
      <c r="D1519" s="29">
        <v>34084</v>
      </c>
      <c r="E1519" s="11">
        <v>18</v>
      </c>
      <c r="F1519" s="11">
        <v>2015</v>
      </c>
    </row>
    <row r="1520" spans="1:6" ht="12.75" x14ac:dyDescent="0.2">
      <c r="A1520" s="28">
        <v>571442060</v>
      </c>
      <c r="B1520" s="11" t="s">
        <v>304</v>
      </c>
      <c r="C1520" s="11" t="s">
        <v>168</v>
      </c>
      <c r="D1520" s="29">
        <v>16038</v>
      </c>
      <c r="E1520" s="11">
        <v>126</v>
      </c>
      <c r="F1520" s="11">
        <v>2015</v>
      </c>
    </row>
    <row r="1521" spans="1:6" ht="12.75" x14ac:dyDescent="0.2">
      <c r="A1521" s="28">
        <v>554481410</v>
      </c>
      <c r="B1521" s="11" t="s">
        <v>481</v>
      </c>
      <c r="C1521" s="11" t="s">
        <v>827</v>
      </c>
      <c r="D1521" s="29">
        <v>29048</v>
      </c>
      <c r="E1521" s="11">
        <v>85</v>
      </c>
      <c r="F1521" s="11">
        <v>2015</v>
      </c>
    </row>
    <row r="1522" spans="1:6" ht="12.75" x14ac:dyDescent="0.2">
      <c r="A1522" s="28">
        <v>572780323</v>
      </c>
      <c r="B1522" s="11" t="s">
        <v>136</v>
      </c>
      <c r="C1522" s="11" t="s">
        <v>618</v>
      </c>
      <c r="D1522" s="29">
        <v>22535</v>
      </c>
      <c r="E1522" s="11">
        <v>4</v>
      </c>
      <c r="F1522" s="11">
        <v>2015</v>
      </c>
    </row>
    <row r="1523" spans="1:6" ht="12.75" x14ac:dyDescent="0.2">
      <c r="A1523" s="28">
        <v>576837033</v>
      </c>
      <c r="B1523" s="11" t="s">
        <v>142</v>
      </c>
      <c r="C1523" s="11" t="s">
        <v>1069</v>
      </c>
      <c r="D1523" s="29">
        <v>31191</v>
      </c>
      <c r="E1523" s="11">
        <v>32</v>
      </c>
      <c r="F1523" s="11">
        <v>2015</v>
      </c>
    </row>
    <row r="1524" spans="1:6" ht="12.75" x14ac:dyDescent="0.2">
      <c r="A1524" s="28">
        <v>576579638</v>
      </c>
      <c r="B1524" s="11" t="s">
        <v>509</v>
      </c>
      <c r="C1524" s="11" t="s">
        <v>703</v>
      </c>
      <c r="D1524" s="29">
        <v>34280</v>
      </c>
      <c r="E1524" s="11">
        <v>118</v>
      </c>
      <c r="F1524" s="11">
        <v>2015</v>
      </c>
    </row>
    <row r="1525" spans="1:6" ht="12.75" x14ac:dyDescent="0.2">
      <c r="A1525" s="28">
        <v>596234437</v>
      </c>
      <c r="B1525" s="11" t="s">
        <v>1281</v>
      </c>
      <c r="C1525" s="11" t="s">
        <v>117</v>
      </c>
      <c r="D1525" s="29">
        <v>21594</v>
      </c>
      <c r="E1525" s="11">
        <v>88</v>
      </c>
      <c r="F1525" s="11">
        <v>2015</v>
      </c>
    </row>
    <row r="1526" spans="1:6" ht="12.75" x14ac:dyDescent="0.2">
      <c r="A1526" s="28">
        <v>585937337</v>
      </c>
      <c r="B1526" s="11" t="s">
        <v>595</v>
      </c>
      <c r="C1526" s="11" t="s">
        <v>697</v>
      </c>
      <c r="D1526" s="29">
        <v>24917</v>
      </c>
      <c r="E1526" s="11">
        <v>17</v>
      </c>
      <c r="F1526" s="11">
        <v>2015</v>
      </c>
    </row>
    <row r="1527" spans="1:6" ht="12.75" x14ac:dyDescent="0.2">
      <c r="A1527" s="28">
        <v>519227806</v>
      </c>
      <c r="B1527" s="11" t="s">
        <v>1944</v>
      </c>
      <c r="C1527" s="11" t="s">
        <v>244</v>
      </c>
      <c r="D1527" s="29">
        <v>33043</v>
      </c>
      <c r="E1527" s="11">
        <v>106</v>
      </c>
      <c r="F1527" s="11">
        <v>2015</v>
      </c>
    </row>
    <row r="1528" spans="1:6" ht="12.75" x14ac:dyDescent="0.2">
      <c r="A1528" s="28">
        <v>574292098</v>
      </c>
      <c r="B1528" s="11" t="s">
        <v>494</v>
      </c>
      <c r="C1528" s="11" t="s">
        <v>137</v>
      </c>
      <c r="D1528" s="29">
        <v>34317</v>
      </c>
      <c r="E1528" s="11">
        <v>34</v>
      </c>
      <c r="F1528" s="11">
        <v>2015</v>
      </c>
    </row>
    <row r="1529" spans="1:6" ht="12.75" x14ac:dyDescent="0.2">
      <c r="A1529" s="28">
        <v>576988558</v>
      </c>
      <c r="B1529" s="11" t="s">
        <v>174</v>
      </c>
      <c r="C1529" s="11" t="s">
        <v>331</v>
      </c>
      <c r="D1529" s="29">
        <v>21316</v>
      </c>
      <c r="E1529" s="11">
        <v>90</v>
      </c>
      <c r="F1529" s="11">
        <v>2015</v>
      </c>
    </row>
    <row r="1530" spans="1:6" ht="12.75" x14ac:dyDescent="0.2">
      <c r="A1530" s="28">
        <v>539613838</v>
      </c>
      <c r="B1530" s="11" t="s">
        <v>1554</v>
      </c>
      <c r="C1530" s="11" t="s">
        <v>462</v>
      </c>
      <c r="D1530" s="29">
        <v>17915</v>
      </c>
      <c r="E1530" s="11">
        <v>136</v>
      </c>
      <c r="F1530" s="11">
        <v>2015</v>
      </c>
    </row>
    <row r="1531" spans="1:6" ht="12.75" x14ac:dyDescent="0.2">
      <c r="A1531" s="28">
        <v>531851548</v>
      </c>
      <c r="B1531" s="11" t="s">
        <v>274</v>
      </c>
      <c r="C1531" s="11" t="s">
        <v>438</v>
      </c>
      <c r="D1531" s="29">
        <v>26937</v>
      </c>
      <c r="E1531" s="11">
        <v>12</v>
      </c>
      <c r="F1531" s="11">
        <v>2015</v>
      </c>
    </row>
    <row r="1532" spans="1:6" ht="12.75" x14ac:dyDescent="0.2">
      <c r="A1532" s="28">
        <v>564776384</v>
      </c>
      <c r="B1532" s="11" t="s">
        <v>505</v>
      </c>
      <c r="C1532" s="11" t="s">
        <v>1346</v>
      </c>
      <c r="D1532" s="29">
        <v>36405</v>
      </c>
      <c r="E1532" s="11">
        <v>41</v>
      </c>
      <c r="F1532" s="11">
        <v>2015</v>
      </c>
    </row>
    <row r="1533" spans="1:6" ht="12.75" x14ac:dyDescent="0.2">
      <c r="A1533" s="28">
        <v>569284154</v>
      </c>
      <c r="B1533" s="11" t="s">
        <v>1489</v>
      </c>
      <c r="C1533" s="11" t="s">
        <v>1966</v>
      </c>
      <c r="D1533" s="29">
        <v>29178</v>
      </c>
      <c r="E1533" s="11">
        <v>89</v>
      </c>
      <c r="F1533" s="11">
        <v>2015</v>
      </c>
    </row>
    <row r="1534" spans="1:6" ht="12.75" x14ac:dyDescent="0.2">
      <c r="A1534" s="28">
        <v>591557864</v>
      </c>
      <c r="B1534" s="11" t="s">
        <v>2433</v>
      </c>
      <c r="C1534" s="11" t="s">
        <v>834</v>
      </c>
      <c r="D1534" s="29">
        <v>26407</v>
      </c>
      <c r="E1534" s="11">
        <v>14</v>
      </c>
      <c r="F1534" s="11">
        <v>2015</v>
      </c>
    </row>
    <row r="1535" spans="1:6" ht="12.75" x14ac:dyDescent="0.2">
      <c r="A1535" s="28">
        <v>534701949</v>
      </c>
      <c r="B1535" s="11" t="s">
        <v>535</v>
      </c>
      <c r="C1535" s="11" t="s">
        <v>2156</v>
      </c>
      <c r="D1535" s="29">
        <v>25125</v>
      </c>
      <c r="E1535" s="11">
        <v>19</v>
      </c>
      <c r="F1535" s="11">
        <v>2015</v>
      </c>
    </row>
    <row r="1536" spans="1:6" ht="12.75" x14ac:dyDescent="0.2">
      <c r="A1536" s="28">
        <v>535560145</v>
      </c>
      <c r="B1536" s="11" t="s">
        <v>387</v>
      </c>
      <c r="C1536" s="11" t="s">
        <v>1004</v>
      </c>
      <c r="D1536" s="29">
        <v>24343</v>
      </c>
      <c r="E1536" s="11">
        <v>3</v>
      </c>
      <c r="F1536" s="11">
        <v>2015</v>
      </c>
    </row>
    <row r="1537" spans="1:6" ht="12.75" x14ac:dyDescent="0.2">
      <c r="A1537" s="28">
        <v>598116613</v>
      </c>
      <c r="B1537" s="11" t="s">
        <v>379</v>
      </c>
      <c r="C1537" s="11" t="s">
        <v>1080</v>
      </c>
      <c r="D1537" s="29">
        <v>32347</v>
      </c>
      <c r="E1537" s="11">
        <v>2</v>
      </c>
      <c r="F1537" s="11">
        <v>2015</v>
      </c>
    </row>
    <row r="1538" spans="1:6" ht="12.75" x14ac:dyDescent="0.2">
      <c r="A1538" s="28">
        <v>558866342</v>
      </c>
      <c r="B1538" s="11" t="s">
        <v>211</v>
      </c>
      <c r="C1538" s="11" t="s">
        <v>305</v>
      </c>
      <c r="D1538" s="29">
        <v>23222</v>
      </c>
      <c r="E1538" s="11">
        <v>3</v>
      </c>
      <c r="F1538" s="11">
        <v>2015</v>
      </c>
    </row>
    <row r="1539" spans="1:6" ht="12.75" x14ac:dyDescent="0.2">
      <c r="A1539" s="28">
        <v>541895223</v>
      </c>
      <c r="B1539" s="11" t="s">
        <v>365</v>
      </c>
      <c r="C1539" s="11" t="s">
        <v>26</v>
      </c>
      <c r="D1539" s="29">
        <v>33697</v>
      </c>
      <c r="E1539" s="11">
        <v>85</v>
      </c>
      <c r="F1539" s="11">
        <v>2015</v>
      </c>
    </row>
    <row r="1540" spans="1:6" ht="12.75" x14ac:dyDescent="0.2">
      <c r="A1540" s="28">
        <v>522965931</v>
      </c>
      <c r="B1540" s="11" t="s">
        <v>565</v>
      </c>
      <c r="C1540" s="11" t="s">
        <v>716</v>
      </c>
      <c r="D1540" s="29">
        <v>34234</v>
      </c>
      <c r="E1540" s="11">
        <v>3</v>
      </c>
      <c r="F1540" s="11">
        <v>2015</v>
      </c>
    </row>
    <row r="1541" spans="1:6" ht="12.75" x14ac:dyDescent="0.2">
      <c r="A1541" s="28">
        <v>537259226</v>
      </c>
      <c r="B1541" s="11" t="s">
        <v>1252</v>
      </c>
      <c r="C1541" s="11" t="s">
        <v>400</v>
      </c>
      <c r="D1541" s="29">
        <v>25988</v>
      </c>
      <c r="E1541" s="11">
        <v>28</v>
      </c>
      <c r="F1541" s="11">
        <v>2015</v>
      </c>
    </row>
    <row r="1542" spans="1:6" ht="12.75" x14ac:dyDescent="0.2">
      <c r="A1542" s="28">
        <v>573163681</v>
      </c>
      <c r="B1542" s="11" t="s">
        <v>401</v>
      </c>
      <c r="C1542" s="11" t="s">
        <v>177</v>
      </c>
      <c r="D1542" s="29">
        <v>33196</v>
      </c>
      <c r="E1542" s="11">
        <v>6</v>
      </c>
      <c r="F1542" s="11">
        <v>2015</v>
      </c>
    </row>
    <row r="1543" spans="1:6" ht="12.75" x14ac:dyDescent="0.2">
      <c r="A1543" s="28">
        <v>592744121</v>
      </c>
      <c r="B1543" s="11" t="s">
        <v>1602</v>
      </c>
      <c r="C1543" s="11" t="s">
        <v>954</v>
      </c>
      <c r="D1543" s="29">
        <v>26884</v>
      </c>
      <c r="E1543" s="11">
        <v>11</v>
      </c>
      <c r="F1543" s="11">
        <v>2015</v>
      </c>
    </row>
    <row r="1544" spans="1:6" ht="12.75" x14ac:dyDescent="0.2">
      <c r="A1544" s="28">
        <v>569960673</v>
      </c>
      <c r="B1544" s="11" t="s">
        <v>523</v>
      </c>
      <c r="C1544" s="11" t="s">
        <v>144</v>
      </c>
      <c r="D1544" s="29">
        <v>31606</v>
      </c>
      <c r="E1544" s="11">
        <v>27</v>
      </c>
      <c r="F1544" s="11">
        <v>2015</v>
      </c>
    </row>
    <row r="1545" spans="1:6" ht="12.75" x14ac:dyDescent="0.2">
      <c r="A1545" s="28">
        <v>518173415</v>
      </c>
      <c r="B1545" s="11" t="s">
        <v>326</v>
      </c>
      <c r="C1545" s="11" t="s">
        <v>853</v>
      </c>
      <c r="D1545" s="29">
        <v>30320</v>
      </c>
      <c r="E1545" s="11">
        <v>53</v>
      </c>
      <c r="F1545" s="11">
        <v>2015</v>
      </c>
    </row>
    <row r="1546" spans="1:6" ht="12.75" x14ac:dyDescent="0.2">
      <c r="A1546" s="28">
        <v>570994929</v>
      </c>
      <c r="B1546" s="11" t="s">
        <v>6</v>
      </c>
      <c r="C1546" s="11" t="s">
        <v>879</v>
      </c>
      <c r="D1546" s="29">
        <v>22948</v>
      </c>
      <c r="E1546" s="11">
        <v>1</v>
      </c>
      <c r="F1546" s="11">
        <v>2015</v>
      </c>
    </row>
    <row r="1547" spans="1:6" ht="12.75" x14ac:dyDescent="0.2">
      <c r="A1547" s="28">
        <v>551364192</v>
      </c>
      <c r="B1547" s="11" t="s">
        <v>67</v>
      </c>
      <c r="C1547" s="11" t="s">
        <v>1902</v>
      </c>
      <c r="D1547" s="29">
        <v>23264</v>
      </c>
      <c r="E1547" s="11">
        <v>136</v>
      </c>
      <c r="F1547" s="11">
        <v>2015</v>
      </c>
    </row>
    <row r="1548" spans="1:6" ht="12.75" x14ac:dyDescent="0.2">
      <c r="A1548" s="28">
        <v>576263995</v>
      </c>
      <c r="B1548" s="11" t="s">
        <v>596</v>
      </c>
      <c r="C1548" s="11" t="s">
        <v>305</v>
      </c>
      <c r="D1548" s="29">
        <v>24652</v>
      </c>
      <c r="E1548" s="11">
        <v>3</v>
      </c>
      <c r="F1548" s="11">
        <v>2015</v>
      </c>
    </row>
    <row r="1549" spans="1:6" ht="12.75" x14ac:dyDescent="0.2">
      <c r="A1549" s="28">
        <v>597714185</v>
      </c>
      <c r="B1549" s="11" t="s">
        <v>1743</v>
      </c>
      <c r="C1549" s="11" t="s">
        <v>1509</v>
      </c>
      <c r="D1549" s="29">
        <v>25468</v>
      </c>
      <c r="E1549" s="11">
        <v>2</v>
      </c>
      <c r="F1549" s="11">
        <v>2015</v>
      </c>
    </row>
    <row r="1550" spans="1:6" ht="12.75" x14ac:dyDescent="0.2">
      <c r="A1550" s="28">
        <v>583079157</v>
      </c>
      <c r="B1550" s="11" t="s">
        <v>387</v>
      </c>
      <c r="C1550" s="11" t="s">
        <v>1082</v>
      </c>
      <c r="D1550" s="29">
        <v>29401</v>
      </c>
      <c r="E1550" s="11">
        <v>3</v>
      </c>
      <c r="F1550" s="11">
        <v>2015</v>
      </c>
    </row>
    <row r="1551" spans="1:6" ht="12.75" x14ac:dyDescent="0.2">
      <c r="A1551" s="28">
        <v>595846669</v>
      </c>
      <c r="B1551" s="11" t="s">
        <v>211</v>
      </c>
      <c r="C1551" s="11" t="s">
        <v>23</v>
      </c>
      <c r="D1551" s="29">
        <v>31124</v>
      </c>
      <c r="E1551" s="11">
        <v>55</v>
      </c>
      <c r="F1551" s="11">
        <v>2015</v>
      </c>
    </row>
    <row r="1552" spans="1:6" ht="12.75" x14ac:dyDescent="0.2">
      <c r="A1552" s="28">
        <v>586572454</v>
      </c>
      <c r="B1552" s="11" t="s">
        <v>2211</v>
      </c>
      <c r="C1552" s="11" t="s">
        <v>700</v>
      </c>
      <c r="D1552" s="29">
        <v>33302</v>
      </c>
      <c r="E1552" s="11">
        <v>1</v>
      </c>
      <c r="F1552" s="11">
        <v>2015</v>
      </c>
    </row>
    <row r="1553" spans="1:6" ht="12.75" x14ac:dyDescent="0.2">
      <c r="A1553" s="28">
        <v>573184752</v>
      </c>
      <c r="B1553" s="11" t="s">
        <v>584</v>
      </c>
      <c r="C1553" s="11" t="s">
        <v>327</v>
      </c>
      <c r="D1553" s="29">
        <v>20783</v>
      </c>
      <c r="E1553" s="11">
        <v>132</v>
      </c>
      <c r="F1553" s="11">
        <v>2015</v>
      </c>
    </row>
    <row r="1554" spans="1:6" ht="12.75" x14ac:dyDescent="0.2">
      <c r="A1554" s="28">
        <v>568804157</v>
      </c>
      <c r="B1554" s="11" t="s">
        <v>288</v>
      </c>
      <c r="C1554" s="11" t="s">
        <v>1491</v>
      </c>
      <c r="D1554" s="29">
        <v>18103</v>
      </c>
      <c r="E1554" s="11">
        <v>11</v>
      </c>
      <c r="F1554" s="11">
        <v>2015</v>
      </c>
    </row>
    <row r="1555" spans="1:6" ht="12.75" x14ac:dyDescent="0.2">
      <c r="A1555" s="28">
        <v>574304412</v>
      </c>
      <c r="B1555" s="11" t="s">
        <v>2354</v>
      </c>
      <c r="C1555" s="11" t="s">
        <v>1288</v>
      </c>
      <c r="D1555" s="29">
        <v>36090</v>
      </c>
      <c r="E1555" s="11">
        <v>3</v>
      </c>
      <c r="F1555" s="11">
        <v>2015</v>
      </c>
    </row>
    <row r="1556" spans="1:6" ht="12.75" x14ac:dyDescent="0.2">
      <c r="A1556" s="28">
        <v>528852035</v>
      </c>
      <c r="B1556" s="11" t="s">
        <v>523</v>
      </c>
      <c r="C1556" s="11" t="s">
        <v>465</v>
      </c>
      <c r="D1556" s="29">
        <v>24656</v>
      </c>
      <c r="E1556" s="11">
        <v>56</v>
      </c>
      <c r="F1556" s="11">
        <v>2015</v>
      </c>
    </row>
    <row r="1557" spans="1:6" ht="12.75" x14ac:dyDescent="0.2">
      <c r="A1557" s="28">
        <v>522130677</v>
      </c>
      <c r="B1557" s="11" t="s">
        <v>2270</v>
      </c>
      <c r="C1557" s="11" t="s">
        <v>367</v>
      </c>
      <c r="D1557" s="29">
        <v>30445</v>
      </c>
      <c r="E1557" s="11">
        <v>3</v>
      </c>
      <c r="F1557" s="11">
        <v>2015</v>
      </c>
    </row>
    <row r="1558" spans="1:6" ht="12.75" x14ac:dyDescent="0.2">
      <c r="A1558" s="28">
        <v>577119499</v>
      </c>
      <c r="B1558" s="11" t="s">
        <v>180</v>
      </c>
      <c r="C1558" s="11" t="s">
        <v>1887</v>
      </c>
      <c r="D1558" s="29">
        <v>27543</v>
      </c>
      <c r="E1558" s="11">
        <v>3</v>
      </c>
      <c r="F1558" s="11">
        <v>2015</v>
      </c>
    </row>
    <row r="1559" spans="1:6" ht="12.75" x14ac:dyDescent="0.2">
      <c r="A1559" s="28">
        <v>569505409</v>
      </c>
      <c r="B1559" s="11" t="s">
        <v>1915</v>
      </c>
      <c r="C1559" s="11" t="s">
        <v>2434</v>
      </c>
      <c r="D1559" s="29">
        <v>35861</v>
      </c>
      <c r="E1559" s="11">
        <v>92</v>
      </c>
      <c r="F1559" s="11">
        <v>2015</v>
      </c>
    </row>
    <row r="1560" spans="1:6" ht="12.75" x14ac:dyDescent="0.2">
      <c r="A1560" s="28">
        <v>566992542</v>
      </c>
      <c r="B1560" s="11" t="s">
        <v>318</v>
      </c>
      <c r="C1560" s="11" t="s">
        <v>1146</v>
      </c>
      <c r="D1560" s="29">
        <v>23571</v>
      </c>
      <c r="E1560" s="11">
        <v>104</v>
      </c>
      <c r="F1560" s="11">
        <v>2015</v>
      </c>
    </row>
    <row r="1561" spans="1:6" ht="12.75" x14ac:dyDescent="0.2">
      <c r="A1561" s="28">
        <v>557514227</v>
      </c>
      <c r="B1561" s="11" t="s">
        <v>2</v>
      </c>
      <c r="C1561" s="11" t="s">
        <v>1337</v>
      </c>
      <c r="D1561" s="29">
        <v>30901</v>
      </c>
      <c r="E1561" s="11">
        <v>14</v>
      </c>
      <c r="F1561" s="11">
        <v>2015</v>
      </c>
    </row>
    <row r="1562" spans="1:6" ht="12.75" x14ac:dyDescent="0.2">
      <c r="A1562" s="28">
        <v>534821980</v>
      </c>
      <c r="B1562" s="11" t="s">
        <v>274</v>
      </c>
      <c r="C1562" s="11" t="s">
        <v>1436</v>
      </c>
      <c r="D1562" s="29">
        <v>32490</v>
      </c>
      <c r="E1562" s="11">
        <v>26</v>
      </c>
      <c r="F1562" s="11">
        <v>2015</v>
      </c>
    </row>
    <row r="1563" spans="1:6" ht="12.75" x14ac:dyDescent="0.2">
      <c r="A1563" s="28">
        <v>591237281</v>
      </c>
      <c r="B1563" s="11" t="s">
        <v>1015</v>
      </c>
      <c r="C1563" s="11" t="s">
        <v>405</v>
      </c>
      <c r="D1563" s="29">
        <v>33803</v>
      </c>
      <c r="E1563" s="11">
        <v>28</v>
      </c>
      <c r="F1563" s="11">
        <v>2015</v>
      </c>
    </row>
    <row r="1564" spans="1:6" ht="12.75" x14ac:dyDescent="0.2">
      <c r="A1564" s="28">
        <v>584172473</v>
      </c>
      <c r="B1564" s="11" t="s">
        <v>923</v>
      </c>
      <c r="C1564" s="11" t="s">
        <v>1684</v>
      </c>
      <c r="D1564" s="29">
        <v>28075</v>
      </c>
      <c r="E1564" s="11">
        <v>62</v>
      </c>
      <c r="F1564" s="11">
        <v>2015</v>
      </c>
    </row>
    <row r="1565" spans="1:6" ht="12.75" x14ac:dyDescent="0.2">
      <c r="A1565" s="28">
        <v>533067154</v>
      </c>
      <c r="B1565" s="11" t="s">
        <v>596</v>
      </c>
      <c r="C1565" s="11" t="s">
        <v>1525</v>
      </c>
      <c r="D1565" s="29">
        <v>32445</v>
      </c>
      <c r="E1565" s="11">
        <v>92</v>
      </c>
      <c r="F1565" s="11">
        <v>2015</v>
      </c>
    </row>
    <row r="1566" spans="1:6" ht="12.75" x14ac:dyDescent="0.2">
      <c r="A1566" s="28">
        <v>594362106</v>
      </c>
      <c r="B1566" s="11" t="s">
        <v>360</v>
      </c>
      <c r="C1566" s="11" t="s">
        <v>2266</v>
      </c>
      <c r="D1566" s="29">
        <v>31380</v>
      </c>
      <c r="E1566" s="11">
        <v>100</v>
      </c>
      <c r="F1566" s="11">
        <v>2015</v>
      </c>
    </row>
    <row r="1567" spans="1:6" ht="12.75" x14ac:dyDescent="0.2">
      <c r="A1567" s="28">
        <v>521921487</v>
      </c>
      <c r="B1567" s="11" t="s">
        <v>1048</v>
      </c>
      <c r="C1567" s="11" t="s">
        <v>290</v>
      </c>
      <c r="D1567" s="29">
        <v>22114</v>
      </c>
      <c r="E1567" s="11">
        <v>35</v>
      </c>
      <c r="F1567" s="11">
        <v>2015</v>
      </c>
    </row>
    <row r="1568" spans="1:6" ht="12.75" x14ac:dyDescent="0.2">
      <c r="A1568" s="28">
        <v>600597796</v>
      </c>
      <c r="B1568" s="11" t="s">
        <v>397</v>
      </c>
      <c r="C1568" s="11" t="s">
        <v>466</v>
      </c>
      <c r="D1568" s="29">
        <v>17454</v>
      </c>
      <c r="E1568" s="11">
        <v>6</v>
      </c>
      <c r="F1568" s="11">
        <v>2015</v>
      </c>
    </row>
    <row r="1569" spans="1:6" ht="12.75" x14ac:dyDescent="0.2">
      <c r="A1569" s="28">
        <v>574898069</v>
      </c>
      <c r="B1569" s="11" t="s">
        <v>254</v>
      </c>
      <c r="C1569" s="11" t="s">
        <v>408</v>
      </c>
      <c r="D1569" s="29">
        <v>19525</v>
      </c>
      <c r="E1569" s="11">
        <v>5</v>
      </c>
      <c r="F1569" s="11">
        <v>2015</v>
      </c>
    </row>
    <row r="1570" spans="1:6" ht="12.75" x14ac:dyDescent="0.2">
      <c r="A1570" s="28">
        <v>527000802</v>
      </c>
      <c r="B1570" s="11" t="s">
        <v>124</v>
      </c>
      <c r="C1570" s="11" t="s">
        <v>421</v>
      </c>
      <c r="D1570" s="29">
        <v>33078</v>
      </c>
      <c r="E1570" s="11">
        <v>25</v>
      </c>
      <c r="F1570" s="11">
        <v>2015</v>
      </c>
    </row>
    <row r="1571" spans="1:6" ht="12.75" x14ac:dyDescent="0.2">
      <c r="A1571" s="28">
        <v>523708078</v>
      </c>
      <c r="B1571" s="11" t="s">
        <v>481</v>
      </c>
      <c r="C1571" s="11" t="s">
        <v>2259</v>
      </c>
      <c r="D1571" s="29">
        <v>19057</v>
      </c>
      <c r="E1571" s="11">
        <v>14</v>
      </c>
      <c r="F1571" s="11">
        <v>2015</v>
      </c>
    </row>
    <row r="1572" spans="1:6" ht="12.75" x14ac:dyDescent="0.2">
      <c r="A1572" s="28">
        <v>546067362</v>
      </c>
      <c r="B1572" s="11" t="s">
        <v>553</v>
      </c>
      <c r="C1572" s="11" t="s">
        <v>400</v>
      </c>
      <c r="D1572" s="29">
        <v>35060</v>
      </c>
      <c r="E1572" s="11">
        <v>94</v>
      </c>
      <c r="F1572" s="11">
        <v>2015</v>
      </c>
    </row>
    <row r="1573" spans="1:6" ht="12.75" x14ac:dyDescent="0.2">
      <c r="A1573" s="28">
        <v>518388456</v>
      </c>
      <c r="B1573" s="11" t="s">
        <v>1538</v>
      </c>
      <c r="C1573" s="11" t="s">
        <v>2137</v>
      </c>
      <c r="D1573" s="29">
        <v>29985</v>
      </c>
      <c r="E1573" s="11">
        <v>3</v>
      </c>
      <c r="F1573" s="11">
        <v>2015</v>
      </c>
    </row>
    <row r="1574" spans="1:6" ht="12.75" x14ac:dyDescent="0.2">
      <c r="A1574" s="28">
        <v>558207753</v>
      </c>
      <c r="B1574" s="11" t="s">
        <v>283</v>
      </c>
      <c r="C1574" s="11" t="s">
        <v>1207</v>
      </c>
      <c r="D1574" s="29">
        <v>35327</v>
      </c>
      <c r="E1574" s="11">
        <v>46</v>
      </c>
      <c r="F1574" s="11">
        <v>2015</v>
      </c>
    </row>
    <row r="1575" spans="1:6" ht="12.75" x14ac:dyDescent="0.2">
      <c r="A1575" s="28">
        <v>560742902</v>
      </c>
      <c r="B1575" s="11" t="s">
        <v>2178</v>
      </c>
      <c r="C1575" s="11" t="s">
        <v>1899</v>
      </c>
      <c r="D1575" s="29">
        <v>34903</v>
      </c>
      <c r="E1575" s="11">
        <v>76</v>
      </c>
      <c r="F1575" s="11">
        <v>2015</v>
      </c>
    </row>
    <row r="1576" spans="1:6" ht="12.75" x14ac:dyDescent="0.2">
      <c r="A1576" s="28">
        <v>565454606</v>
      </c>
      <c r="B1576" s="11" t="s">
        <v>1895</v>
      </c>
      <c r="C1576" s="11" t="s">
        <v>8</v>
      </c>
      <c r="D1576" s="29">
        <v>33871</v>
      </c>
      <c r="E1576" s="11">
        <v>42</v>
      </c>
      <c r="F1576" s="11">
        <v>2015</v>
      </c>
    </row>
    <row r="1577" spans="1:6" ht="12.75" x14ac:dyDescent="0.2">
      <c r="A1577" s="28">
        <v>563415395</v>
      </c>
      <c r="B1577" s="11" t="s">
        <v>174</v>
      </c>
      <c r="C1577" s="11" t="s">
        <v>368</v>
      </c>
      <c r="D1577" s="29">
        <v>22069</v>
      </c>
      <c r="E1577" s="11">
        <v>5</v>
      </c>
      <c r="F1577" s="11">
        <v>2015</v>
      </c>
    </row>
    <row r="1578" spans="1:6" ht="12.75" x14ac:dyDescent="0.2">
      <c r="A1578" s="28">
        <v>586879519</v>
      </c>
      <c r="B1578" s="11" t="s">
        <v>1709</v>
      </c>
      <c r="C1578" s="11" t="s">
        <v>475</v>
      </c>
      <c r="D1578" s="29">
        <v>27432</v>
      </c>
      <c r="E1578" s="11">
        <v>98</v>
      </c>
      <c r="F1578" s="11">
        <v>2015</v>
      </c>
    </row>
    <row r="1579" spans="1:6" ht="12.75" x14ac:dyDescent="0.2">
      <c r="A1579" s="28">
        <v>532120421</v>
      </c>
      <c r="B1579" s="11" t="s">
        <v>2171</v>
      </c>
      <c r="C1579" s="11" t="s">
        <v>1468</v>
      </c>
      <c r="D1579" s="29">
        <v>24813</v>
      </c>
      <c r="E1579" s="11">
        <v>109</v>
      </c>
      <c r="F1579" s="11">
        <v>2015</v>
      </c>
    </row>
    <row r="1580" spans="1:6" ht="12.75" x14ac:dyDescent="0.2">
      <c r="A1580" s="28">
        <v>580042882</v>
      </c>
      <c r="B1580" s="11" t="s">
        <v>178</v>
      </c>
      <c r="C1580" s="11" t="s">
        <v>1304</v>
      </c>
      <c r="D1580" s="29">
        <v>32919</v>
      </c>
      <c r="E1580" s="11">
        <v>18</v>
      </c>
      <c r="F1580" s="11">
        <v>2015</v>
      </c>
    </row>
    <row r="1581" spans="1:6" ht="12.75" x14ac:dyDescent="0.2">
      <c r="A1581" s="28">
        <v>592282065</v>
      </c>
      <c r="B1581" s="11" t="s">
        <v>1101</v>
      </c>
      <c r="C1581" s="11" t="s">
        <v>2009</v>
      </c>
      <c r="D1581" s="29">
        <v>31328</v>
      </c>
      <c r="E1581" s="11">
        <v>1</v>
      </c>
      <c r="F1581" s="11">
        <v>2015</v>
      </c>
    </row>
    <row r="1582" spans="1:6" ht="12.75" x14ac:dyDescent="0.2">
      <c r="A1582" s="28">
        <v>547259778</v>
      </c>
      <c r="B1582" s="11" t="s">
        <v>288</v>
      </c>
      <c r="C1582" s="11" t="s">
        <v>953</v>
      </c>
      <c r="D1582" s="29">
        <v>30905</v>
      </c>
      <c r="E1582" s="11">
        <v>81</v>
      </c>
      <c r="F1582" s="11">
        <v>2015</v>
      </c>
    </row>
    <row r="1583" spans="1:6" ht="12.75" x14ac:dyDescent="0.2">
      <c r="A1583" s="28">
        <v>596209106</v>
      </c>
      <c r="B1583" s="11" t="s">
        <v>505</v>
      </c>
      <c r="C1583" s="11" t="s">
        <v>2403</v>
      </c>
      <c r="D1583" s="29">
        <v>12640</v>
      </c>
      <c r="E1583" s="11">
        <v>111</v>
      </c>
      <c r="F1583" s="11">
        <v>2015</v>
      </c>
    </row>
    <row r="1584" spans="1:6" ht="12.75" x14ac:dyDescent="0.2">
      <c r="A1584" s="28">
        <v>559805033</v>
      </c>
      <c r="B1584" s="11" t="s">
        <v>573</v>
      </c>
      <c r="C1584" s="11" t="s">
        <v>557</v>
      </c>
      <c r="D1584" s="29">
        <v>28696</v>
      </c>
      <c r="E1584" s="11">
        <v>12</v>
      </c>
      <c r="F1584" s="11">
        <v>2015</v>
      </c>
    </row>
    <row r="1585" spans="1:6" ht="12.75" x14ac:dyDescent="0.2">
      <c r="A1585" s="28">
        <v>528559807</v>
      </c>
      <c r="B1585" s="11" t="s">
        <v>2496</v>
      </c>
      <c r="C1585" s="11" t="s">
        <v>242</v>
      </c>
      <c r="D1585" s="29">
        <v>32573</v>
      </c>
      <c r="E1585" s="11">
        <v>122</v>
      </c>
      <c r="F1585" s="11">
        <v>2015</v>
      </c>
    </row>
    <row r="1586" spans="1:6" ht="12.75" x14ac:dyDescent="0.2">
      <c r="A1586" s="28">
        <v>600650606</v>
      </c>
      <c r="B1586" s="11" t="s">
        <v>515</v>
      </c>
      <c r="C1586" s="11" t="s">
        <v>246</v>
      </c>
      <c r="D1586" s="29">
        <v>28466</v>
      </c>
      <c r="E1586" s="11">
        <v>19</v>
      </c>
      <c r="F1586" s="11">
        <v>2015</v>
      </c>
    </row>
    <row r="1587" spans="1:6" ht="12.75" x14ac:dyDescent="0.2">
      <c r="A1587" s="28">
        <v>520734978</v>
      </c>
      <c r="B1587" s="11" t="s">
        <v>1078</v>
      </c>
      <c r="C1587" s="11" t="s">
        <v>982</v>
      </c>
      <c r="D1587" s="29">
        <v>25767</v>
      </c>
      <c r="E1587" s="11">
        <v>12</v>
      </c>
      <c r="F1587" s="11">
        <v>2015</v>
      </c>
    </row>
    <row r="1588" spans="1:6" ht="12.75" x14ac:dyDescent="0.2">
      <c r="A1588" s="28">
        <v>601869191</v>
      </c>
      <c r="B1588" s="11" t="s">
        <v>523</v>
      </c>
      <c r="C1588" s="11" t="s">
        <v>1519</v>
      </c>
      <c r="D1588" s="29">
        <v>23797</v>
      </c>
      <c r="E1588" s="11">
        <v>82</v>
      </c>
      <c r="F1588" s="11">
        <v>2015</v>
      </c>
    </row>
    <row r="1589" spans="1:6" ht="12.75" x14ac:dyDescent="0.2">
      <c r="A1589" s="28">
        <v>521924618</v>
      </c>
      <c r="B1589" s="11" t="s">
        <v>397</v>
      </c>
      <c r="C1589" s="11" t="s">
        <v>1474</v>
      </c>
      <c r="D1589" s="29">
        <v>35740</v>
      </c>
      <c r="E1589" s="11">
        <v>97</v>
      </c>
      <c r="F1589" s="11">
        <v>2015</v>
      </c>
    </row>
    <row r="1590" spans="1:6" ht="12.75" x14ac:dyDescent="0.2">
      <c r="A1590" s="28">
        <v>566690522</v>
      </c>
      <c r="B1590" s="11" t="s">
        <v>242</v>
      </c>
      <c r="C1590" s="11" t="s">
        <v>2422</v>
      </c>
      <c r="D1590" s="29">
        <v>33448</v>
      </c>
      <c r="E1590" s="11">
        <v>6</v>
      </c>
      <c r="F1590" s="11">
        <v>2015</v>
      </c>
    </row>
    <row r="1591" spans="1:6" ht="12.75" x14ac:dyDescent="0.2">
      <c r="A1591" s="28">
        <v>519471163</v>
      </c>
      <c r="B1591" s="11" t="s">
        <v>25</v>
      </c>
      <c r="C1591" s="11" t="s">
        <v>469</v>
      </c>
      <c r="D1591" s="29">
        <v>20662</v>
      </c>
      <c r="E1591" s="11">
        <v>26</v>
      </c>
      <c r="F1591" s="11">
        <v>2015</v>
      </c>
    </row>
    <row r="1592" spans="1:6" ht="12.75" x14ac:dyDescent="0.2">
      <c r="A1592" s="28">
        <v>537276747</v>
      </c>
      <c r="B1592" s="11" t="s">
        <v>1657</v>
      </c>
      <c r="C1592" s="11" t="s">
        <v>1090</v>
      </c>
      <c r="D1592" s="29">
        <v>23628</v>
      </c>
      <c r="E1592" s="11">
        <v>3</v>
      </c>
      <c r="F1592" s="11">
        <v>2015</v>
      </c>
    </row>
    <row r="1593" spans="1:6" ht="12.75" x14ac:dyDescent="0.2">
      <c r="A1593" s="28">
        <v>576700906</v>
      </c>
      <c r="B1593" s="11" t="s">
        <v>1396</v>
      </c>
      <c r="C1593" s="11" t="s">
        <v>473</v>
      </c>
      <c r="D1593" s="29">
        <v>30729</v>
      </c>
      <c r="E1593" s="11">
        <v>1</v>
      </c>
      <c r="F1593" s="11">
        <v>2015</v>
      </c>
    </row>
    <row r="1594" spans="1:6" ht="12.75" x14ac:dyDescent="0.2">
      <c r="A1594" s="28">
        <v>583236190</v>
      </c>
      <c r="B1594" s="11" t="s">
        <v>547</v>
      </c>
      <c r="C1594" s="11" t="s">
        <v>1928</v>
      </c>
      <c r="D1594" s="29">
        <v>23859</v>
      </c>
      <c r="E1594" s="11">
        <v>84</v>
      </c>
      <c r="F1594" s="11">
        <v>2015</v>
      </c>
    </row>
    <row r="1595" spans="1:6" ht="12.75" x14ac:dyDescent="0.2">
      <c r="A1595" s="28">
        <v>540950394</v>
      </c>
      <c r="B1595" s="11" t="s">
        <v>529</v>
      </c>
      <c r="C1595" s="11" t="s">
        <v>87</v>
      </c>
      <c r="D1595" s="29">
        <v>33807</v>
      </c>
      <c r="E1595" s="11">
        <v>24</v>
      </c>
      <c r="F1595" s="11">
        <v>2015</v>
      </c>
    </row>
    <row r="1596" spans="1:6" ht="12.75" x14ac:dyDescent="0.2">
      <c r="A1596" s="28">
        <v>534799001</v>
      </c>
      <c r="B1596" s="11" t="s">
        <v>484</v>
      </c>
      <c r="C1596" s="11" t="s">
        <v>2214</v>
      </c>
      <c r="D1596" s="29">
        <v>34861</v>
      </c>
      <c r="E1596" s="11">
        <v>5</v>
      </c>
      <c r="F1596" s="11">
        <v>2015</v>
      </c>
    </row>
    <row r="1597" spans="1:6" ht="12.75" x14ac:dyDescent="0.2">
      <c r="A1597" s="28">
        <v>516817669</v>
      </c>
      <c r="B1597" s="11" t="s">
        <v>13</v>
      </c>
      <c r="C1597" s="11" t="s">
        <v>1317</v>
      </c>
      <c r="D1597" s="29">
        <v>30774</v>
      </c>
      <c r="E1597" s="11">
        <v>7</v>
      </c>
      <c r="F1597" s="11">
        <v>2015</v>
      </c>
    </row>
    <row r="1598" spans="1:6" ht="12.75" x14ac:dyDescent="0.2">
      <c r="A1598" s="28">
        <v>525837812</v>
      </c>
      <c r="B1598" s="11" t="s">
        <v>542</v>
      </c>
      <c r="C1598" s="11" t="s">
        <v>1630</v>
      </c>
      <c r="D1598" s="29">
        <v>20218</v>
      </c>
      <c r="E1598" s="11">
        <v>5</v>
      </c>
      <c r="F1598" s="11">
        <v>2015</v>
      </c>
    </row>
    <row r="1599" spans="1:6" ht="12.75" x14ac:dyDescent="0.2">
      <c r="A1599" s="28">
        <v>532055567</v>
      </c>
      <c r="B1599" s="11" t="s">
        <v>497</v>
      </c>
      <c r="C1599" s="11" t="s">
        <v>1804</v>
      </c>
      <c r="D1599" s="29">
        <v>31090</v>
      </c>
      <c r="E1599" s="11">
        <v>56</v>
      </c>
      <c r="F1599" s="11">
        <v>2015</v>
      </c>
    </row>
    <row r="1600" spans="1:6" ht="12.75" x14ac:dyDescent="0.2">
      <c r="A1600" s="28">
        <v>553951985</v>
      </c>
      <c r="B1600" s="11" t="s">
        <v>1482</v>
      </c>
      <c r="C1600" s="11" t="s">
        <v>76</v>
      </c>
      <c r="D1600" s="29">
        <v>35659</v>
      </c>
      <c r="E1600" s="11">
        <v>13</v>
      </c>
      <c r="F1600" s="11">
        <v>2015</v>
      </c>
    </row>
    <row r="1601" spans="1:6" ht="12.75" x14ac:dyDescent="0.2">
      <c r="A1601" s="28">
        <v>562621189</v>
      </c>
      <c r="B1601" s="11" t="s">
        <v>37</v>
      </c>
      <c r="C1601" s="11" t="s">
        <v>845</v>
      </c>
      <c r="D1601" s="29">
        <v>32682</v>
      </c>
      <c r="E1601" s="11">
        <v>93</v>
      </c>
      <c r="F1601" s="11">
        <v>2015</v>
      </c>
    </row>
    <row r="1602" spans="1:6" ht="12.75" x14ac:dyDescent="0.2">
      <c r="A1602" s="28">
        <v>549459008</v>
      </c>
      <c r="B1602" s="11" t="s">
        <v>2358</v>
      </c>
      <c r="C1602" s="11" t="s">
        <v>510</v>
      </c>
      <c r="D1602" s="29">
        <v>34086</v>
      </c>
      <c r="E1602" s="11">
        <v>6</v>
      </c>
      <c r="F1602" s="11">
        <v>2015</v>
      </c>
    </row>
    <row r="1603" spans="1:6" ht="12.75" x14ac:dyDescent="0.2">
      <c r="A1603" s="28">
        <v>589320297</v>
      </c>
      <c r="B1603" s="11" t="s">
        <v>422</v>
      </c>
      <c r="C1603" s="11" t="s">
        <v>1137</v>
      </c>
      <c r="D1603" s="29">
        <v>33110</v>
      </c>
      <c r="E1603" s="11">
        <v>105</v>
      </c>
      <c r="F1603" s="11">
        <v>2015</v>
      </c>
    </row>
    <row r="1604" spans="1:6" ht="12.75" x14ac:dyDescent="0.2">
      <c r="A1604" s="28">
        <v>526285705</v>
      </c>
      <c r="B1604" s="11" t="s">
        <v>142</v>
      </c>
      <c r="C1604" s="11" t="s">
        <v>1430</v>
      </c>
      <c r="D1604" s="29">
        <v>17263</v>
      </c>
      <c r="E1604" s="11">
        <v>108</v>
      </c>
      <c r="F1604" s="11">
        <v>2015</v>
      </c>
    </row>
    <row r="1605" spans="1:6" ht="12.75" x14ac:dyDescent="0.2">
      <c r="A1605" s="28">
        <v>528810643</v>
      </c>
      <c r="B1605" s="11" t="s">
        <v>274</v>
      </c>
      <c r="C1605" s="11" t="s">
        <v>1793</v>
      </c>
      <c r="D1605" s="29">
        <v>28232</v>
      </c>
      <c r="E1605" s="11">
        <v>3</v>
      </c>
      <c r="F1605" s="11">
        <v>2015</v>
      </c>
    </row>
    <row r="1606" spans="1:6" ht="12.75" x14ac:dyDescent="0.2">
      <c r="A1606" s="28">
        <v>544218646</v>
      </c>
      <c r="B1606" s="11" t="s">
        <v>896</v>
      </c>
      <c r="C1606" s="11" t="s">
        <v>1608</v>
      </c>
      <c r="D1606" s="29">
        <v>35902</v>
      </c>
      <c r="E1606" s="11">
        <v>12</v>
      </c>
      <c r="F1606" s="11">
        <v>2015</v>
      </c>
    </row>
    <row r="1607" spans="1:6" ht="12.75" x14ac:dyDescent="0.2">
      <c r="A1607" s="28">
        <v>600439357</v>
      </c>
      <c r="B1607" s="11" t="s">
        <v>247</v>
      </c>
      <c r="C1607" s="11" t="s">
        <v>406</v>
      </c>
      <c r="D1607" s="29">
        <v>29207</v>
      </c>
      <c r="E1607" s="11">
        <v>21</v>
      </c>
      <c r="F1607" s="11">
        <v>2015</v>
      </c>
    </row>
    <row r="1608" spans="1:6" ht="12.75" x14ac:dyDescent="0.2">
      <c r="A1608" s="28">
        <v>563622112</v>
      </c>
      <c r="B1608" s="11" t="s">
        <v>1823</v>
      </c>
      <c r="C1608" s="11" t="s">
        <v>1139</v>
      </c>
      <c r="D1608" s="29">
        <v>20310</v>
      </c>
      <c r="E1608" s="11">
        <v>19</v>
      </c>
      <c r="F1608" s="11">
        <v>2015</v>
      </c>
    </row>
    <row r="1609" spans="1:6" ht="12.75" x14ac:dyDescent="0.2">
      <c r="A1609" s="28">
        <v>525182180</v>
      </c>
      <c r="B1609" s="11" t="s">
        <v>738</v>
      </c>
      <c r="C1609" s="11" t="s">
        <v>1525</v>
      </c>
      <c r="D1609" s="29">
        <v>22465</v>
      </c>
      <c r="E1609" s="11">
        <v>5</v>
      </c>
      <c r="F1609" s="11">
        <v>2015</v>
      </c>
    </row>
    <row r="1610" spans="1:6" ht="12.75" x14ac:dyDescent="0.2">
      <c r="A1610" s="28">
        <v>599257744</v>
      </c>
      <c r="B1610" s="11" t="s">
        <v>451</v>
      </c>
      <c r="C1610" s="11" t="s">
        <v>361</v>
      </c>
      <c r="D1610" s="29">
        <v>27803</v>
      </c>
      <c r="E1610" s="11">
        <v>32</v>
      </c>
      <c r="F1610" s="11">
        <v>2015</v>
      </c>
    </row>
    <row r="1611" spans="1:6" ht="12.75" x14ac:dyDescent="0.2">
      <c r="A1611" s="28">
        <v>577464677</v>
      </c>
      <c r="B1611" s="11" t="s">
        <v>158</v>
      </c>
      <c r="C1611" s="11" t="s">
        <v>89</v>
      </c>
      <c r="D1611" s="29">
        <v>33949</v>
      </c>
      <c r="E1611" s="11">
        <v>24</v>
      </c>
      <c r="F1611" s="11">
        <v>2015</v>
      </c>
    </row>
    <row r="1612" spans="1:6" ht="12.75" x14ac:dyDescent="0.2">
      <c r="A1612" s="28">
        <v>559399671</v>
      </c>
      <c r="B1612" s="11" t="s">
        <v>1833</v>
      </c>
      <c r="C1612" s="11" t="s">
        <v>763</v>
      </c>
      <c r="D1612" s="29">
        <v>31672</v>
      </c>
      <c r="E1612" s="11">
        <v>9</v>
      </c>
      <c r="F1612" s="11">
        <v>2015</v>
      </c>
    </row>
    <row r="1613" spans="1:6" ht="12.75" x14ac:dyDescent="0.2">
      <c r="A1613" s="28">
        <v>599341049</v>
      </c>
      <c r="B1613" s="11" t="s">
        <v>241</v>
      </c>
      <c r="C1613" s="11" t="s">
        <v>2066</v>
      </c>
      <c r="D1613" s="29">
        <v>32249</v>
      </c>
      <c r="E1613" s="11">
        <v>17</v>
      </c>
      <c r="F1613" s="11">
        <v>2015</v>
      </c>
    </row>
    <row r="1614" spans="1:6" ht="12.75" x14ac:dyDescent="0.2">
      <c r="A1614" s="28">
        <v>522127041</v>
      </c>
      <c r="B1614" s="11" t="s">
        <v>481</v>
      </c>
      <c r="C1614" s="11" t="s">
        <v>822</v>
      </c>
      <c r="D1614" s="29">
        <v>16530</v>
      </c>
      <c r="E1614" s="11">
        <v>15</v>
      </c>
      <c r="F1614" s="11">
        <v>2015</v>
      </c>
    </row>
    <row r="1615" spans="1:6" ht="12.75" x14ac:dyDescent="0.2">
      <c r="A1615" s="28">
        <v>598193892</v>
      </c>
      <c r="B1615" s="11" t="s">
        <v>1852</v>
      </c>
      <c r="C1615" s="11" t="s">
        <v>1958</v>
      </c>
      <c r="D1615" s="29">
        <v>34248</v>
      </c>
      <c r="E1615" s="11">
        <v>13</v>
      </c>
      <c r="F1615" s="11">
        <v>2015</v>
      </c>
    </row>
    <row r="1616" spans="1:6" ht="12.75" x14ac:dyDescent="0.2">
      <c r="A1616" s="28">
        <v>528123272</v>
      </c>
      <c r="B1616" s="11" t="s">
        <v>426</v>
      </c>
      <c r="C1616" s="11" t="s">
        <v>1308</v>
      </c>
      <c r="D1616" s="29">
        <v>27091</v>
      </c>
      <c r="E1616" s="11">
        <v>16</v>
      </c>
      <c r="F1616" s="11">
        <v>2015</v>
      </c>
    </row>
    <row r="1617" spans="1:6" ht="12.75" x14ac:dyDescent="0.2">
      <c r="A1617" s="28">
        <v>535963443</v>
      </c>
      <c r="B1617" s="11" t="s">
        <v>2484</v>
      </c>
      <c r="C1617" s="11" t="s">
        <v>1290</v>
      </c>
      <c r="D1617" s="29">
        <v>35972</v>
      </c>
      <c r="E1617" s="11">
        <v>6</v>
      </c>
      <c r="F1617" s="11">
        <v>2015</v>
      </c>
    </row>
    <row r="1618" spans="1:6" ht="12.75" x14ac:dyDescent="0.2">
      <c r="A1618" s="28">
        <v>561742496</v>
      </c>
      <c r="B1618" s="11" t="s">
        <v>851</v>
      </c>
      <c r="C1618" s="11" t="s">
        <v>739</v>
      </c>
      <c r="D1618" s="29">
        <v>19145</v>
      </c>
      <c r="E1618" s="11">
        <v>91</v>
      </c>
      <c r="F1618" s="11">
        <v>2015</v>
      </c>
    </row>
    <row r="1619" spans="1:6" ht="12.75" x14ac:dyDescent="0.2">
      <c r="A1619" s="28">
        <v>583719482</v>
      </c>
      <c r="B1619" s="11" t="s">
        <v>1590</v>
      </c>
      <c r="C1619" s="11" t="s">
        <v>164</v>
      </c>
      <c r="D1619" s="29">
        <v>16519</v>
      </c>
      <c r="E1619" s="11">
        <v>146</v>
      </c>
      <c r="F1619" s="11">
        <v>2015</v>
      </c>
    </row>
    <row r="1620" spans="1:6" ht="12.75" x14ac:dyDescent="0.2">
      <c r="A1620" s="28">
        <v>589807949</v>
      </c>
      <c r="B1620" s="11" t="s">
        <v>553</v>
      </c>
      <c r="C1620" s="11" t="s">
        <v>2150</v>
      </c>
      <c r="D1620" s="29">
        <v>30299</v>
      </c>
      <c r="E1620" s="11">
        <v>87</v>
      </c>
      <c r="F1620" s="11">
        <v>2015</v>
      </c>
    </row>
    <row r="1621" spans="1:6" ht="12.75" x14ac:dyDescent="0.2">
      <c r="A1621" s="28">
        <v>574249164</v>
      </c>
      <c r="B1621" s="11" t="s">
        <v>547</v>
      </c>
      <c r="C1621" s="11" t="s">
        <v>9</v>
      </c>
      <c r="D1621" s="29">
        <v>33140</v>
      </c>
      <c r="E1621" s="11">
        <v>82</v>
      </c>
      <c r="F1621" s="11">
        <v>2015</v>
      </c>
    </row>
    <row r="1622" spans="1:6" ht="12.75" x14ac:dyDescent="0.2">
      <c r="A1622" s="28">
        <v>545734173</v>
      </c>
      <c r="B1622" s="11" t="s">
        <v>174</v>
      </c>
      <c r="C1622" s="11" t="s">
        <v>611</v>
      </c>
      <c r="D1622" s="29">
        <v>34245</v>
      </c>
      <c r="E1622" s="11">
        <v>30</v>
      </c>
      <c r="F1622" s="11">
        <v>2015</v>
      </c>
    </row>
    <row r="1623" spans="1:6" ht="12.75" x14ac:dyDescent="0.2">
      <c r="A1623" s="28">
        <v>564918386</v>
      </c>
      <c r="B1623" s="11" t="s">
        <v>2154</v>
      </c>
      <c r="C1623" s="11" t="s">
        <v>10</v>
      </c>
      <c r="D1623" s="29">
        <v>33609</v>
      </c>
      <c r="E1623" s="11">
        <v>85</v>
      </c>
      <c r="F1623" s="11">
        <v>2015</v>
      </c>
    </row>
    <row r="1624" spans="1:6" ht="12.75" x14ac:dyDescent="0.2">
      <c r="A1624" s="28">
        <v>530967932</v>
      </c>
      <c r="B1624" s="11" t="s">
        <v>225</v>
      </c>
      <c r="C1624" s="11" t="s">
        <v>934</v>
      </c>
      <c r="D1624" s="29">
        <v>26046</v>
      </c>
      <c r="E1624" s="11">
        <v>16</v>
      </c>
      <c r="F1624" s="11">
        <v>2015</v>
      </c>
    </row>
    <row r="1625" spans="1:6" ht="12.75" x14ac:dyDescent="0.2">
      <c r="A1625" s="28">
        <v>542434575</v>
      </c>
      <c r="B1625" s="11" t="s">
        <v>188</v>
      </c>
      <c r="C1625" s="11" t="s">
        <v>469</v>
      </c>
      <c r="D1625" s="29">
        <v>20408</v>
      </c>
      <c r="E1625" s="11">
        <v>18</v>
      </c>
      <c r="F1625" s="11">
        <v>2015</v>
      </c>
    </row>
    <row r="1626" spans="1:6" ht="12.75" x14ac:dyDescent="0.2">
      <c r="A1626" s="28">
        <v>599259549</v>
      </c>
      <c r="B1626" s="11" t="s">
        <v>965</v>
      </c>
      <c r="C1626" s="11" t="s">
        <v>698</v>
      </c>
      <c r="D1626" s="29">
        <v>33754</v>
      </c>
      <c r="E1626" s="11">
        <v>1</v>
      </c>
      <c r="F1626" s="11">
        <v>2015</v>
      </c>
    </row>
    <row r="1627" spans="1:6" ht="12.75" x14ac:dyDescent="0.2">
      <c r="A1627" s="28">
        <v>541695297</v>
      </c>
      <c r="B1627" s="11" t="s">
        <v>1627</v>
      </c>
      <c r="C1627" s="11" t="s">
        <v>983</v>
      </c>
      <c r="D1627" s="29">
        <v>28890</v>
      </c>
      <c r="E1627" s="11">
        <v>10</v>
      </c>
      <c r="F1627" s="11">
        <v>2015</v>
      </c>
    </row>
    <row r="1628" spans="1:6" ht="12.75" x14ac:dyDescent="0.2">
      <c r="A1628" s="28">
        <v>550003380</v>
      </c>
      <c r="B1628" s="11" t="s">
        <v>2367</v>
      </c>
      <c r="C1628" s="11" t="s">
        <v>1394</v>
      </c>
      <c r="D1628" s="29">
        <v>29789</v>
      </c>
      <c r="E1628" s="11">
        <v>110</v>
      </c>
      <c r="F1628" s="11">
        <v>2015</v>
      </c>
    </row>
    <row r="1629" spans="1:6" ht="12.75" x14ac:dyDescent="0.2">
      <c r="A1629" s="28">
        <v>589872204</v>
      </c>
      <c r="B1629" s="11" t="s">
        <v>451</v>
      </c>
      <c r="C1629" s="11" t="s">
        <v>1584</v>
      </c>
      <c r="D1629" s="29">
        <v>27523</v>
      </c>
      <c r="E1629" s="11">
        <v>2</v>
      </c>
      <c r="F1629" s="11">
        <v>2015</v>
      </c>
    </row>
    <row r="1630" spans="1:6" ht="12.75" x14ac:dyDescent="0.2">
      <c r="A1630" s="28">
        <v>595283805</v>
      </c>
      <c r="B1630" s="11" t="s">
        <v>515</v>
      </c>
      <c r="C1630" s="11" t="s">
        <v>417</v>
      </c>
      <c r="D1630" s="29">
        <v>36030</v>
      </c>
      <c r="E1630" s="11">
        <v>1</v>
      </c>
      <c r="F1630" s="11">
        <v>2015</v>
      </c>
    </row>
    <row r="1631" spans="1:6" ht="12.75" x14ac:dyDescent="0.2">
      <c r="A1631" s="28">
        <v>575595709</v>
      </c>
      <c r="B1631" s="11" t="s">
        <v>1196</v>
      </c>
      <c r="C1631" s="11" t="s">
        <v>2277</v>
      </c>
      <c r="D1631" s="29">
        <v>24639</v>
      </c>
      <c r="E1631" s="11">
        <v>107</v>
      </c>
      <c r="F1631" s="11">
        <v>2015</v>
      </c>
    </row>
    <row r="1632" spans="1:6" ht="12.75" x14ac:dyDescent="0.2">
      <c r="A1632" s="28">
        <v>578494022</v>
      </c>
      <c r="B1632" s="11" t="s">
        <v>505</v>
      </c>
      <c r="C1632" s="11" t="s">
        <v>193</v>
      </c>
      <c r="D1632" s="29">
        <v>26697</v>
      </c>
      <c r="E1632" s="11">
        <v>2</v>
      </c>
      <c r="F1632" s="11">
        <v>2015</v>
      </c>
    </row>
    <row r="1633" spans="1:6" ht="12.75" x14ac:dyDescent="0.2">
      <c r="A1633" s="28">
        <v>598472156</v>
      </c>
      <c r="B1633" s="11" t="s">
        <v>819</v>
      </c>
      <c r="C1633" s="11" t="s">
        <v>448</v>
      </c>
      <c r="D1633" s="29">
        <v>31934</v>
      </c>
      <c r="E1633" s="11">
        <v>29</v>
      </c>
      <c r="F1633" s="11">
        <v>2015</v>
      </c>
    </row>
    <row r="1634" spans="1:6" ht="12.75" x14ac:dyDescent="0.2">
      <c r="A1634" s="28">
        <v>517248497</v>
      </c>
      <c r="B1634" s="11" t="s">
        <v>1211</v>
      </c>
      <c r="C1634" s="11" t="s">
        <v>42</v>
      </c>
      <c r="D1634" s="29">
        <v>33414</v>
      </c>
      <c r="E1634" s="11">
        <v>12</v>
      </c>
      <c r="F1634" s="11">
        <v>2015</v>
      </c>
    </row>
    <row r="1635" spans="1:6" ht="12.75" x14ac:dyDescent="0.2">
      <c r="A1635" s="28">
        <v>523832832</v>
      </c>
      <c r="B1635" s="11" t="s">
        <v>547</v>
      </c>
      <c r="C1635" s="11" t="s">
        <v>1421</v>
      </c>
      <c r="D1635" s="29">
        <v>29184</v>
      </c>
      <c r="E1635" s="11">
        <v>89</v>
      </c>
      <c r="F1635" s="11">
        <v>2015</v>
      </c>
    </row>
    <row r="1636" spans="1:6" ht="12.75" x14ac:dyDescent="0.2">
      <c r="A1636" s="28">
        <v>518425032</v>
      </c>
      <c r="B1636" s="11" t="s">
        <v>1350</v>
      </c>
      <c r="C1636" s="11" t="s">
        <v>1381</v>
      </c>
      <c r="D1636" s="29">
        <v>30967</v>
      </c>
      <c r="E1636" s="11">
        <v>3</v>
      </c>
      <c r="F1636" s="11">
        <v>2015</v>
      </c>
    </row>
    <row r="1637" spans="1:6" ht="12.75" x14ac:dyDescent="0.2">
      <c r="A1637" s="28">
        <v>564260158</v>
      </c>
      <c r="B1637" s="11" t="s">
        <v>2059</v>
      </c>
      <c r="C1637" s="11" t="s">
        <v>995</v>
      </c>
      <c r="D1637" s="29">
        <v>31624</v>
      </c>
      <c r="E1637" s="11">
        <v>17</v>
      </c>
      <c r="F1637" s="11">
        <v>2015</v>
      </c>
    </row>
    <row r="1638" spans="1:6" ht="12.75" x14ac:dyDescent="0.2">
      <c r="A1638" s="28">
        <v>525210190</v>
      </c>
      <c r="B1638" s="11" t="s">
        <v>98</v>
      </c>
      <c r="C1638" s="11" t="s">
        <v>567</v>
      </c>
      <c r="D1638" s="29">
        <v>20070</v>
      </c>
      <c r="E1638" s="11">
        <v>1</v>
      </c>
      <c r="F1638" s="11">
        <v>2015</v>
      </c>
    </row>
    <row r="1639" spans="1:6" ht="12.75" x14ac:dyDescent="0.2">
      <c r="A1639" s="28">
        <v>562658114</v>
      </c>
      <c r="B1639" s="11" t="s">
        <v>515</v>
      </c>
      <c r="C1639" s="11" t="s">
        <v>2409</v>
      </c>
      <c r="D1639" s="29">
        <v>21319</v>
      </c>
      <c r="E1639" s="11">
        <v>142</v>
      </c>
      <c r="F1639" s="11">
        <v>2015</v>
      </c>
    </row>
    <row r="1640" spans="1:6" ht="12.75" x14ac:dyDescent="0.2">
      <c r="A1640" s="28">
        <v>577467399</v>
      </c>
      <c r="B1640" s="11" t="s">
        <v>188</v>
      </c>
      <c r="C1640" s="11" t="s">
        <v>1357</v>
      </c>
      <c r="D1640" s="29">
        <v>32144</v>
      </c>
      <c r="E1640" s="11">
        <v>24</v>
      </c>
      <c r="F1640" s="11">
        <v>2015</v>
      </c>
    </row>
    <row r="1641" spans="1:6" ht="12.75" x14ac:dyDescent="0.2">
      <c r="A1641" s="28">
        <v>564875279</v>
      </c>
      <c r="B1641" s="11" t="s">
        <v>360</v>
      </c>
      <c r="C1641" s="11" t="s">
        <v>1864</v>
      </c>
      <c r="D1641" s="29">
        <v>29545</v>
      </c>
      <c r="E1641" s="11">
        <v>84</v>
      </c>
      <c r="F1641" s="11">
        <v>2015</v>
      </c>
    </row>
    <row r="1642" spans="1:6" ht="12.75" x14ac:dyDescent="0.2">
      <c r="A1642" s="28">
        <v>590231030</v>
      </c>
      <c r="B1642" s="11" t="s">
        <v>1295</v>
      </c>
      <c r="C1642" s="11" t="s">
        <v>357</v>
      </c>
      <c r="D1642" s="29">
        <v>26725</v>
      </c>
      <c r="E1642" s="11">
        <v>79</v>
      </c>
      <c r="F1642" s="11">
        <v>2015</v>
      </c>
    </row>
    <row r="1643" spans="1:6" ht="12.75" x14ac:dyDescent="0.2">
      <c r="A1643" s="28">
        <v>525446640</v>
      </c>
      <c r="B1643" s="11" t="s">
        <v>354</v>
      </c>
      <c r="C1643" s="11" t="s">
        <v>409</v>
      </c>
      <c r="D1643" s="29">
        <v>33677</v>
      </c>
      <c r="E1643" s="11">
        <v>3</v>
      </c>
      <c r="F1643" s="11">
        <v>2015</v>
      </c>
    </row>
    <row r="1644" spans="1:6" ht="12.75" x14ac:dyDescent="0.2">
      <c r="A1644" s="28">
        <v>567261973</v>
      </c>
      <c r="B1644" s="11" t="s">
        <v>1622</v>
      </c>
      <c r="C1644" s="11" t="s">
        <v>2435</v>
      </c>
      <c r="D1644" s="29">
        <v>26471</v>
      </c>
      <c r="E1644" s="11">
        <v>117</v>
      </c>
      <c r="F1644" s="11">
        <v>2015</v>
      </c>
    </row>
    <row r="1645" spans="1:6" ht="12.75" x14ac:dyDescent="0.2">
      <c r="A1645" s="28">
        <v>532048451</v>
      </c>
      <c r="B1645" s="11" t="s">
        <v>529</v>
      </c>
      <c r="C1645" s="11" t="s">
        <v>1303</v>
      </c>
      <c r="D1645" s="29">
        <v>31233</v>
      </c>
      <c r="E1645" s="11">
        <v>146</v>
      </c>
      <c r="F1645" s="11">
        <v>2015</v>
      </c>
    </row>
    <row r="1646" spans="1:6" ht="12.75" x14ac:dyDescent="0.2">
      <c r="A1646" s="28">
        <v>588314207</v>
      </c>
      <c r="B1646" s="11" t="s">
        <v>584</v>
      </c>
      <c r="C1646" s="11" t="s">
        <v>127</v>
      </c>
      <c r="D1646" s="29">
        <v>30840</v>
      </c>
      <c r="E1646" s="11">
        <v>48</v>
      </c>
      <c r="F1646" s="11">
        <v>2015</v>
      </c>
    </row>
    <row r="1647" spans="1:6" ht="12.75" x14ac:dyDescent="0.2">
      <c r="A1647" s="28">
        <v>532209597</v>
      </c>
      <c r="B1647" s="11" t="s">
        <v>401</v>
      </c>
      <c r="C1647" s="11" t="s">
        <v>90</v>
      </c>
      <c r="D1647" s="29">
        <v>35470</v>
      </c>
      <c r="E1647" s="11">
        <v>44</v>
      </c>
      <c r="F1647" s="11">
        <v>2015</v>
      </c>
    </row>
    <row r="1648" spans="1:6" ht="12.75" x14ac:dyDescent="0.2">
      <c r="A1648" s="28">
        <v>564435818</v>
      </c>
      <c r="B1648" s="11" t="s">
        <v>397</v>
      </c>
      <c r="C1648" s="11" t="s">
        <v>248</v>
      </c>
      <c r="D1648" s="29">
        <v>18446</v>
      </c>
      <c r="E1648" s="11">
        <v>7</v>
      </c>
      <c r="F1648" s="11">
        <v>2015</v>
      </c>
    </row>
    <row r="1649" spans="1:6" ht="12.75" x14ac:dyDescent="0.2">
      <c r="A1649" s="28">
        <v>518545992</v>
      </c>
      <c r="B1649" s="11" t="s">
        <v>211</v>
      </c>
      <c r="C1649" s="11" t="s">
        <v>2343</v>
      </c>
      <c r="D1649" s="29">
        <v>15466</v>
      </c>
      <c r="E1649" s="11">
        <v>89</v>
      </c>
      <c r="F1649" s="11">
        <v>2015</v>
      </c>
    </row>
    <row r="1650" spans="1:6" ht="12.75" x14ac:dyDescent="0.2">
      <c r="A1650" s="28">
        <v>597277620</v>
      </c>
      <c r="B1650" s="11" t="s">
        <v>302</v>
      </c>
      <c r="C1650" s="11" t="s">
        <v>1679</v>
      </c>
      <c r="D1650" s="29">
        <v>32752</v>
      </c>
      <c r="E1650" s="11">
        <v>13</v>
      </c>
      <c r="F1650" s="11">
        <v>2015</v>
      </c>
    </row>
    <row r="1651" spans="1:6" ht="12.75" x14ac:dyDescent="0.2">
      <c r="A1651" s="28">
        <v>566512711</v>
      </c>
      <c r="B1651" s="11" t="s">
        <v>1354</v>
      </c>
      <c r="C1651" s="11" t="s">
        <v>1352</v>
      </c>
      <c r="D1651" s="29">
        <v>31428</v>
      </c>
      <c r="E1651" s="11">
        <v>24</v>
      </c>
      <c r="F1651" s="11">
        <v>2015</v>
      </c>
    </row>
    <row r="1652" spans="1:6" ht="12.75" x14ac:dyDescent="0.2">
      <c r="A1652" s="28">
        <v>579097434</v>
      </c>
      <c r="B1652" s="11" t="s">
        <v>456</v>
      </c>
      <c r="C1652" s="11" t="s">
        <v>267</v>
      </c>
      <c r="D1652" s="29">
        <v>29005</v>
      </c>
      <c r="E1652" s="11">
        <v>84</v>
      </c>
      <c r="F1652" s="11">
        <v>2015</v>
      </c>
    </row>
    <row r="1653" spans="1:6" ht="12.75" x14ac:dyDescent="0.2">
      <c r="A1653" s="28">
        <v>557615206</v>
      </c>
      <c r="B1653" s="11" t="s">
        <v>376</v>
      </c>
      <c r="C1653" s="11" t="s">
        <v>1261</v>
      </c>
      <c r="D1653" s="29">
        <v>25767</v>
      </c>
      <c r="E1653" s="11">
        <v>113</v>
      </c>
      <c r="F1653" s="11">
        <v>2015</v>
      </c>
    </row>
    <row r="1654" spans="1:6" ht="12.75" x14ac:dyDescent="0.2">
      <c r="A1654" s="28">
        <v>595934715</v>
      </c>
      <c r="B1654" s="11" t="s">
        <v>62</v>
      </c>
      <c r="C1654" s="11" t="s">
        <v>2252</v>
      </c>
      <c r="D1654" s="29">
        <v>17891</v>
      </c>
      <c r="E1654" s="11">
        <v>12</v>
      </c>
      <c r="F1654" s="11">
        <v>2015</v>
      </c>
    </row>
    <row r="1655" spans="1:6" ht="12.75" x14ac:dyDescent="0.2">
      <c r="A1655" s="28">
        <v>591009707</v>
      </c>
      <c r="B1655" s="11" t="s">
        <v>1168</v>
      </c>
      <c r="C1655" s="11" t="s">
        <v>1426</v>
      </c>
      <c r="D1655" s="29">
        <v>23281</v>
      </c>
      <c r="E1655" s="11">
        <v>99</v>
      </c>
      <c r="F1655" s="11">
        <v>2015</v>
      </c>
    </row>
    <row r="1656" spans="1:6" ht="12.75" x14ac:dyDescent="0.2">
      <c r="A1656" s="28">
        <v>577712646</v>
      </c>
      <c r="B1656" s="11" t="s">
        <v>573</v>
      </c>
      <c r="C1656" s="11" t="s">
        <v>528</v>
      </c>
      <c r="D1656" s="29">
        <v>31431</v>
      </c>
      <c r="E1656" s="11">
        <v>7</v>
      </c>
      <c r="F1656" s="11">
        <v>2015</v>
      </c>
    </row>
    <row r="1657" spans="1:6" ht="12.75" x14ac:dyDescent="0.2">
      <c r="A1657" s="28">
        <v>583245175</v>
      </c>
      <c r="B1657" s="11" t="s">
        <v>211</v>
      </c>
      <c r="C1657" s="11" t="s">
        <v>635</v>
      </c>
      <c r="D1657" s="29">
        <v>32385</v>
      </c>
      <c r="E1657" s="11">
        <v>119</v>
      </c>
      <c r="F1657" s="11">
        <v>2015</v>
      </c>
    </row>
    <row r="1658" spans="1:6" ht="12.75" x14ac:dyDescent="0.2">
      <c r="A1658" s="28">
        <v>567811681</v>
      </c>
      <c r="B1658" s="11" t="s">
        <v>149</v>
      </c>
      <c r="C1658" s="11" t="s">
        <v>231</v>
      </c>
      <c r="D1658" s="29">
        <v>9066</v>
      </c>
      <c r="E1658" s="11">
        <v>152</v>
      </c>
      <c r="F1658" s="11">
        <v>2015</v>
      </c>
    </row>
    <row r="1659" spans="1:6" ht="12.75" x14ac:dyDescent="0.2">
      <c r="A1659" s="28">
        <v>588348497</v>
      </c>
      <c r="B1659" s="11" t="s">
        <v>1409</v>
      </c>
      <c r="C1659" s="11" t="s">
        <v>1029</v>
      </c>
      <c r="D1659" s="29">
        <v>14296</v>
      </c>
      <c r="E1659" s="11">
        <v>58</v>
      </c>
      <c r="F1659" s="11">
        <v>2015</v>
      </c>
    </row>
    <row r="1660" spans="1:6" ht="12.75" x14ac:dyDescent="0.2">
      <c r="A1660" s="28">
        <v>549213345</v>
      </c>
      <c r="B1660" s="11" t="s">
        <v>1787</v>
      </c>
      <c r="C1660" s="11" t="s">
        <v>79</v>
      </c>
      <c r="D1660" s="29">
        <v>32799</v>
      </c>
      <c r="E1660" s="11">
        <v>31</v>
      </c>
      <c r="F1660" s="11">
        <v>2015</v>
      </c>
    </row>
    <row r="1661" spans="1:6" ht="12.75" x14ac:dyDescent="0.2">
      <c r="A1661" s="28">
        <v>522208297</v>
      </c>
      <c r="B1661" s="11" t="s">
        <v>401</v>
      </c>
      <c r="C1661" s="11" t="s">
        <v>526</v>
      </c>
      <c r="D1661" s="29">
        <v>32962</v>
      </c>
      <c r="E1661" s="11">
        <v>3</v>
      </c>
      <c r="F1661" s="11">
        <v>2015</v>
      </c>
    </row>
    <row r="1662" spans="1:6" ht="12.75" x14ac:dyDescent="0.2">
      <c r="A1662" s="28">
        <v>576019118</v>
      </c>
      <c r="B1662" s="11" t="s">
        <v>47</v>
      </c>
      <c r="C1662" s="11" t="s">
        <v>186</v>
      </c>
      <c r="D1662" s="29">
        <v>16558</v>
      </c>
      <c r="E1662" s="11">
        <v>124</v>
      </c>
      <c r="F1662" s="11">
        <v>2015</v>
      </c>
    </row>
    <row r="1663" spans="1:6" ht="12.75" x14ac:dyDescent="0.2">
      <c r="A1663" s="28">
        <v>567014250</v>
      </c>
      <c r="B1663" s="11" t="s">
        <v>861</v>
      </c>
      <c r="C1663" s="11" t="s">
        <v>651</v>
      </c>
      <c r="D1663" s="29">
        <v>24748</v>
      </c>
      <c r="E1663" s="11">
        <v>19</v>
      </c>
      <c r="F1663" s="11">
        <v>2015</v>
      </c>
    </row>
    <row r="1664" spans="1:6" ht="12.75" x14ac:dyDescent="0.2">
      <c r="A1664" s="28">
        <v>559457446</v>
      </c>
      <c r="B1664" s="11" t="s">
        <v>2091</v>
      </c>
      <c r="C1664" s="11" t="s">
        <v>2006</v>
      </c>
      <c r="D1664" s="29">
        <v>33869</v>
      </c>
      <c r="E1664" s="11">
        <v>14</v>
      </c>
      <c r="F1664" s="11">
        <v>2015</v>
      </c>
    </row>
    <row r="1665" spans="1:6" ht="12.75" x14ac:dyDescent="0.2">
      <c r="A1665" s="28">
        <v>595120544</v>
      </c>
      <c r="B1665" s="11" t="s">
        <v>360</v>
      </c>
      <c r="C1665" s="11" t="s">
        <v>52</v>
      </c>
      <c r="D1665" s="29">
        <v>32239</v>
      </c>
      <c r="E1665" s="11">
        <v>12</v>
      </c>
      <c r="F1665" s="11">
        <v>2015</v>
      </c>
    </row>
    <row r="1666" spans="1:6" ht="12.75" x14ac:dyDescent="0.2">
      <c r="A1666" s="28">
        <v>543604837</v>
      </c>
      <c r="B1666" s="11" t="s">
        <v>565</v>
      </c>
      <c r="C1666" s="11" t="s">
        <v>2138</v>
      </c>
      <c r="D1666" s="29">
        <v>26497</v>
      </c>
      <c r="E1666" s="11">
        <v>91</v>
      </c>
      <c r="F1666" s="11">
        <v>2015</v>
      </c>
    </row>
    <row r="1667" spans="1:6" ht="12.75" x14ac:dyDescent="0.2">
      <c r="A1667" s="28">
        <v>591958307</v>
      </c>
      <c r="B1667" s="11" t="s">
        <v>1350</v>
      </c>
      <c r="C1667" s="11" t="s">
        <v>881</v>
      </c>
      <c r="D1667" s="29">
        <v>33889</v>
      </c>
      <c r="E1667" s="11">
        <v>23</v>
      </c>
      <c r="F1667" s="11">
        <v>2015</v>
      </c>
    </row>
    <row r="1668" spans="1:6" ht="12.75" x14ac:dyDescent="0.2">
      <c r="A1668" s="28">
        <v>546776279</v>
      </c>
      <c r="B1668" s="11" t="s">
        <v>88</v>
      </c>
      <c r="C1668" s="11" t="s">
        <v>979</v>
      </c>
      <c r="D1668" s="29">
        <v>27817</v>
      </c>
      <c r="E1668" s="11">
        <v>18</v>
      </c>
      <c r="F1668" s="11">
        <v>2015</v>
      </c>
    </row>
    <row r="1669" spans="1:6" ht="12.75" x14ac:dyDescent="0.2">
      <c r="A1669" s="28">
        <v>580741801</v>
      </c>
      <c r="B1669" s="11" t="s">
        <v>2010</v>
      </c>
      <c r="C1669" s="11" t="s">
        <v>87</v>
      </c>
      <c r="D1669" s="29">
        <v>35019</v>
      </c>
      <c r="E1669" s="11">
        <v>126</v>
      </c>
      <c r="F1669" s="11">
        <v>2015</v>
      </c>
    </row>
    <row r="1670" spans="1:6" ht="12.75" x14ac:dyDescent="0.2">
      <c r="A1670" s="28">
        <v>518974124</v>
      </c>
      <c r="B1670" s="11" t="s">
        <v>505</v>
      </c>
      <c r="C1670" s="11" t="s">
        <v>815</v>
      </c>
      <c r="D1670" s="29">
        <v>36207</v>
      </c>
      <c r="E1670" s="11">
        <v>3</v>
      </c>
      <c r="F1670" s="11">
        <v>2015</v>
      </c>
    </row>
    <row r="1671" spans="1:6" ht="12.75" x14ac:dyDescent="0.2">
      <c r="A1671" s="28">
        <v>552361623</v>
      </c>
      <c r="B1671" s="11" t="s">
        <v>1227</v>
      </c>
      <c r="C1671" s="11" t="s">
        <v>950</v>
      </c>
      <c r="D1671" s="29">
        <v>33441</v>
      </c>
      <c r="E1671" s="11">
        <v>120</v>
      </c>
      <c r="F1671" s="11">
        <v>2015</v>
      </c>
    </row>
    <row r="1672" spans="1:6" ht="12.75" x14ac:dyDescent="0.2">
      <c r="A1672" s="28">
        <v>539857959</v>
      </c>
      <c r="B1672" s="11" t="s">
        <v>1216</v>
      </c>
      <c r="C1672" s="11" t="s">
        <v>1338</v>
      </c>
      <c r="D1672" s="29">
        <v>28285</v>
      </c>
      <c r="E1672" s="11">
        <v>32</v>
      </c>
      <c r="F1672" s="11">
        <v>2015</v>
      </c>
    </row>
    <row r="1673" spans="1:6" ht="12.75" x14ac:dyDescent="0.2">
      <c r="A1673" s="28">
        <v>523408560</v>
      </c>
      <c r="B1673" s="11" t="s">
        <v>222</v>
      </c>
      <c r="C1673" s="11" t="s">
        <v>1329</v>
      </c>
      <c r="D1673" s="29">
        <v>23271</v>
      </c>
      <c r="E1673" s="11">
        <v>118</v>
      </c>
      <c r="F1673" s="11">
        <v>2015</v>
      </c>
    </row>
    <row r="1674" spans="1:6" ht="12.75" x14ac:dyDescent="0.2">
      <c r="A1674" s="28">
        <v>522590528</v>
      </c>
      <c r="B1674" s="11" t="s">
        <v>748</v>
      </c>
      <c r="C1674" s="11" t="s">
        <v>1040</v>
      </c>
      <c r="D1674" s="29">
        <v>34518</v>
      </c>
      <c r="E1674" s="11">
        <v>95</v>
      </c>
      <c r="F1674" s="11">
        <v>2015</v>
      </c>
    </row>
    <row r="1675" spans="1:6" ht="12.75" x14ac:dyDescent="0.2">
      <c r="A1675" s="28">
        <v>600433461</v>
      </c>
      <c r="B1675" s="11" t="s">
        <v>1396</v>
      </c>
      <c r="C1675" s="11" t="s">
        <v>1862</v>
      </c>
      <c r="D1675" s="29">
        <v>33865</v>
      </c>
      <c r="E1675" s="11">
        <v>3</v>
      </c>
      <c r="F1675" s="11">
        <v>2015</v>
      </c>
    </row>
    <row r="1676" spans="1:6" ht="12.75" x14ac:dyDescent="0.2">
      <c r="A1676" s="28">
        <v>532750512</v>
      </c>
      <c r="B1676" s="11" t="s">
        <v>422</v>
      </c>
      <c r="C1676" s="11" t="s">
        <v>669</v>
      </c>
      <c r="D1676" s="29">
        <v>22723</v>
      </c>
      <c r="E1676" s="11">
        <v>136</v>
      </c>
      <c r="F1676" s="11">
        <v>2015</v>
      </c>
    </row>
    <row r="1677" spans="1:6" ht="12.75" x14ac:dyDescent="0.2">
      <c r="A1677" s="28">
        <v>530943081</v>
      </c>
      <c r="B1677" s="11" t="s">
        <v>241</v>
      </c>
      <c r="C1677" s="11" t="s">
        <v>1722</v>
      </c>
      <c r="D1677" s="29">
        <v>21159</v>
      </c>
      <c r="E1677" s="11">
        <v>89</v>
      </c>
      <c r="F1677" s="11">
        <v>2015</v>
      </c>
    </row>
    <row r="1678" spans="1:6" ht="12.75" x14ac:dyDescent="0.2">
      <c r="A1678" s="28">
        <v>589762302</v>
      </c>
      <c r="B1678" s="11" t="s">
        <v>142</v>
      </c>
      <c r="C1678" s="11" t="s">
        <v>1526</v>
      </c>
      <c r="D1678" s="29">
        <v>27781</v>
      </c>
      <c r="E1678" s="11">
        <v>19</v>
      </c>
      <c r="F1678" s="11">
        <v>2015</v>
      </c>
    </row>
    <row r="1679" spans="1:6" ht="12.75" x14ac:dyDescent="0.2">
      <c r="A1679" s="28">
        <v>545429821</v>
      </c>
      <c r="B1679" s="11" t="s">
        <v>553</v>
      </c>
      <c r="C1679" s="11" t="s">
        <v>713</v>
      </c>
      <c r="D1679" s="29">
        <v>29763</v>
      </c>
      <c r="E1679" s="11">
        <v>113</v>
      </c>
      <c r="F1679" s="11">
        <v>2015</v>
      </c>
    </row>
    <row r="1680" spans="1:6" ht="12.75" x14ac:dyDescent="0.2">
      <c r="A1680" s="28">
        <v>529155589</v>
      </c>
      <c r="B1680" s="11" t="s">
        <v>1245</v>
      </c>
      <c r="C1680" s="11" t="s">
        <v>131</v>
      </c>
      <c r="D1680" s="29">
        <v>33304</v>
      </c>
      <c r="E1680" s="11">
        <v>7</v>
      </c>
      <c r="F1680" s="11">
        <v>2015</v>
      </c>
    </row>
    <row r="1681" spans="1:6" ht="12.75" x14ac:dyDescent="0.2">
      <c r="A1681" s="28">
        <v>596750562</v>
      </c>
      <c r="B1681" s="11" t="s">
        <v>188</v>
      </c>
      <c r="C1681" s="11" t="s">
        <v>140</v>
      </c>
      <c r="D1681" s="29">
        <v>30392</v>
      </c>
      <c r="E1681" s="11">
        <v>85</v>
      </c>
      <c r="F1681" s="11">
        <v>2015</v>
      </c>
    </row>
    <row r="1682" spans="1:6" ht="12.75" x14ac:dyDescent="0.2">
      <c r="A1682" s="28">
        <v>576619628</v>
      </c>
      <c r="B1682" s="11" t="s">
        <v>467</v>
      </c>
      <c r="C1682" s="11" t="s">
        <v>848</v>
      </c>
      <c r="D1682" s="29">
        <v>36556</v>
      </c>
      <c r="E1682" s="11">
        <v>1</v>
      </c>
      <c r="F1682" s="11">
        <v>2015</v>
      </c>
    </row>
    <row r="1683" spans="1:6" ht="12.75" x14ac:dyDescent="0.2">
      <c r="A1683" s="28">
        <v>583883426</v>
      </c>
      <c r="B1683" s="11" t="s">
        <v>2437</v>
      </c>
      <c r="C1683" s="11" t="s">
        <v>386</v>
      </c>
      <c r="D1683" s="29">
        <v>31425</v>
      </c>
      <c r="E1683" s="11">
        <v>3</v>
      </c>
      <c r="F1683" s="11">
        <v>2015</v>
      </c>
    </row>
    <row r="1684" spans="1:6" ht="12.75" x14ac:dyDescent="0.2">
      <c r="A1684" s="28">
        <v>520223176</v>
      </c>
      <c r="B1684" s="11" t="s">
        <v>515</v>
      </c>
      <c r="C1684" s="11" t="s">
        <v>1074</v>
      </c>
      <c r="D1684" s="29">
        <v>30844</v>
      </c>
      <c r="E1684" s="11">
        <v>6</v>
      </c>
      <c r="F1684" s="11">
        <v>2015</v>
      </c>
    </row>
    <row r="1685" spans="1:6" ht="12.75" x14ac:dyDescent="0.2">
      <c r="A1685" s="28">
        <v>526845324</v>
      </c>
      <c r="B1685" s="11" t="s">
        <v>383</v>
      </c>
      <c r="C1685" s="11" t="s">
        <v>930</v>
      </c>
      <c r="D1685" s="29">
        <v>23276</v>
      </c>
      <c r="E1685" s="11">
        <v>28</v>
      </c>
      <c r="F1685" s="11">
        <v>2015</v>
      </c>
    </row>
    <row r="1686" spans="1:6" ht="12.75" x14ac:dyDescent="0.2">
      <c r="A1686" s="28">
        <v>590429732</v>
      </c>
      <c r="B1686" s="11" t="s">
        <v>459</v>
      </c>
      <c r="C1686" s="11" t="s">
        <v>52</v>
      </c>
      <c r="D1686" s="29">
        <v>22578</v>
      </c>
      <c r="E1686" s="11">
        <v>2</v>
      </c>
      <c r="F1686" s="11">
        <v>2015</v>
      </c>
    </row>
    <row r="1687" spans="1:6" ht="12.75" x14ac:dyDescent="0.2">
      <c r="A1687" s="28">
        <v>593490320</v>
      </c>
      <c r="B1687" s="11" t="s">
        <v>451</v>
      </c>
      <c r="C1687" s="11" t="s">
        <v>329</v>
      </c>
      <c r="D1687" s="29">
        <v>31419</v>
      </c>
      <c r="E1687" s="11">
        <v>6</v>
      </c>
      <c r="F1687" s="11">
        <v>2015</v>
      </c>
    </row>
    <row r="1688" spans="1:6" ht="12.75" x14ac:dyDescent="0.2">
      <c r="A1688" s="28">
        <v>571858073</v>
      </c>
      <c r="B1688" s="11" t="s">
        <v>1287</v>
      </c>
      <c r="C1688" s="11" t="s">
        <v>1465</v>
      </c>
      <c r="D1688" s="29">
        <v>29620</v>
      </c>
      <c r="E1688" s="11">
        <v>27</v>
      </c>
      <c r="F1688" s="11">
        <v>2015</v>
      </c>
    </row>
    <row r="1689" spans="1:6" ht="12.75" x14ac:dyDescent="0.2">
      <c r="A1689" s="28">
        <v>557427683</v>
      </c>
      <c r="B1689" s="11" t="s">
        <v>666</v>
      </c>
      <c r="C1689" s="11" t="s">
        <v>1326</v>
      </c>
      <c r="D1689" s="29">
        <v>33928</v>
      </c>
      <c r="E1689" s="11">
        <v>6</v>
      </c>
      <c r="F1689" s="11">
        <v>2015</v>
      </c>
    </row>
    <row r="1690" spans="1:6" ht="12.75" x14ac:dyDescent="0.2">
      <c r="A1690" s="28">
        <v>549613737</v>
      </c>
      <c r="B1690" s="11" t="s">
        <v>494</v>
      </c>
      <c r="C1690" s="11" t="s">
        <v>2438</v>
      </c>
      <c r="D1690" s="29">
        <v>33444</v>
      </c>
      <c r="E1690" s="11">
        <v>6</v>
      </c>
      <c r="F1690" s="11">
        <v>2015</v>
      </c>
    </row>
    <row r="1691" spans="1:6" ht="12.75" x14ac:dyDescent="0.2">
      <c r="A1691" s="28">
        <v>530481366</v>
      </c>
      <c r="B1691" s="11" t="s">
        <v>1719</v>
      </c>
      <c r="C1691" s="11" t="s">
        <v>546</v>
      </c>
      <c r="D1691" s="29">
        <v>30027</v>
      </c>
      <c r="E1691" s="11">
        <v>17</v>
      </c>
      <c r="F1691" s="11">
        <v>2015</v>
      </c>
    </row>
    <row r="1692" spans="1:6" ht="12.75" x14ac:dyDescent="0.2">
      <c r="A1692" s="28">
        <v>536811538</v>
      </c>
      <c r="B1692" s="11" t="s">
        <v>230</v>
      </c>
      <c r="C1692" s="11" t="s">
        <v>129</v>
      </c>
      <c r="D1692" s="29">
        <v>32838</v>
      </c>
      <c r="E1692" s="11">
        <v>11</v>
      </c>
      <c r="F1692" s="11">
        <v>2015</v>
      </c>
    </row>
    <row r="1693" spans="1:6" ht="12.75" x14ac:dyDescent="0.2">
      <c r="A1693" s="28">
        <v>579488098</v>
      </c>
      <c r="B1693" s="11" t="s">
        <v>379</v>
      </c>
      <c r="C1693" s="11" t="s">
        <v>2381</v>
      </c>
      <c r="D1693" s="29">
        <v>19284</v>
      </c>
      <c r="E1693" s="11">
        <v>32</v>
      </c>
      <c r="F1693" s="11">
        <v>2015</v>
      </c>
    </row>
    <row r="1694" spans="1:6" ht="12.75" x14ac:dyDescent="0.2">
      <c r="A1694" s="28">
        <v>592399493</v>
      </c>
      <c r="B1694" s="11" t="s">
        <v>1771</v>
      </c>
      <c r="C1694" s="11" t="s">
        <v>8</v>
      </c>
      <c r="D1694" s="29">
        <v>32904</v>
      </c>
      <c r="E1694" s="11">
        <v>1</v>
      </c>
      <c r="F1694" s="11">
        <v>2015</v>
      </c>
    </row>
    <row r="1695" spans="1:6" ht="12.75" x14ac:dyDescent="0.2">
      <c r="A1695" s="28">
        <v>544804222</v>
      </c>
      <c r="B1695" s="11" t="s">
        <v>451</v>
      </c>
      <c r="C1695" s="11" t="s">
        <v>517</v>
      </c>
      <c r="D1695" s="29">
        <v>14161</v>
      </c>
      <c r="E1695" s="11">
        <v>136</v>
      </c>
      <c r="F1695" s="11">
        <v>2015</v>
      </c>
    </row>
    <row r="1696" spans="1:6" ht="12.75" x14ac:dyDescent="0.2">
      <c r="A1696" s="28">
        <v>588681071</v>
      </c>
      <c r="B1696" s="11" t="s">
        <v>110</v>
      </c>
      <c r="C1696" s="11" t="s">
        <v>1980</v>
      </c>
      <c r="D1696" s="29">
        <v>29142</v>
      </c>
      <c r="E1696" s="11">
        <v>1</v>
      </c>
      <c r="F1696" s="11">
        <v>2015</v>
      </c>
    </row>
    <row r="1697" spans="1:6" ht="12.75" x14ac:dyDescent="0.2">
      <c r="A1697" s="28">
        <v>567283026</v>
      </c>
      <c r="B1697" s="11" t="s">
        <v>2136</v>
      </c>
      <c r="C1697" s="11" t="s">
        <v>1235</v>
      </c>
      <c r="D1697" s="29">
        <v>34233</v>
      </c>
      <c r="E1697" s="11">
        <v>3</v>
      </c>
      <c r="F1697" s="11">
        <v>2015</v>
      </c>
    </row>
    <row r="1698" spans="1:6" ht="12.75" x14ac:dyDescent="0.2">
      <c r="A1698" s="28">
        <v>516987423</v>
      </c>
      <c r="B1698" s="11" t="s">
        <v>53</v>
      </c>
      <c r="C1698" s="11" t="s">
        <v>1330</v>
      </c>
      <c r="D1698" s="29">
        <v>25785</v>
      </c>
      <c r="E1698" s="11">
        <v>7</v>
      </c>
      <c r="F1698" s="11">
        <v>2015</v>
      </c>
    </row>
    <row r="1699" spans="1:6" ht="12.75" x14ac:dyDescent="0.2">
      <c r="A1699" s="28">
        <v>547212826</v>
      </c>
      <c r="B1699" s="11" t="s">
        <v>241</v>
      </c>
      <c r="C1699" s="11" t="s">
        <v>1174</v>
      </c>
      <c r="D1699" s="29">
        <v>34973</v>
      </c>
      <c r="E1699" s="11">
        <v>34</v>
      </c>
      <c r="F1699" s="11">
        <v>2015</v>
      </c>
    </row>
    <row r="1700" spans="1:6" ht="12.75" x14ac:dyDescent="0.2">
      <c r="A1700" s="28">
        <v>593044594</v>
      </c>
      <c r="B1700" s="11" t="s">
        <v>2487</v>
      </c>
      <c r="C1700" s="11" t="s">
        <v>765</v>
      </c>
      <c r="D1700" s="29">
        <v>25527</v>
      </c>
      <c r="E1700" s="11">
        <v>132</v>
      </c>
      <c r="F1700" s="11">
        <v>2015</v>
      </c>
    </row>
    <row r="1701" spans="1:6" ht="12.75" x14ac:dyDescent="0.2">
      <c r="A1701" s="28">
        <v>598749185</v>
      </c>
      <c r="B1701" s="11" t="s">
        <v>1907</v>
      </c>
      <c r="C1701" s="11" t="s">
        <v>351</v>
      </c>
      <c r="D1701" s="29">
        <v>33883</v>
      </c>
      <c r="E1701" s="11">
        <v>2</v>
      </c>
      <c r="F1701" s="11">
        <v>2015</v>
      </c>
    </row>
    <row r="1702" spans="1:6" ht="12.75" x14ac:dyDescent="0.2">
      <c r="A1702" s="28">
        <v>539926074</v>
      </c>
      <c r="B1702" s="11" t="s">
        <v>923</v>
      </c>
      <c r="C1702" s="11" t="s">
        <v>1380</v>
      </c>
      <c r="D1702" s="29">
        <v>32644</v>
      </c>
      <c r="E1702" s="11">
        <v>3</v>
      </c>
      <c r="F1702" s="11">
        <v>2015</v>
      </c>
    </row>
    <row r="1703" spans="1:6" ht="12.75" x14ac:dyDescent="0.2">
      <c r="A1703" s="28">
        <v>574827609</v>
      </c>
      <c r="B1703" s="11" t="s">
        <v>2149</v>
      </c>
      <c r="C1703" s="11" t="s">
        <v>144</v>
      </c>
      <c r="D1703" s="29">
        <v>28435</v>
      </c>
      <c r="E1703" s="11">
        <v>108</v>
      </c>
      <c r="F1703" s="11">
        <v>2015</v>
      </c>
    </row>
    <row r="1704" spans="1:6" ht="12.75" x14ac:dyDescent="0.2">
      <c r="A1704" s="28">
        <v>589919878</v>
      </c>
      <c r="B1704" s="11" t="s">
        <v>2160</v>
      </c>
      <c r="C1704" s="11" t="s">
        <v>538</v>
      </c>
      <c r="D1704" s="29">
        <v>32518</v>
      </c>
      <c r="E1704" s="11">
        <v>7</v>
      </c>
      <c r="F1704" s="11">
        <v>2015</v>
      </c>
    </row>
    <row r="1705" spans="1:6" ht="12.75" x14ac:dyDescent="0.2">
      <c r="A1705" s="28">
        <v>542130198</v>
      </c>
      <c r="B1705" s="11" t="s">
        <v>6</v>
      </c>
      <c r="C1705" s="11" t="s">
        <v>649</v>
      </c>
      <c r="D1705" s="29">
        <v>26196</v>
      </c>
      <c r="E1705" s="11">
        <v>66</v>
      </c>
      <c r="F1705" s="11">
        <v>2015</v>
      </c>
    </row>
    <row r="1706" spans="1:6" ht="12.75" x14ac:dyDescent="0.2">
      <c r="A1706" s="28">
        <v>557485945</v>
      </c>
      <c r="B1706" s="11" t="s">
        <v>169</v>
      </c>
      <c r="C1706" s="11" t="s">
        <v>538</v>
      </c>
      <c r="D1706" s="29">
        <v>33567</v>
      </c>
      <c r="E1706" s="11">
        <v>56</v>
      </c>
      <c r="F1706" s="11">
        <v>2015</v>
      </c>
    </row>
    <row r="1707" spans="1:6" ht="12.75" x14ac:dyDescent="0.2">
      <c r="A1707" s="28">
        <v>543743781</v>
      </c>
      <c r="B1707" s="11" t="s">
        <v>225</v>
      </c>
      <c r="C1707" s="11" t="s">
        <v>1448</v>
      </c>
      <c r="D1707" s="29">
        <v>33538</v>
      </c>
      <c r="E1707" s="11">
        <v>121</v>
      </c>
      <c r="F1707" s="11">
        <v>2015</v>
      </c>
    </row>
    <row r="1708" spans="1:6" ht="12.75" x14ac:dyDescent="0.2">
      <c r="A1708" s="28">
        <v>600802116</v>
      </c>
      <c r="B1708" s="11" t="s">
        <v>133</v>
      </c>
      <c r="C1708" s="11" t="s">
        <v>1744</v>
      </c>
      <c r="D1708" s="29">
        <v>29655</v>
      </c>
      <c r="E1708" s="11">
        <v>14</v>
      </c>
      <c r="F1708" s="11">
        <v>2015</v>
      </c>
    </row>
    <row r="1709" spans="1:6" ht="12.75" x14ac:dyDescent="0.2">
      <c r="A1709" s="28">
        <v>586771066</v>
      </c>
      <c r="B1709" s="11" t="s">
        <v>708</v>
      </c>
      <c r="C1709" s="11" t="s">
        <v>75</v>
      </c>
      <c r="D1709" s="29">
        <v>33933</v>
      </c>
      <c r="E1709" s="11">
        <v>99</v>
      </c>
      <c r="F1709" s="11">
        <v>2015</v>
      </c>
    </row>
    <row r="1710" spans="1:6" ht="12.75" x14ac:dyDescent="0.2">
      <c r="A1710" s="28">
        <v>593730524</v>
      </c>
      <c r="B1710" s="11" t="s">
        <v>1286</v>
      </c>
      <c r="C1710" s="11" t="s">
        <v>197</v>
      </c>
      <c r="D1710" s="29">
        <v>33785</v>
      </c>
      <c r="E1710" s="11">
        <v>26</v>
      </c>
      <c r="F1710" s="11">
        <v>2015</v>
      </c>
    </row>
    <row r="1711" spans="1:6" ht="12.75" x14ac:dyDescent="0.2">
      <c r="A1711" s="28">
        <v>516238075</v>
      </c>
      <c r="B1711" s="11" t="s">
        <v>1279</v>
      </c>
      <c r="C1711" s="11" t="s">
        <v>1536</v>
      </c>
      <c r="D1711" s="29">
        <v>20456</v>
      </c>
      <c r="E1711" s="11">
        <v>28</v>
      </c>
      <c r="F1711" s="11">
        <v>2015</v>
      </c>
    </row>
    <row r="1712" spans="1:6" ht="12.75" x14ac:dyDescent="0.2">
      <c r="A1712" s="28">
        <v>584442086</v>
      </c>
      <c r="B1712" s="11" t="s">
        <v>1963</v>
      </c>
      <c r="C1712" s="11" t="s">
        <v>1505</v>
      </c>
      <c r="D1712" s="29">
        <v>14769</v>
      </c>
      <c r="E1712" s="11">
        <v>9</v>
      </c>
      <c r="F1712" s="11">
        <v>2015</v>
      </c>
    </row>
    <row r="1713" spans="1:6" ht="12.75" x14ac:dyDescent="0.2">
      <c r="A1713" s="28">
        <v>566455024</v>
      </c>
      <c r="B1713" s="11" t="s">
        <v>523</v>
      </c>
      <c r="C1713" s="11" t="s">
        <v>238</v>
      </c>
      <c r="D1713" s="29">
        <v>35079</v>
      </c>
      <c r="E1713" s="11">
        <v>40</v>
      </c>
      <c r="F1713" s="11">
        <v>2015</v>
      </c>
    </row>
    <row r="1714" spans="1:6" ht="12.75" x14ac:dyDescent="0.2">
      <c r="A1714" s="28">
        <v>563438845</v>
      </c>
      <c r="B1714" s="11" t="s">
        <v>575</v>
      </c>
      <c r="C1714" s="11" t="s">
        <v>498</v>
      </c>
      <c r="D1714" s="29">
        <v>32958</v>
      </c>
      <c r="E1714" s="11">
        <v>13</v>
      </c>
      <c r="F1714" s="11">
        <v>2015</v>
      </c>
    </row>
    <row r="1715" spans="1:6" ht="12.75" x14ac:dyDescent="0.2">
      <c r="A1715" s="28">
        <v>530595193</v>
      </c>
      <c r="B1715" s="11" t="s">
        <v>110</v>
      </c>
      <c r="C1715" s="11" t="s">
        <v>671</v>
      </c>
      <c r="D1715" s="29">
        <v>30662</v>
      </c>
      <c r="E1715" s="11">
        <v>5</v>
      </c>
      <c r="F1715" s="11">
        <v>2015</v>
      </c>
    </row>
    <row r="1716" spans="1:6" ht="12.75" x14ac:dyDescent="0.2">
      <c r="A1716" s="28">
        <v>570432236</v>
      </c>
      <c r="B1716" s="11" t="s">
        <v>509</v>
      </c>
      <c r="C1716" s="11" t="s">
        <v>218</v>
      </c>
      <c r="D1716" s="29">
        <v>18343</v>
      </c>
      <c r="E1716" s="11">
        <v>3</v>
      </c>
      <c r="F1716" s="11">
        <v>2015</v>
      </c>
    </row>
    <row r="1717" spans="1:6" ht="12.75" x14ac:dyDescent="0.2">
      <c r="A1717" s="28">
        <v>573853845</v>
      </c>
      <c r="B1717" s="11" t="s">
        <v>180</v>
      </c>
      <c r="C1717" s="11" t="s">
        <v>2115</v>
      </c>
      <c r="D1717" s="29">
        <v>29756</v>
      </c>
      <c r="E1717" s="11">
        <v>1</v>
      </c>
      <c r="F1717" s="11">
        <v>2015</v>
      </c>
    </row>
    <row r="1718" spans="1:6" ht="12.75" x14ac:dyDescent="0.2">
      <c r="A1718" s="28">
        <v>557727808</v>
      </c>
      <c r="B1718" s="11" t="s">
        <v>634</v>
      </c>
      <c r="C1718" s="11" t="s">
        <v>2068</v>
      </c>
      <c r="D1718" s="29">
        <v>28015</v>
      </c>
      <c r="E1718" s="11">
        <v>25</v>
      </c>
      <c r="F1718" s="11">
        <v>2015</v>
      </c>
    </row>
    <row r="1719" spans="1:6" ht="12.75" x14ac:dyDescent="0.2">
      <c r="A1719" s="28">
        <v>599108033</v>
      </c>
      <c r="B1719" s="11" t="s">
        <v>326</v>
      </c>
      <c r="C1719" s="11" t="s">
        <v>87</v>
      </c>
      <c r="D1719" s="29">
        <v>34534</v>
      </c>
      <c r="E1719" s="11">
        <v>7</v>
      </c>
      <c r="F1719" s="11">
        <v>2015</v>
      </c>
    </row>
    <row r="1720" spans="1:6" ht="12.75" x14ac:dyDescent="0.2">
      <c r="A1720" s="28">
        <v>560337099</v>
      </c>
      <c r="B1720" s="11" t="s">
        <v>515</v>
      </c>
      <c r="C1720" s="11" t="s">
        <v>1233</v>
      </c>
      <c r="D1720" s="29">
        <v>31350</v>
      </c>
      <c r="E1720" s="11">
        <v>18</v>
      </c>
      <c r="F1720" s="11">
        <v>2015</v>
      </c>
    </row>
    <row r="1721" spans="1:6" ht="12.75" x14ac:dyDescent="0.2">
      <c r="A1721" s="28">
        <v>588254582</v>
      </c>
      <c r="B1721" s="11" t="s">
        <v>792</v>
      </c>
      <c r="C1721" s="11" t="s">
        <v>1091</v>
      </c>
      <c r="D1721" s="29">
        <v>29192</v>
      </c>
      <c r="E1721" s="11">
        <v>42</v>
      </c>
      <c r="F1721" s="11">
        <v>2015</v>
      </c>
    </row>
    <row r="1722" spans="1:6" ht="12.75" x14ac:dyDescent="0.2">
      <c r="A1722" s="28">
        <v>585835697</v>
      </c>
      <c r="B1722" s="11" t="s">
        <v>180</v>
      </c>
      <c r="C1722" s="11" t="s">
        <v>546</v>
      </c>
      <c r="D1722" s="29">
        <v>31886</v>
      </c>
      <c r="E1722" s="11">
        <v>28</v>
      </c>
      <c r="F1722" s="11">
        <v>2015</v>
      </c>
    </row>
    <row r="1723" spans="1:6" ht="12.75" x14ac:dyDescent="0.2">
      <c r="A1723" s="28">
        <v>563201462</v>
      </c>
      <c r="B1723" s="11" t="s">
        <v>812</v>
      </c>
      <c r="C1723" s="11" t="s">
        <v>184</v>
      </c>
      <c r="D1723" s="29">
        <v>30521</v>
      </c>
      <c r="E1723" s="11">
        <v>5</v>
      </c>
      <c r="F1723" s="11">
        <v>2015</v>
      </c>
    </row>
    <row r="1724" spans="1:6" ht="12.75" x14ac:dyDescent="0.2">
      <c r="A1724" s="28">
        <v>556183738</v>
      </c>
      <c r="B1724" s="11" t="s">
        <v>335</v>
      </c>
      <c r="C1724" s="11" t="s">
        <v>141</v>
      </c>
      <c r="D1724" s="29">
        <v>35685</v>
      </c>
      <c r="E1724" s="11">
        <v>109</v>
      </c>
      <c r="F1724" s="11">
        <v>2015</v>
      </c>
    </row>
    <row r="1725" spans="1:6" ht="12.75" x14ac:dyDescent="0.2">
      <c r="A1725" s="28">
        <v>530812004</v>
      </c>
      <c r="B1725" s="11" t="s">
        <v>1420</v>
      </c>
      <c r="C1725" s="11" t="s">
        <v>833</v>
      </c>
      <c r="D1725" s="29">
        <v>31442</v>
      </c>
      <c r="E1725" s="11">
        <v>2</v>
      </c>
      <c r="F1725" s="11">
        <v>2015</v>
      </c>
    </row>
    <row r="1726" spans="1:6" ht="12.75" x14ac:dyDescent="0.2">
      <c r="A1726" s="28">
        <v>522321833</v>
      </c>
      <c r="B1726" s="11" t="s">
        <v>1572</v>
      </c>
      <c r="C1726" s="11" t="s">
        <v>54</v>
      </c>
      <c r="D1726" s="29">
        <v>28863</v>
      </c>
      <c r="E1726" s="11">
        <v>81</v>
      </c>
      <c r="F1726" s="11">
        <v>2015</v>
      </c>
    </row>
    <row r="1727" spans="1:6" ht="12.75" x14ac:dyDescent="0.2">
      <c r="A1727" s="28">
        <v>549095567</v>
      </c>
      <c r="B1727" s="11" t="s">
        <v>224</v>
      </c>
      <c r="C1727" s="11" t="s">
        <v>52</v>
      </c>
      <c r="D1727" s="29">
        <v>23671</v>
      </c>
      <c r="E1727" s="11">
        <v>11</v>
      </c>
      <c r="F1727" s="11">
        <v>2015</v>
      </c>
    </row>
    <row r="1728" spans="1:6" ht="12.75" x14ac:dyDescent="0.2">
      <c r="A1728" s="28">
        <v>546732239</v>
      </c>
      <c r="B1728" s="11" t="s">
        <v>596</v>
      </c>
      <c r="C1728" s="11" t="s">
        <v>1605</v>
      </c>
      <c r="D1728" s="29">
        <v>32155</v>
      </c>
      <c r="E1728" s="11">
        <v>19</v>
      </c>
      <c r="F1728" s="11">
        <v>2015</v>
      </c>
    </row>
    <row r="1729" spans="1:6" ht="12.75" x14ac:dyDescent="0.2">
      <c r="A1729" s="28">
        <v>540328111</v>
      </c>
      <c r="B1729" s="11" t="s">
        <v>1089</v>
      </c>
      <c r="C1729" s="11" t="s">
        <v>692</v>
      </c>
      <c r="D1729" s="29">
        <v>29117</v>
      </c>
      <c r="E1729" s="11">
        <v>85</v>
      </c>
      <c r="F1729" s="11">
        <v>2015</v>
      </c>
    </row>
    <row r="1730" spans="1:6" ht="12.75" x14ac:dyDescent="0.2">
      <c r="A1730" s="28">
        <v>554910413</v>
      </c>
      <c r="B1730" s="11" t="s">
        <v>326</v>
      </c>
      <c r="C1730" s="11" t="s">
        <v>783</v>
      </c>
      <c r="D1730" s="29">
        <v>21699</v>
      </c>
      <c r="E1730" s="11">
        <v>3</v>
      </c>
      <c r="F1730" s="11">
        <v>2015</v>
      </c>
    </row>
    <row r="1731" spans="1:6" ht="12.75" x14ac:dyDescent="0.2">
      <c r="A1731" s="28">
        <v>533168841</v>
      </c>
      <c r="B1731" s="11" t="s">
        <v>401</v>
      </c>
      <c r="C1731" s="11" t="s">
        <v>1705</v>
      </c>
      <c r="D1731" s="29">
        <v>27462</v>
      </c>
      <c r="E1731" s="11">
        <v>118</v>
      </c>
      <c r="F1731" s="11">
        <v>2015</v>
      </c>
    </row>
    <row r="1732" spans="1:6" ht="12.75" x14ac:dyDescent="0.2">
      <c r="A1732" s="28">
        <v>560276459</v>
      </c>
      <c r="B1732" s="11" t="s">
        <v>509</v>
      </c>
      <c r="C1732" s="11" t="s">
        <v>1170</v>
      </c>
      <c r="D1732" s="29">
        <v>23046</v>
      </c>
      <c r="E1732" s="11">
        <v>18</v>
      </c>
      <c r="F1732" s="11">
        <v>2015</v>
      </c>
    </row>
    <row r="1733" spans="1:6" ht="12.75" x14ac:dyDescent="0.2">
      <c r="A1733" s="28">
        <v>592187805</v>
      </c>
      <c r="B1733" s="11" t="s">
        <v>365</v>
      </c>
      <c r="C1733" s="11" t="s">
        <v>1956</v>
      </c>
      <c r="D1733" s="29">
        <v>32673</v>
      </c>
      <c r="E1733" s="11">
        <v>17</v>
      </c>
      <c r="F1733" s="11">
        <v>2015</v>
      </c>
    </row>
    <row r="1734" spans="1:6" ht="12.75" x14ac:dyDescent="0.2">
      <c r="A1734" s="28">
        <v>550367303</v>
      </c>
      <c r="B1734" s="11" t="s">
        <v>242</v>
      </c>
      <c r="C1734" s="11" t="s">
        <v>578</v>
      </c>
      <c r="D1734" s="29">
        <v>29745</v>
      </c>
      <c r="E1734" s="11">
        <v>177</v>
      </c>
      <c r="F1734" s="11">
        <v>2015</v>
      </c>
    </row>
    <row r="1735" spans="1:6" ht="12.75" x14ac:dyDescent="0.2">
      <c r="A1735" s="28">
        <v>558894129</v>
      </c>
      <c r="B1735" s="11" t="s">
        <v>2026</v>
      </c>
      <c r="C1735" s="11" t="s">
        <v>662</v>
      </c>
      <c r="D1735" s="29">
        <v>35956</v>
      </c>
      <c r="E1735" s="11">
        <v>51</v>
      </c>
      <c r="F1735" s="11">
        <v>2015</v>
      </c>
    </row>
    <row r="1736" spans="1:6" ht="12.75" x14ac:dyDescent="0.2">
      <c r="A1736" s="28">
        <v>526502526</v>
      </c>
      <c r="B1736" s="11" t="s">
        <v>209</v>
      </c>
      <c r="C1736" s="11" t="s">
        <v>175</v>
      </c>
      <c r="D1736" s="29">
        <v>27505</v>
      </c>
      <c r="E1736" s="11">
        <v>4</v>
      </c>
      <c r="F1736" s="11">
        <v>2015</v>
      </c>
    </row>
    <row r="1737" spans="1:6" ht="12.75" x14ac:dyDescent="0.2">
      <c r="A1737" s="28">
        <v>532403380</v>
      </c>
      <c r="B1737" s="11" t="s">
        <v>254</v>
      </c>
      <c r="C1737" s="11" t="s">
        <v>1959</v>
      </c>
      <c r="D1737" s="29">
        <v>29954</v>
      </c>
      <c r="E1737" s="11">
        <v>113</v>
      </c>
      <c r="F1737" s="11">
        <v>2015</v>
      </c>
    </row>
    <row r="1738" spans="1:6" ht="12.75" x14ac:dyDescent="0.2">
      <c r="A1738" s="28">
        <v>571615224</v>
      </c>
      <c r="B1738" s="11" t="s">
        <v>535</v>
      </c>
      <c r="C1738" s="11" t="s">
        <v>2522</v>
      </c>
      <c r="D1738" s="29">
        <v>36355</v>
      </c>
      <c r="E1738" s="11">
        <v>110</v>
      </c>
      <c r="F1738" s="11">
        <v>2015</v>
      </c>
    </row>
    <row r="1739" spans="1:6" ht="12.75" x14ac:dyDescent="0.2">
      <c r="A1739" s="28">
        <v>590384851</v>
      </c>
      <c r="B1739" s="11" t="s">
        <v>397</v>
      </c>
      <c r="C1739" s="11" t="s">
        <v>1086</v>
      </c>
      <c r="D1739" s="29">
        <v>28860</v>
      </c>
      <c r="E1739" s="11">
        <v>2</v>
      </c>
      <c r="F1739" s="11">
        <v>2015</v>
      </c>
    </row>
    <row r="1740" spans="1:6" ht="12.75" x14ac:dyDescent="0.2">
      <c r="A1740" s="28">
        <v>550635555</v>
      </c>
      <c r="B1740" s="11" t="s">
        <v>839</v>
      </c>
      <c r="C1740" s="11" t="s">
        <v>108</v>
      </c>
      <c r="D1740" s="29">
        <v>19598</v>
      </c>
      <c r="E1740" s="11">
        <v>107</v>
      </c>
      <c r="F1740" s="11">
        <v>2015</v>
      </c>
    </row>
    <row r="1741" spans="1:6" ht="12.75" x14ac:dyDescent="0.2">
      <c r="A1741" s="28">
        <v>574085540</v>
      </c>
      <c r="B1741" s="11" t="s">
        <v>397</v>
      </c>
      <c r="C1741" s="11" t="s">
        <v>1289</v>
      </c>
      <c r="D1741" s="29">
        <v>36721</v>
      </c>
      <c r="E1741" s="11">
        <v>89</v>
      </c>
      <c r="F1741" s="11">
        <v>2015</v>
      </c>
    </row>
    <row r="1742" spans="1:6" ht="12.75" x14ac:dyDescent="0.2">
      <c r="A1742" s="28">
        <v>580240715</v>
      </c>
      <c r="B1742" s="11" t="s">
        <v>401</v>
      </c>
      <c r="C1742" s="11" t="s">
        <v>219</v>
      </c>
      <c r="D1742" s="29">
        <v>15451</v>
      </c>
      <c r="E1742" s="11">
        <v>1</v>
      </c>
      <c r="F1742" s="11">
        <v>2015</v>
      </c>
    </row>
    <row r="1743" spans="1:6" ht="12.75" x14ac:dyDescent="0.2">
      <c r="A1743" s="28">
        <v>565889404</v>
      </c>
      <c r="B1743" s="11" t="s">
        <v>2031</v>
      </c>
      <c r="C1743" s="11" t="s">
        <v>589</v>
      </c>
      <c r="D1743" s="29">
        <v>33472</v>
      </c>
      <c r="E1743" s="11">
        <v>15</v>
      </c>
      <c r="F1743" s="11">
        <v>2015</v>
      </c>
    </row>
    <row r="1744" spans="1:6" ht="12.75" x14ac:dyDescent="0.2">
      <c r="A1744" s="28">
        <v>532167931</v>
      </c>
      <c r="B1744" s="11" t="s">
        <v>553</v>
      </c>
      <c r="C1744" s="11" t="s">
        <v>356</v>
      </c>
      <c r="D1744" s="29">
        <v>31605</v>
      </c>
      <c r="E1744" s="11">
        <v>79</v>
      </c>
      <c r="F1744" s="11">
        <v>2015</v>
      </c>
    </row>
    <row r="1745" spans="1:6" ht="12.75" x14ac:dyDescent="0.2">
      <c r="A1745" s="28">
        <v>540151534</v>
      </c>
      <c r="B1745" s="11" t="s">
        <v>67</v>
      </c>
      <c r="C1745" s="11" t="s">
        <v>163</v>
      </c>
      <c r="D1745" s="29">
        <v>35676</v>
      </c>
      <c r="E1745" s="11">
        <v>97</v>
      </c>
      <c r="F1745" s="11">
        <v>2015</v>
      </c>
    </row>
    <row r="1746" spans="1:6" ht="12.75" x14ac:dyDescent="0.2">
      <c r="A1746" s="28">
        <v>543503165</v>
      </c>
      <c r="B1746" s="11" t="s">
        <v>2445</v>
      </c>
      <c r="C1746" s="11" t="s">
        <v>269</v>
      </c>
      <c r="D1746" s="29">
        <v>31056</v>
      </c>
      <c r="E1746" s="11">
        <v>3</v>
      </c>
      <c r="F1746" s="11">
        <v>2015</v>
      </c>
    </row>
    <row r="1747" spans="1:6" ht="12.75" x14ac:dyDescent="0.2">
      <c r="A1747" s="28">
        <v>579223680</v>
      </c>
      <c r="B1747" s="11" t="s">
        <v>254</v>
      </c>
      <c r="C1747" s="11" t="s">
        <v>618</v>
      </c>
      <c r="D1747" s="29">
        <v>25303</v>
      </c>
      <c r="E1747" s="11">
        <v>3</v>
      </c>
      <c r="F1747" s="11">
        <v>2015</v>
      </c>
    </row>
    <row r="1748" spans="1:6" ht="12.75" x14ac:dyDescent="0.2">
      <c r="A1748" s="28">
        <v>578266967</v>
      </c>
      <c r="B1748" s="11" t="s">
        <v>481</v>
      </c>
      <c r="C1748" s="11" t="s">
        <v>327</v>
      </c>
      <c r="D1748" s="29">
        <v>29347</v>
      </c>
      <c r="E1748" s="11">
        <v>138</v>
      </c>
      <c r="F1748" s="11">
        <v>2015</v>
      </c>
    </row>
    <row r="1749" spans="1:6" ht="12.75" x14ac:dyDescent="0.2">
      <c r="A1749" s="28">
        <v>543673626</v>
      </c>
      <c r="B1749" s="11" t="s">
        <v>2512</v>
      </c>
      <c r="C1749" s="11" t="s">
        <v>339</v>
      </c>
      <c r="D1749" s="29">
        <v>34072</v>
      </c>
      <c r="E1749" s="11">
        <v>146</v>
      </c>
      <c r="F1749" s="11">
        <v>2015</v>
      </c>
    </row>
    <row r="1750" spans="1:6" ht="12.75" x14ac:dyDescent="0.2">
      <c r="A1750" s="28">
        <v>541614251</v>
      </c>
      <c r="B1750" s="11" t="s">
        <v>348</v>
      </c>
      <c r="C1750" s="11" t="s">
        <v>1219</v>
      </c>
      <c r="D1750" s="29">
        <v>33272</v>
      </c>
      <c r="E1750" s="11">
        <v>48</v>
      </c>
      <c r="F1750" s="11">
        <v>2015</v>
      </c>
    </row>
    <row r="1751" spans="1:6" ht="12.75" x14ac:dyDescent="0.2">
      <c r="A1751" s="28">
        <v>543061275</v>
      </c>
      <c r="B1751" s="11" t="s">
        <v>545</v>
      </c>
      <c r="C1751" s="11" t="s">
        <v>1311</v>
      </c>
      <c r="D1751" s="29">
        <v>30303</v>
      </c>
      <c r="E1751" s="11">
        <v>44</v>
      </c>
      <c r="F1751" s="11">
        <v>2015</v>
      </c>
    </row>
    <row r="1752" spans="1:6" ht="12.75" x14ac:dyDescent="0.2">
      <c r="A1752" s="28">
        <v>520859674</v>
      </c>
      <c r="B1752" s="11" t="s">
        <v>241</v>
      </c>
      <c r="C1752" s="11" t="s">
        <v>715</v>
      </c>
      <c r="D1752" s="29">
        <v>32864</v>
      </c>
      <c r="E1752" s="11">
        <v>24</v>
      </c>
      <c r="F1752" s="11">
        <v>2015</v>
      </c>
    </row>
    <row r="1753" spans="1:6" ht="12.75" x14ac:dyDescent="0.2">
      <c r="A1753" s="28">
        <v>550200038</v>
      </c>
      <c r="B1753" s="11" t="s">
        <v>515</v>
      </c>
      <c r="C1753" s="11" t="s">
        <v>2092</v>
      </c>
      <c r="D1753" s="29">
        <v>32391</v>
      </c>
      <c r="E1753" s="11">
        <v>60</v>
      </c>
      <c r="F1753" s="11">
        <v>2015</v>
      </c>
    </row>
    <row r="1754" spans="1:6" ht="12.75" x14ac:dyDescent="0.2">
      <c r="A1754" s="28">
        <v>588069623</v>
      </c>
      <c r="B1754" s="11" t="s">
        <v>262</v>
      </c>
      <c r="C1754" s="11" t="s">
        <v>1990</v>
      </c>
      <c r="D1754" s="29">
        <v>35296</v>
      </c>
      <c r="E1754" s="11">
        <v>84</v>
      </c>
      <c r="F1754" s="11">
        <v>2015</v>
      </c>
    </row>
    <row r="1755" spans="1:6" ht="12.75" x14ac:dyDescent="0.2">
      <c r="A1755" s="28">
        <v>599804684</v>
      </c>
      <c r="B1755" s="11" t="s">
        <v>397</v>
      </c>
      <c r="C1755" s="11" t="s">
        <v>2386</v>
      </c>
      <c r="D1755" s="29">
        <v>28791</v>
      </c>
      <c r="E1755" s="11">
        <v>6</v>
      </c>
      <c r="F1755" s="11">
        <v>2015</v>
      </c>
    </row>
    <row r="1756" spans="1:6" ht="12.75" x14ac:dyDescent="0.2">
      <c r="A1756" s="28">
        <v>540970679</v>
      </c>
      <c r="B1756" s="11" t="s">
        <v>169</v>
      </c>
      <c r="C1756" s="11" t="s">
        <v>280</v>
      </c>
      <c r="D1756" s="29">
        <v>25702</v>
      </c>
      <c r="E1756" s="11">
        <v>31</v>
      </c>
      <c r="F1756" s="11">
        <v>2015</v>
      </c>
    </row>
    <row r="1757" spans="1:6" ht="12.75" x14ac:dyDescent="0.2">
      <c r="A1757" s="28">
        <v>596144941</v>
      </c>
      <c r="B1757" s="11" t="s">
        <v>1193</v>
      </c>
      <c r="C1757" s="11" t="s">
        <v>150</v>
      </c>
      <c r="D1757" s="29">
        <v>27397</v>
      </c>
      <c r="E1757" s="11">
        <v>7</v>
      </c>
      <c r="F1757" s="11">
        <v>2015</v>
      </c>
    </row>
    <row r="1758" spans="1:6" ht="12.75" x14ac:dyDescent="0.2">
      <c r="A1758" s="28">
        <v>585273138</v>
      </c>
      <c r="B1758" s="11" t="s">
        <v>1439</v>
      </c>
      <c r="C1758" s="11" t="s">
        <v>1665</v>
      </c>
      <c r="D1758" s="29">
        <v>34811</v>
      </c>
      <c r="E1758" s="11">
        <v>39</v>
      </c>
      <c r="F1758" s="11">
        <v>2015</v>
      </c>
    </row>
    <row r="1759" spans="1:6" ht="12.75" x14ac:dyDescent="0.2">
      <c r="A1759" s="28">
        <v>578558590</v>
      </c>
      <c r="B1759" s="11" t="s">
        <v>440</v>
      </c>
      <c r="C1759" s="11" t="s">
        <v>1512</v>
      </c>
      <c r="D1759" s="29">
        <v>21602</v>
      </c>
      <c r="E1759" s="11">
        <v>2</v>
      </c>
      <c r="F1759" s="11">
        <v>2015</v>
      </c>
    </row>
    <row r="1760" spans="1:6" ht="12.75" x14ac:dyDescent="0.2">
      <c r="A1760" s="28">
        <v>553817679</v>
      </c>
      <c r="B1760" s="11" t="s">
        <v>98</v>
      </c>
      <c r="C1760" s="11" t="s">
        <v>1700</v>
      </c>
      <c r="D1760" s="29">
        <v>30952</v>
      </c>
      <c r="E1760" s="11">
        <v>53</v>
      </c>
      <c r="F1760" s="11">
        <v>2015</v>
      </c>
    </row>
    <row r="1761" spans="1:6" ht="12.75" x14ac:dyDescent="0.2">
      <c r="A1761" s="28">
        <v>558296989</v>
      </c>
      <c r="B1761" s="11" t="s">
        <v>1275</v>
      </c>
      <c r="C1761" s="11" t="s">
        <v>2251</v>
      </c>
      <c r="D1761" s="29">
        <v>15253</v>
      </c>
      <c r="E1761" s="11">
        <v>3</v>
      </c>
      <c r="F1761" s="11">
        <v>2015</v>
      </c>
    </row>
    <row r="1762" spans="1:6" ht="12.75" x14ac:dyDescent="0.2">
      <c r="A1762" s="28">
        <v>593361909</v>
      </c>
      <c r="B1762" s="11" t="s">
        <v>140</v>
      </c>
      <c r="C1762" s="11" t="s">
        <v>2110</v>
      </c>
      <c r="D1762" s="29">
        <v>27534</v>
      </c>
      <c r="E1762" s="11">
        <v>127</v>
      </c>
      <c r="F1762" s="11">
        <v>2015</v>
      </c>
    </row>
    <row r="1763" spans="1:6" ht="12.75" x14ac:dyDescent="0.2">
      <c r="A1763" s="28">
        <v>544355108</v>
      </c>
      <c r="B1763" s="11" t="s">
        <v>1620</v>
      </c>
      <c r="C1763" s="11" t="s">
        <v>1241</v>
      </c>
      <c r="D1763" s="29">
        <v>33481</v>
      </c>
      <c r="E1763" s="11">
        <v>85</v>
      </c>
      <c r="F1763" s="11">
        <v>2015</v>
      </c>
    </row>
    <row r="1764" spans="1:6" ht="12.75" x14ac:dyDescent="0.2">
      <c r="A1764" s="28">
        <v>524944085</v>
      </c>
      <c r="B1764" s="11" t="s">
        <v>422</v>
      </c>
      <c r="C1764" s="11" t="s">
        <v>902</v>
      </c>
      <c r="D1764" s="29">
        <v>21981</v>
      </c>
      <c r="E1764" s="11">
        <v>4</v>
      </c>
      <c r="F1764" s="11">
        <v>2015</v>
      </c>
    </row>
    <row r="1765" spans="1:6" ht="12.75" x14ac:dyDescent="0.2">
      <c r="A1765" s="28">
        <v>524729314</v>
      </c>
      <c r="B1765" s="11" t="s">
        <v>188</v>
      </c>
      <c r="C1765" s="11" t="s">
        <v>33</v>
      </c>
      <c r="D1765" s="29">
        <v>27629</v>
      </c>
      <c r="E1765" s="11">
        <v>118</v>
      </c>
      <c r="F1765" s="11">
        <v>2015</v>
      </c>
    </row>
    <row r="1766" spans="1:6" ht="12.75" x14ac:dyDescent="0.2">
      <c r="A1766" s="28">
        <v>524473098</v>
      </c>
      <c r="B1766" s="11" t="s">
        <v>2143</v>
      </c>
      <c r="C1766" s="11" t="s">
        <v>384</v>
      </c>
      <c r="D1766" s="29">
        <v>34625</v>
      </c>
      <c r="E1766" s="11">
        <v>3</v>
      </c>
      <c r="F1766" s="11">
        <v>2015</v>
      </c>
    </row>
    <row r="1767" spans="1:6" ht="12.75" x14ac:dyDescent="0.2">
      <c r="A1767" s="28">
        <v>540000659</v>
      </c>
      <c r="B1767" s="11" t="s">
        <v>1564</v>
      </c>
      <c r="C1767" s="11" t="s">
        <v>834</v>
      </c>
      <c r="D1767" s="29">
        <v>21241</v>
      </c>
      <c r="E1767" s="11">
        <v>34</v>
      </c>
      <c r="F1767" s="11">
        <v>2015</v>
      </c>
    </row>
    <row r="1768" spans="1:6" ht="12.75" x14ac:dyDescent="0.2">
      <c r="A1768" s="28">
        <v>581021067</v>
      </c>
      <c r="B1768" s="11" t="s">
        <v>136</v>
      </c>
      <c r="C1768" s="11" t="s">
        <v>1240</v>
      </c>
      <c r="D1768" s="29">
        <v>26919</v>
      </c>
      <c r="E1768" s="11">
        <v>3</v>
      </c>
      <c r="F1768" s="11">
        <v>2015</v>
      </c>
    </row>
    <row r="1769" spans="1:6" ht="12.75" x14ac:dyDescent="0.2">
      <c r="A1769" s="28">
        <v>593296626</v>
      </c>
      <c r="B1769" s="11" t="s">
        <v>126</v>
      </c>
      <c r="C1769" s="11" t="s">
        <v>130</v>
      </c>
      <c r="D1769" s="29">
        <v>24787</v>
      </c>
      <c r="E1769" s="11">
        <v>2</v>
      </c>
      <c r="F1769" s="11">
        <v>2015</v>
      </c>
    </row>
    <row r="1770" spans="1:6" ht="12.75" x14ac:dyDescent="0.2">
      <c r="A1770" s="28">
        <v>573894361</v>
      </c>
      <c r="B1770" s="11" t="s">
        <v>22</v>
      </c>
      <c r="C1770" s="11" t="s">
        <v>867</v>
      </c>
      <c r="D1770" s="29">
        <v>24484</v>
      </c>
      <c r="E1770" s="11">
        <v>1</v>
      </c>
      <c r="F1770" s="11">
        <v>2015</v>
      </c>
    </row>
    <row r="1771" spans="1:6" ht="12.75" x14ac:dyDescent="0.2">
      <c r="A1771" s="28">
        <v>543202001</v>
      </c>
      <c r="B1771" s="11" t="s">
        <v>2428</v>
      </c>
      <c r="C1771" s="11" t="s">
        <v>1716</v>
      </c>
      <c r="D1771" s="29">
        <v>33883</v>
      </c>
      <c r="E1771" s="11">
        <v>7</v>
      </c>
      <c r="F1771" s="11">
        <v>2015</v>
      </c>
    </row>
    <row r="1772" spans="1:6" ht="12.75" x14ac:dyDescent="0.2">
      <c r="A1772" s="28">
        <v>520082697</v>
      </c>
      <c r="B1772" s="11" t="s">
        <v>523</v>
      </c>
      <c r="C1772" s="11" t="s">
        <v>280</v>
      </c>
      <c r="D1772" s="29">
        <v>35955</v>
      </c>
      <c r="E1772" s="11">
        <v>3</v>
      </c>
      <c r="F1772" s="11">
        <v>2015</v>
      </c>
    </row>
    <row r="1773" spans="1:6" ht="12.75" x14ac:dyDescent="0.2">
      <c r="A1773" s="28">
        <v>532336308</v>
      </c>
      <c r="B1773" s="11" t="s">
        <v>47</v>
      </c>
      <c r="C1773" s="11" t="s">
        <v>1237</v>
      </c>
      <c r="D1773" s="29">
        <v>20890</v>
      </c>
      <c r="E1773" s="11">
        <v>15</v>
      </c>
      <c r="F1773" s="11">
        <v>2015</v>
      </c>
    </row>
    <row r="1774" spans="1:6" ht="12.75" x14ac:dyDescent="0.2">
      <c r="A1774" s="28">
        <v>559901517</v>
      </c>
      <c r="B1774" s="11" t="s">
        <v>274</v>
      </c>
      <c r="C1774" s="11" t="s">
        <v>476</v>
      </c>
      <c r="D1774" s="29">
        <v>16504</v>
      </c>
      <c r="E1774" s="11">
        <v>55</v>
      </c>
      <c r="F1774" s="11">
        <v>2015</v>
      </c>
    </row>
    <row r="1775" spans="1:6" ht="12.75" x14ac:dyDescent="0.2">
      <c r="A1775" s="28">
        <v>533021965</v>
      </c>
      <c r="B1775" s="11" t="s">
        <v>505</v>
      </c>
      <c r="C1775" s="11" t="s">
        <v>1105</v>
      </c>
      <c r="D1775" s="29">
        <v>22922</v>
      </c>
      <c r="E1775" s="11">
        <v>34</v>
      </c>
      <c r="F1775" s="11">
        <v>2015</v>
      </c>
    </row>
    <row r="1776" spans="1:6" ht="12.75" x14ac:dyDescent="0.2">
      <c r="A1776" s="28">
        <v>593639832</v>
      </c>
      <c r="B1776" s="11" t="s">
        <v>523</v>
      </c>
      <c r="C1776" s="11" t="s">
        <v>1092</v>
      </c>
      <c r="D1776" s="29">
        <v>34032</v>
      </c>
      <c r="E1776" s="11">
        <v>2</v>
      </c>
      <c r="F1776" s="11">
        <v>2015</v>
      </c>
    </row>
    <row r="1777" spans="1:6" ht="12.75" x14ac:dyDescent="0.2">
      <c r="A1777" s="28">
        <v>560057139</v>
      </c>
      <c r="B1777" s="11" t="s">
        <v>236</v>
      </c>
      <c r="C1777" s="11" t="s">
        <v>516</v>
      </c>
      <c r="D1777" s="29">
        <v>32647</v>
      </c>
      <c r="E1777" s="11">
        <v>3</v>
      </c>
      <c r="F1777" s="11">
        <v>2015</v>
      </c>
    </row>
    <row r="1778" spans="1:6" ht="12.75" x14ac:dyDescent="0.2">
      <c r="A1778" s="28">
        <v>521270267</v>
      </c>
      <c r="B1778" s="11" t="s">
        <v>2130</v>
      </c>
      <c r="C1778" s="11" t="s">
        <v>238</v>
      </c>
      <c r="D1778" s="29">
        <v>30017</v>
      </c>
      <c r="E1778" s="11">
        <v>56</v>
      </c>
      <c r="F1778" s="11">
        <v>2015</v>
      </c>
    </row>
    <row r="1779" spans="1:6" ht="12.75" x14ac:dyDescent="0.2">
      <c r="A1779" s="28">
        <v>518485354</v>
      </c>
      <c r="B1779" s="11" t="s">
        <v>401</v>
      </c>
      <c r="C1779" s="11" t="s">
        <v>10</v>
      </c>
      <c r="D1779" s="29">
        <v>22578</v>
      </c>
      <c r="E1779" s="11">
        <v>121</v>
      </c>
      <c r="F1779" s="11">
        <v>2015</v>
      </c>
    </row>
    <row r="1780" spans="1:6" ht="12.75" x14ac:dyDescent="0.2">
      <c r="A1780" s="28">
        <v>571529414</v>
      </c>
      <c r="B1780" s="11" t="s">
        <v>2516</v>
      </c>
      <c r="C1780" s="11" t="s">
        <v>1274</v>
      </c>
      <c r="D1780" s="29">
        <v>30490</v>
      </c>
      <c r="E1780" s="11">
        <v>14</v>
      </c>
      <c r="F1780" s="11">
        <v>2015</v>
      </c>
    </row>
    <row r="1781" spans="1:6" ht="12.75" x14ac:dyDescent="0.2">
      <c r="A1781" s="28">
        <v>529136746</v>
      </c>
      <c r="B1781" s="11" t="s">
        <v>2268</v>
      </c>
      <c r="C1781" s="11" t="s">
        <v>1645</v>
      </c>
      <c r="D1781" s="29">
        <v>26958</v>
      </c>
      <c r="E1781" s="11">
        <v>99</v>
      </c>
      <c r="F1781" s="11">
        <v>2015</v>
      </c>
    </row>
    <row r="1782" spans="1:6" ht="12.75" x14ac:dyDescent="0.2">
      <c r="A1782" s="28">
        <v>539891509</v>
      </c>
      <c r="B1782" s="11" t="s">
        <v>451</v>
      </c>
      <c r="C1782" s="11" t="s">
        <v>433</v>
      </c>
      <c r="D1782" s="29">
        <v>33191</v>
      </c>
      <c r="E1782" s="11">
        <v>28</v>
      </c>
      <c r="F1782" s="11">
        <v>2015</v>
      </c>
    </row>
    <row r="1783" spans="1:6" ht="12.75" x14ac:dyDescent="0.2">
      <c r="A1783" s="28">
        <v>592114967</v>
      </c>
      <c r="B1783" s="11" t="s">
        <v>449</v>
      </c>
      <c r="C1783" s="11" t="s">
        <v>1238</v>
      </c>
      <c r="D1783" s="29">
        <v>23228</v>
      </c>
      <c r="E1783" s="11">
        <v>1</v>
      </c>
      <c r="F1783" s="11">
        <v>2015</v>
      </c>
    </row>
    <row r="1784" spans="1:6" ht="12.75" x14ac:dyDescent="0.2">
      <c r="A1784" s="28">
        <v>569078616</v>
      </c>
      <c r="B1784" s="11" t="s">
        <v>718</v>
      </c>
      <c r="C1784" s="11" t="s">
        <v>688</v>
      </c>
      <c r="D1784" s="29">
        <v>28272</v>
      </c>
      <c r="E1784" s="11">
        <v>111</v>
      </c>
      <c r="F1784" s="11">
        <v>2015</v>
      </c>
    </row>
    <row r="1785" spans="1:6" ht="12.75" x14ac:dyDescent="0.2">
      <c r="A1785" s="28">
        <v>549148495</v>
      </c>
      <c r="B1785" s="11" t="s">
        <v>1275</v>
      </c>
      <c r="C1785" s="11" t="s">
        <v>221</v>
      </c>
      <c r="D1785" s="29">
        <v>29130</v>
      </c>
      <c r="E1785" s="11">
        <v>2</v>
      </c>
      <c r="F1785" s="11">
        <v>2015</v>
      </c>
    </row>
    <row r="1786" spans="1:6" ht="12.75" x14ac:dyDescent="0.2">
      <c r="A1786" s="28">
        <v>565658846</v>
      </c>
      <c r="B1786" s="11" t="s">
        <v>211</v>
      </c>
      <c r="C1786" s="11" t="s">
        <v>1210</v>
      </c>
      <c r="D1786" s="29">
        <v>31705</v>
      </c>
      <c r="E1786" s="11">
        <v>3</v>
      </c>
      <c r="F1786" s="11">
        <v>2015</v>
      </c>
    </row>
    <row r="1787" spans="1:6" ht="12.75" x14ac:dyDescent="0.2">
      <c r="A1787" s="28">
        <v>519685645</v>
      </c>
      <c r="B1787" s="11" t="s">
        <v>481</v>
      </c>
      <c r="C1787" s="11" t="s">
        <v>1875</v>
      </c>
      <c r="D1787" s="29">
        <v>24124</v>
      </c>
      <c r="E1787" s="11">
        <v>151</v>
      </c>
      <c r="F1787" s="11">
        <v>2015</v>
      </c>
    </row>
    <row r="1788" spans="1:6" ht="12.75" x14ac:dyDescent="0.2">
      <c r="A1788" s="28">
        <v>575210545</v>
      </c>
      <c r="B1788" s="11" t="s">
        <v>456</v>
      </c>
      <c r="C1788" s="11" t="s">
        <v>462</v>
      </c>
      <c r="D1788" s="29">
        <v>12049</v>
      </c>
      <c r="E1788" s="11">
        <v>3</v>
      </c>
      <c r="F1788" s="11">
        <v>2015</v>
      </c>
    </row>
    <row r="1789" spans="1:6" ht="12.75" x14ac:dyDescent="0.2">
      <c r="A1789" s="28">
        <v>577084995</v>
      </c>
      <c r="B1789" s="11" t="s">
        <v>505</v>
      </c>
      <c r="C1789" s="11" t="s">
        <v>329</v>
      </c>
      <c r="D1789" s="29">
        <v>19648</v>
      </c>
      <c r="E1789" s="11">
        <v>4</v>
      </c>
      <c r="F1789" s="11">
        <v>2015</v>
      </c>
    </row>
    <row r="1790" spans="1:6" ht="12.75" x14ac:dyDescent="0.2">
      <c r="A1790" s="28">
        <v>539924767</v>
      </c>
      <c r="B1790" s="11" t="s">
        <v>2394</v>
      </c>
      <c r="C1790" s="11" t="s">
        <v>1118</v>
      </c>
      <c r="D1790" s="29">
        <v>30076</v>
      </c>
      <c r="E1790" s="11">
        <v>3</v>
      </c>
      <c r="F1790" s="11">
        <v>2015</v>
      </c>
    </row>
    <row r="1791" spans="1:6" ht="12.75" x14ac:dyDescent="0.2">
      <c r="A1791" s="28">
        <v>576177701</v>
      </c>
      <c r="B1791" s="11" t="s">
        <v>565</v>
      </c>
      <c r="C1791" s="11" t="s">
        <v>1908</v>
      </c>
      <c r="D1791" s="29">
        <v>29387</v>
      </c>
      <c r="E1791" s="11">
        <v>28</v>
      </c>
      <c r="F1791" s="11">
        <v>2015</v>
      </c>
    </row>
    <row r="1792" spans="1:6" ht="12.75" x14ac:dyDescent="0.2">
      <c r="A1792" s="28">
        <v>533459418</v>
      </c>
      <c r="B1792" s="11" t="s">
        <v>1502</v>
      </c>
      <c r="C1792" s="11" t="s">
        <v>1358</v>
      </c>
      <c r="D1792" s="29">
        <v>35396</v>
      </c>
      <c r="E1792" s="11">
        <v>109</v>
      </c>
      <c r="F1792" s="11">
        <v>2015</v>
      </c>
    </row>
    <row r="1793" spans="1:6" ht="12.75" x14ac:dyDescent="0.2">
      <c r="A1793" s="28">
        <v>597031870</v>
      </c>
      <c r="B1793" s="11" t="s">
        <v>2083</v>
      </c>
      <c r="C1793" s="11" t="s">
        <v>475</v>
      </c>
      <c r="D1793" s="29">
        <v>26823</v>
      </c>
      <c r="E1793" s="11">
        <v>3</v>
      </c>
      <c r="F1793" s="11">
        <v>2015</v>
      </c>
    </row>
    <row r="1794" spans="1:6" ht="12.75" x14ac:dyDescent="0.2">
      <c r="A1794" s="28">
        <v>572381564</v>
      </c>
      <c r="B1794" s="11" t="s">
        <v>29</v>
      </c>
      <c r="C1794" s="11" t="s">
        <v>2188</v>
      </c>
      <c r="D1794" s="29">
        <v>21172</v>
      </c>
      <c r="E1794" s="11">
        <v>19</v>
      </c>
      <c r="F1794" s="11">
        <v>2015</v>
      </c>
    </row>
    <row r="1795" spans="1:6" ht="12.75" x14ac:dyDescent="0.2">
      <c r="A1795" s="28">
        <v>600014000</v>
      </c>
      <c r="B1795" s="11" t="s">
        <v>274</v>
      </c>
      <c r="C1795" s="11" t="s">
        <v>546</v>
      </c>
      <c r="D1795" s="29">
        <v>35710</v>
      </c>
      <c r="E1795" s="11">
        <v>176</v>
      </c>
      <c r="F1795" s="11">
        <v>2015</v>
      </c>
    </row>
    <row r="1796" spans="1:6" ht="12.75" x14ac:dyDescent="0.2">
      <c r="A1796" s="28">
        <v>555360486</v>
      </c>
      <c r="B1796" s="11" t="s">
        <v>377</v>
      </c>
      <c r="C1796" s="11" t="s">
        <v>64</v>
      </c>
      <c r="D1796" s="29">
        <v>35279</v>
      </c>
      <c r="E1796" s="11">
        <v>3</v>
      </c>
      <c r="F1796" s="11">
        <v>2015</v>
      </c>
    </row>
    <row r="1797" spans="1:6" ht="12.75" x14ac:dyDescent="0.2">
      <c r="A1797" s="28">
        <v>539247161</v>
      </c>
      <c r="B1797" s="11" t="s">
        <v>1132</v>
      </c>
      <c r="C1797" s="11" t="s">
        <v>66</v>
      </c>
      <c r="D1797" s="29">
        <v>26081</v>
      </c>
      <c r="E1797" s="11">
        <v>6</v>
      </c>
      <c r="F1797" s="11">
        <v>2015</v>
      </c>
    </row>
    <row r="1798" spans="1:6" ht="12.75" x14ac:dyDescent="0.2">
      <c r="A1798" s="28">
        <v>530137928</v>
      </c>
      <c r="B1798" s="11" t="s">
        <v>535</v>
      </c>
      <c r="C1798" s="11" t="s">
        <v>1761</v>
      </c>
      <c r="D1798" s="29">
        <v>13633</v>
      </c>
      <c r="E1798" s="11">
        <v>2</v>
      </c>
      <c r="F1798" s="11">
        <v>2015</v>
      </c>
    </row>
    <row r="1799" spans="1:6" ht="12.75" x14ac:dyDescent="0.2">
      <c r="A1799" s="28">
        <v>575475639</v>
      </c>
      <c r="B1799" s="11" t="s">
        <v>136</v>
      </c>
      <c r="C1799" s="11" t="s">
        <v>933</v>
      </c>
      <c r="D1799" s="29">
        <v>36253</v>
      </c>
      <c r="E1799" s="11">
        <v>3</v>
      </c>
      <c r="F1799" s="11">
        <v>2015</v>
      </c>
    </row>
    <row r="1800" spans="1:6" ht="12.75" x14ac:dyDescent="0.2">
      <c r="A1800" s="28">
        <v>521214184</v>
      </c>
      <c r="B1800" s="11" t="s">
        <v>83</v>
      </c>
      <c r="C1800" s="11" t="s">
        <v>740</v>
      </c>
      <c r="D1800" s="29">
        <v>27583</v>
      </c>
      <c r="E1800" s="11">
        <v>56</v>
      </c>
      <c r="F1800" s="11">
        <v>2015</v>
      </c>
    </row>
    <row r="1801" spans="1:6" ht="12.75" x14ac:dyDescent="0.2">
      <c r="A1801" s="28">
        <v>594463066</v>
      </c>
      <c r="B1801" s="11" t="s">
        <v>97</v>
      </c>
      <c r="C1801" s="11" t="s">
        <v>284</v>
      </c>
      <c r="D1801" s="29">
        <v>20890</v>
      </c>
      <c r="E1801" s="11">
        <v>2</v>
      </c>
      <c r="F1801" s="11">
        <v>2015</v>
      </c>
    </row>
    <row r="1802" spans="1:6" ht="12.75" x14ac:dyDescent="0.2">
      <c r="A1802" s="28">
        <v>524079489</v>
      </c>
      <c r="B1802" s="11" t="s">
        <v>302</v>
      </c>
      <c r="C1802" s="11" t="s">
        <v>1446</v>
      </c>
      <c r="D1802" s="29">
        <v>26725</v>
      </c>
      <c r="E1802" s="11">
        <v>108</v>
      </c>
      <c r="F1802" s="11">
        <v>2015</v>
      </c>
    </row>
    <row r="1803" spans="1:6" ht="12.75" x14ac:dyDescent="0.2">
      <c r="A1803" s="28">
        <v>542852088</v>
      </c>
      <c r="B1803" s="11" t="s">
        <v>102</v>
      </c>
      <c r="C1803" s="11" t="s">
        <v>656</v>
      </c>
      <c r="D1803" s="29">
        <v>16832</v>
      </c>
      <c r="E1803" s="11">
        <v>3</v>
      </c>
      <c r="F1803" s="11">
        <v>2015</v>
      </c>
    </row>
    <row r="1804" spans="1:6" ht="12.75" x14ac:dyDescent="0.2">
      <c r="A1804" s="28">
        <v>559198440</v>
      </c>
      <c r="B1804" s="11" t="s">
        <v>114</v>
      </c>
      <c r="C1804" s="11" t="s">
        <v>1062</v>
      </c>
      <c r="D1804" s="29">
        <v>34743</v>
      </c>
      <c r="E1804" s="11">
        <v>21</v>
      </c>
      <c r="F1804" s="11">
        <v>2015</v>
      </c>
    </row>
    <row r="1805" spans="1:6" ht="12.75" x14ac:dyDescent="0.2">
      <c r="A1805" s="28">
        <v>598909221</v>
      </c>
      <c r="B1805" s="11" t="s">
        <v>365</v>
      </c>
      <c r="C1805" s="11" t="s">
        <v>187</v>
      </c>
      <c r="D1805" s="29">
        <v>33722</v>
      </c>
      <c r="E1805" s="11">
        <v>18</v>
      </c>
      <c r="F1805" s="11">
        <v>2015</v>
      </c>
    </row>
    <row r="1806" spans="1:6" ht="12.75" x14ac:dyDescent="0.2">
      <c r="A1806" s="28">
        <v>541566869</v>
      </c>
      <c r="B1806" s="11" t="s">
        <v>2485</v>
      </c>
      <c r="C1806" s="11" t="s">
        <v>339</v>
      </c>
      <c r="D1806" s="29">
        <v>31414</v>
      </c>
      <c r="E1806" s="11">
        <v>33</v>
      </c>
      <c r="F1806" s="11">
        <v>2015</v>
      </c>
    </row>
    <row r="1807" spans="1:6" ht="12.75" x14ac:dyDescent="0.2">
      <c r="A1807" s="28">
        <v>522552931</v>
      </c>
      <c r="B1807" s="11" t="s">
        <v>2048</v>
      </c>
      <c r="C1807" s="11" t="s">
        <v>785</v>
      </c>
      <c r="D1807" s="29">
        <v>30418</v>
      </c>
      <c r="E1807" s="11">
        <v>6</v>
      </c>
      <c r="F1807" s="11">
        <v>2015</v>
      </c>
    </row>
    <row r="1808" spans="1:6" ht="12.75" x14ac:dyDescent="0.2">
      <c r="A1808" s="28">
        <v>540630259</v>
      </c>
      <c r="B1808" s="11" t="s">
        <v>272</v>
      </c>
      <c r="C1808" s="11" t="s">
        <v>1451</v>
      </c>
      <c r="D1808" s="29">
        <v>33607</v>
      </c>
      <c r="E1808" s="11">
        <v>37</v>
      </c>
      <c r="F1808" s="11">
        <v>2015</v>
      </c>
    </row>
    <row r="1809" spans="1:6" ht="12.75" x14ac:dyDescent="0.2">
      <c r="A1809" s="28">
        <v>577722816</v>
      </c>
      <c r="B1809" s="11" t="s">
        <v>180</v>
      </c>
      <c r="C1809" s="11" t="s">
        <v>935</v>
      </c>
      <c r="D1809" s="29">
        <v>32311</v>
      </c>
      <c r="E1809" s="11">
        <v>30</v>
      </c>
      <c r="F1809" s="11">
        <v>2015</v>
      </c>
    </row>
    <row r="1810" spans="1:6" ht="12.75" x14ac:dyDescent="0.2">
      <c r="A1810" s="28">
        <v>579954008</v>
      </c>
      <c r="B1810" s="11" t="s">
        <v>1119</v>
      </c>
      <c r="C1810" s="11" t="s">
        <v>1762</v>
      </c>
      <c r="D1810" s="29">
        <v>26209</v>
      </c>
      <c r="E1810" s="11">
        <v>5</v>
      </c>
      <c r="F1810" s="11">
        <v>2015</v>
      </c>
    </row>
    <row r="1811" spans="1:6" ht="12.75" x14ac:dyDescent="0.2">
      <c r="A1811" s="28">
        <v>590727317</v>
      </c>
      <c r="B1811" s="11" t="s">
        <v>668</v>
      </c>
      <c r="C1811" s="11" t="s">
        <v>396</v>
      </c>
      <c r="D1811" s="29">
        <v>35557</v>
      </c>
      <c r="E1811" s="11">
        <v>10</v>
      </c>
      <c r="F1811" s="11">
        <v>2015</v>
      </c>
    </row>
    <row r="1812" spans="1:6" ht="12.75" x14ac:dyDescent="0.2">
      <c r="A1812" s="28">
        <v>579880138</v>
      </c>
      <c r="B1812" s="11" t="s">
        <v>1783</v>
      </c>
      <c r="C1812" s="11" t="s">
        <v>310</v>
      </c>
      <c r="D1812" s="29">
        <v>31354</v>
      </c>
      <c r="E1812" s="11">
        <v>12</v>
      </c>
      <c r="F1812" s="11">
        <v>2015</v>
      </c>
    </row>
    <row r="1813" spans="1:6" ht="12.75" x14ac:dyDescent="0.2">
      <c r="A1813" s="28">
        <v>573987732</v>
      </c>
      <c r="B1813" s="11" t="s">
        <v>77</v>
      </c>
      <c r="C1813" s="11" t="s">
        <v>1870</v>
      </c>
      <c r="D1813" s="29">
        <v>33363</v>
      </c>
      <c r="E1813" s="11">
        <v>9</v>
      </c>
      <c r="F1813" s="11">
        <v>2015</v>
      </c>
    </row>
    <row r="1814" spans="1:6" ht="12.75" x14ac:dyDescent="0.2">
      <c r="A1814" s="28">
        <v>567403893</v>
      </c>
      <c r="B1814" s="11" t="s">
        <v>304</v>
      </c>
      <c r="C1814" s="11" t="s">
        <v>517</v>
      </c>
      <c r="D1814" s="29">
        <v>29389</v>
      </c>
      <c r="E1814" s="11">
        <v>133</v>
      </c>
      <c r="F1814" s="11">
        <v>2015</v>
      </c>
    </row>
    <row r="1815" spans="1:6" ht="12.75" x14ac:dyDescent="0.2">
      <c r="A1815" s="28">
        <v>574101584</v>
      </c>
      <c r="B1815" s="11" t="s">
        <v>1613</v>
      </c>
      <c r="C1815" s="11" t="s">
        <v>431</v>
      </c>
      <c r="D1815" s="29">
        <v>32211</v>
      </c>
      <c r="E1815" s="11">
        <v>97</v>
      </c>
      <c r="F1815" s="11">
        <v>2015</v>
      </c>
    </row>
    <row r="1816" spans="1:6" ht="12.75" x14ac:dyDescent="0.2">
      <c r="A1816" s="28">
        <v>545633090</v>
      </c>
      <c r="B1816" s="11" t="s">
        <v>575</v>
      </c>
      <c r="C1816" s="11" t="s">
        <v>1639</v>
      </c>
      <c r="D1816" s="29">
        <v>32345</v>
      </c>
      <c r="E1816" s="11">
        <v>146</v>
      </c>
      <c r="F1816" s="11">
        <v>2015</v>
      </c>
    </row>
    <row r="1817" spans="1:6" ht="12.75" x14ac:dyDescent="0.2">
      <c r="A1817" s="28">
        <v>599800150</v>
      </c>
      <c r="B1817" s="11" t="s">
        <v>515</v>
      </c>
      <c r="C1817" s="11" t="s">
        <v>1312</v>
      </c>
      <c r="D1817" s="29">
        <v>34311</v>
      </c>
      <c r="E1817" s="11">
        <v>48</v>
      </c>
      <c r="F1817" s="11">
        <v>2015</v>
      </c>
    </row>
    <row r="1818" spans="1:6" ht="12.75" x14ac:dyDescent="0.2">
      <c r="A1818" s="28">
        <v>531098026</v>
      </c>
      <c r="B1818" s="11" t="s">
        <v>6</v>
      </c>
      <c r="C1818" s="11" t="s">
        <v>87</v>
      </c>
      <c r="D1818" s="29">
        <v>30284</v>
      </c>
      <c r="E1818" s="11">
        <v>99</v>
      </c>
      <c r="F1818" s="11">
        <v>2015</v>
      </c>
    </row>
    <row r="1819" spans="1:6" ht="12.75" x14ac:dyDescent="0.2">
      <c r="A1819" s="28">
        <v>579591740</v>
      </c>
      <c r="B1819" s="11" t="s">
        <v>422</v>
      </c>
      <c r="C1819" s="11" t="s">
        <v>269</v>
      </c>
      <c r="D1819" s="29">
        <v>31560</v>
      </c>
      <c r="E1819" s="11">
        <v>224</v>
      </c>
      <c r="F1819" s="11">
        <v>2015</v>
      </c>
    </row>
    <row r="1820" spans="1:6" ht="12.75" x14ac:dyDescent="0.2">
      <c r="A1820" s="28">
        <v>544355319</v>
      </c>
      <c r="B1820" s="11" t="s">
        <v>412</v>
      </c>
      <c r="C1820" s="11" t="s">
        <v>384</v>
      </c>
      <c r="D1820" s="29">
        <v>34686</v>
      </c>
      <c r="E1820" s="11">
        <v>6</v>
      </c>
      <c r="F1820" s="11">
        <v>2015</v>
      </c>
    </row>
    <row r="1821" spans="1:6" ht="12.75" x14ac:dyDescent="0.2">
      <c r="A1821" s="28">
        <v>540666608</v>
      </c>
      <c r="B1821" s="11" t="s">
        <v>1035</v>
      </c>
      <c r="C1821" s="11" t="s">
        <v>932</v>
      </c>
      <c r="D1821" s="29">
        <v>11594</v>
      </c>
      <c r="E1821" s="11">
        <v>17</v>
      </c>
      <c r="F1821" s="11">
        <v>2015</v>
      </c>
    </row>
    <row r="1822" spans="1:6" ht="12.75" x14ac:dyDescent="0.2">
      <c r="A1822" s="28">
        <v>516573924</v>
      </c>
      <c r="B1822" s="11" t="s">
        <v>357</v>
      </c>
      <c r="C1822" s="11" t="s">
        <v>2292</v>
      </c>
      <c r="D1822" s="29">
        <v>32957</v>
      </c>
      <c r="E1822" s="11">
        <v>7</v>
      </c>
      <c r="F1822" s="11">
        <v>2015</v>
      </c>
    </row>
    <row r="1823" spans="1:6" ht="12.75" x14ac:dyDescent="0.2">
      <c r="A1823" s="28">
        <v>520071176</v>
      </c>
      <c r="B1823" s="11" t="s">
        <v>188</v>
      </c>
      <c r="C1823" s="11" t="s">
        <v>888</v>
      </c>
      <c r="D1823" s="29">
        <v>31315</v>
      </c>
      <c r="E1823" s="11">
        <v>7</v>
      </c>
      <c r="F1823" s="11">
        <v>2015</v>
      </c>
    </row>
    <row r="1824" spans="1:6" ht="12.75" x14ac:dyDescent="0.2">
      <c r="A1824" s="28">
        <v>589882861</v>
      </c>
      <c r="B1824" s="11" t="s">
        <v>379</v>
      </c>
      <c r="C1824" s="11" t="s">
        <v>1736</v>
      </c>
      <c r="D1824" s="29">
        <v>33938</v>
      </c>
      <c r="E1824" s="11">
        <v>23</v>
      </c>
      <c r="F1824" s="11">
        <v>2015</v>
      </c>
    </row>
    <row r="1825" spans="1:6" ht="12.75" x14ac:dyDescent="0.2">
      <c r="A1825" s="28">
        <v>529171058</v>
      </c>
      <c r="B1825" s="11" t="s">
        <v>658</v>
      </c>
      <c r="C1825" s="11" t="s">
        <v>144</v>
      </c>
      <c r="D1825" s="29">
        <v>36042</v>
      </c>
      <c r="E1825" s="11">
        <v>32</v>
      </c>
      <c r="F1825" s="11">
        <v>2015</v>
      </c>
    </row>
    <row r="1826" spans="1:6" ht="12.75" x14ac:dyDescent="0.2">
      <c r="A1826" s="28">
        <v>581725020</v>
      </c>
      <c r="B1826" s="11" t="s">
        <v>540</v>
      </c>
      <c r="C1826" s="11" t="s">
        <v>763</v>
      </c>
      <c r="D1826" s="29">
        <v>31656</v>
      </c>
      <c r="E1826" s="11">
        <v>41</v>
      </c>
      <c r="F1826" s="11">
        <v>2015</v>
      </c>
    </row>
    <row r="1827" spans="1:6" ht="12.75" x14ac:dyDescent="0.2">
      <c r="A1827" s="28">
        <v>584255250</v>
      </c>
      <c r="B1827" s="11" t="s">
        <v>401</v>
      </c>
      <c r="C1827" s="11" t="s">
        <v>473</v>
      </c>
      <c r="D1827" s="29">
        <v>21152</v>
      </c>
      <c r="E1827" s="11">
        <v>19</v>
      </c>
      <c r="F1827" s="11">
        <v>2015</v>
      </c>
    </row>
    <row r="1828" spans="1:6" ht="12.75" x14ac:dyDescent="0.2">
      <c r="A1828" s="28">
        <v>578766926</v>
      </c>
      <c r="B1828" s="11" t="s">
        <v>1983</v>
      </c>
      <c r="C1828" s="11" t="s">
        <v>214</v>
      </c>
      <c r="D1828" s="29">
        <v>36165</v>
      </c>
      <c r="E1828" s="11">
        <v>2</v>
      </c>
      <c r="F1828" s="11">
        <v>2015</v>
      </c>
    </row>
    <row r="1829" spans="1:6" ht="12.75" x14ac:dyDescent="0.2">
      <c r="A1829" s="28">
        <v>539472992</v>
      </c>
      <c r="B1829" s="11" t="s">
        <v>365</v>
      </c>
      <c r="C1829" s="11" t="s">
        <v>232</v>
      </c>
      <c r="D1829" s="29">
        <v>34374</v>
      </c>
      <c r="E1829" s="11">
        <v>28</v>
      </c>
      <c r="F1829" s="11">
        <v>2015</v>
      </c>
    </row>
    <row r="1830" spans="1:6" ht="12.75" x14ac:dyDescent="0.2">
      <c r="A1830" s="28">
        <v>583939623</v>
      </c>
      <c r="B1830" s="11" t="s">
        <v>1203</v>
      </c>
      <c r="C1830" s="11" t="s">
        <v>1676</v>
      </c>
      <c r="D1830" s="29">
        <v>33183</v>
      </c>
      <c r="E1830" s="11">
        <v>6</v>
      </c>
      <c r="F1830" s="11">
        <v>2015</v>
      </c>
    </row>
    <row r="1831" spans="1:6" ht="12.75" x14ac:dyDescent="0.2">
      <c r="A1831" s="28">
        <v>578833706</v>
      </c>
      <c r="B1831" s="11" t="s">
        <v>1909</v>
      </c>
      <c r="C1831" s="11" t="s">
        <v>143</v>
      </c>
      <c r="D1831" s="29">
        <v>20758</v>
      </c>
      <c r="E1831" s="11">
        <v>53</v>
      </c>
      <c r="F1831" s="11">
        <v>2015</v>
      </c>
    </row>
    <row r="1832" spans="1:6" ht="12.75" x14ac:dyDescent="0.2">
      <c r="A1832" s="28">
        <v>595405831</v>
      </c>
      <c r="B1832" s="11" t="s">
        <v>169</v>
      </c>
      <c r="C1832" s="11" t="s">
        <v>152</v>
      </c>
      <c r="D1832" s="29">
        <v>34574</v>
      </c>
      <c r="E1832" s="11">
        <v>14</v>
      </c>
      <c r="F1832" s="11">
        <v>2015</v>
      </c>
    </row>
    <row r="1833" spans="1:6" ht="12.75" x14ac:dyDescent="0.2">
      <c r="A1833" s="28">
        <v>518180108</v>
      </c>
      <c r="B1833" s="11" t="s">
        <v>1656</v>
      </c>
      <c r="C1833" s="11" t="s">
        <v>932</v>
      </c>
      <c r="D1833" s="29">
        <v>34083</v>
      </c>
      <c r="E1833" s="11">
        <v>3</v>
      </c>
      <c r="F1833" s="11">
        <v>2015</v>
      </c>
    </row>
    <row r="1834" spans="1:6" ht="12.75" x14ac:dyDescent="0.2">
      <c r="A1834" s="28">
        <v>596122201</v>
      </c>
      <c r="B1834" s="11" t="s">
        <v>497</v>
      </c>
      <c r="C1834" s="11" t="s">
        <v>193</v>
      </c>
      <c r="D1834" s="29">
        <v>30571</v>
      </c>
      <c r="E1834" s="11">
        <v>3</v>
      </c>
      <c r="F1834" s="11">
        <v>2015</v>
      </c>
    </row>
    <row r="1835" spans="1:6" ht="12.75" x14ac:dyDescent="0.2">
      <c r="A1835" s="28">
        <v>556027571</v>
      </c>
      <c r="B1835" s="11" t="s">
        <v>592</v>
      </c>
      <c r="C1835" s="11" t="s">
        <v>447</v>
      </c>
      <c r="D1835" s="29">
        <v>24308</v>
      </c>
      <c r="E1835" s="11">
        <v>3</v>
      </c>
      <c r="F1835" s="11">
        <v>2015</v>
      </c>
    </row>
    <row r="1836" spans="1:6" ht="12.75" x14ac:dyDescent="0.2">
      <c r="A1836" s="28">
        <v>521963917</v>
      </c>
      <c r="B1836" s="11" t="s">
        <v>25</v>
      </c>
      <c r="C1836" s="11" t="s">
        <v>1791</v>
      </c>
      <c r="D1836" s="29">
        <v>23672</v>
      </c>
      <c r="E1836" s="11">
        <v>55</v>
      </c>
      <c r="F1836" s="11">
        <v>2015</v>
      </c>
    </row>
    <row r="1837" spans="1:6" ht="12.75" x14ac:dyDescent="0.2">
      <c r="A1837" s="28">
        <v>532489308</v>
      </c>
      <c r="B1837" s="11" t="s">
        <v>209</v>
      </c>
      <c r="C1837" s="11" t="s">
        <v>2119</v>
      </c>
      <c r="D1837" s="29">
        <v>31848</v>
      </c>
      <c r="E1837" s="11">
        <v>11</v>
      </c>
      <c r="F1837" s="11">
        <v>2015</v>
      </c>
    </row>
    <row r="1838" spans="1:6" ht="12.75" x14ac:dyDescent="0.2">
      <c r="A1838" s="28">
        <v>560511762</v>
      </c>
      <c r="B1838" s="11" t="s">
        <v>2126</v>
      </c>
      <c r="C1838" s="11" t="s">
        <v>339</v>
      </c>
      <c r="D1838" s="29">
        <v>22473</v>
      </c>
      <c r="E1838" s="11">
        <v>108</v>
      </c>
      <c r="F1838" s="11">
        <v>2015</v>
      </c>
    </row>
    <row r="1839" spans="1:6" ht="12.75" x14ac:dyDescent="0.2">
      <c r="A1839" s="28">
        <v>562170640</v>
      </c>
      <c r="B1839" s="11" t="s">
        <v>147</v>
      </c>
      <c r="C1839" s="11" t="s">
        <v>1353</v>
      </c>
      <c r="D1839" s="29">
        <v>30221</v>
      </c>
      <c r="E1839" s="11">
        <v>105</v>
      </c>
      <c r="F1839" s="11">
        <v>2015</v>
      </c>
    </row>
    <row r="1840" spans="1:6" ht="12.75" x14ac:dyDescent="0.2">
      <c r="A1840" s="28">
        <v>556312749</v>
      </c>
      <c r="B1840" s="11" t="s">
        <v>326</v>
      </c>
      <c r="C1840" s="11" t="s">
        <v>2181</v>
      </c>
      <c r="D1840" s="29">
        <v>35422</v>
      </c>
      <c r="E1840" s="11">
        <v>92</v>
      </c>
      <c r="F1840" s="11">
        <v>2015</v>
      </c>
    </row>
    <row r="1841" spans="1:6" ht="12.75" x14ac:dyDescent="0.2">
      <c r="A1841" s="28">
        <v>596212048</v>
      </c>
      <c r="B1841" s="11" t="s">
        <v>1792</v>
      </c>
      <c r="C1841" s="11" t="s">
        <v>1333</v>
      </c>
      <c r="D1841" s="29">
        <v>34337</v>
      </c>
      <c r="E1841" s="11">
        <v>139</v>
      </c>
      <c r="F1841" s="11">
        <v>2015</v>
      </c>
    </row>
    <row r="1842" spans="1:6" ht="12.75" x14ac:dyDescent="0.2">
      <c r="A1842" s="28">
        <v>534668008</v>
      </c>
      <c r="B1842" s="11" t="s">
        <v>2318</v>
      </c>
      <c r="C1842" s="11" t="s">
        <v>121</v>
      </c>
      <c r="D1842" s="29">
        <v>33094</v>
      </c>
      <c r="E1842" s="11">
        <v>184</v>
      </c>
      <c r="F1842" s="11">
        <v>2015</v>
      </c>
    </row>
    <row r="1843" spans="1:6" ht="12.75" x14ac:dyDescent="0.2">
      <c r="A1843" s="28">
        <v>579884637</v>
      </c>
      <c r="B1843" s="11" t="s">
        <v>923</v>
      </c>
      <c r="C1843" s="11" t="s">
        <v>915</v>
      </c>
      <c r="D1843" s="29">
        <v>30312</v>
      </c>
      <c r="E1843" s="11">
        <v>37</v>
      </c>
      <c r="F1843" s="11">
        <v>2015</v>
      </c>
    </row>
    <row r="1844" spans="1:6" ht="12.75" x14ac:dyDescent="0.2">
      <c r="A1844" s="28">
        <v>559179127</v>
      </c>
      <c r="B1844" s="11" t="s">
        <v>1498</v>
      </c>
      <c r="C1844" s="11" t="s">
        <v>913</v>
      </c>
      <c r="D1844" s="29">
        <v>33975</v>
      </c>
      <c r="E1844" s="11">
        <v>111</v>
      </c>
      <c r="F1844" s="11">
        <v>2015</v>
      </c>
    </row>
    <row r="1845" spans="1:6" ht="12.75" x14ac:dyDescent="0.2">
      <c r="A1845" s="28">
        <v>546750343</v>
      </c>
      <c r="B1845" s="11" t="s">
        <v>1101</v>
      </c>
      <c r="C1845" s="11" t="s">
        <v>1415</v>
      </c>
      <c r="D1845" s="29">
        <v>32709</v>
      </c>
      <c r="E1845" s="11">
        <v>45</v>
      </c>
      <c r="F1845" s="11">
        <v>2015</v>
      </c>
    </row>
    <row r="1846" spans="1:6" ht="12.75" x14ac:dyDescent="0.2">
      <c r="A1846" s="28">
        <v>564899506</v>
      </c>
      <c r="B1846" s="11" t="s">
        <v>553</v>
      </c>
      <c r="C1846" s="11" t="s">
        <v>315</v>
      </c>
      <c r="D1846" s="29">
        <v>27175</v>
      </c>
      <c r="E1846" s="11">
        <v>5</v>
      </c>
      <c r="F1846" s="11">
        <v>2015</v>
      </c>
    </row>
    <row r="1847" spans="1:6" ht="12.75" x14ac:dyDescent="0.2">
      <c r="A1847" s="28">
        <v>594014239</v>
      </c>
      <c r="B1847" s="11" t="s">
        <v>198</v>
      </c>
      <c r="C1847" s="11" t="s">
        <v>315</v>
      </c>
      <c r="D1847" s="29">
        <v>18026</v>
      </c>
      <c r="E1847" s="11">
        <v>91</v>
      </c>
      <c r="F1847" s="11">
        <v>2015</v>
      </c>
    </row>
    <row r="1848" spans="1:6" ht="12.75" x14ac:dyDescent="0.2">
      <c r="A1848" s="28">
        <v>596503129</v>
      </c>
      <c r="B1848" s="11" t="s">
        <v>309</v>
      </c>
      <c r="C1848" s="11" t="s">
        <v>1032</v>
      </c>
      <c r="D1848" s="29">
        <v>27298</v>
      </c>
      <c r="E1848" s="11">
        <v>42</v>
      </c>
      <c r="F1848" s="11">
        <v>2015</v>
      </c>
    </row>
    <row r="1849" spans="1:6" ht="12.75" x14ac:dyDescent="0.2">
      <c r="A1849" s="28">
        <v>570584107</v>
      </c>
      <c r="B1849" s="11" t="s">
        <v>122</v>
      </c>
      <c r="C1849" s="11" t="s">
        <v>1274</v>
      </c>
      <c r="D1849" s="29">
        <v>32824</v>
      </c>
      <c r="E1849" s="11">
        <v>88</v>
      </c>
      <c r="F1849" s="11">
        <v>2015</v>
      </c>
    </row>
    <row r="1850" spans="1:6" ht="12.75" x14ac:dyDescent="0.2">
      <c r="A1850" s="28">
        <v>600556264</v>
      </c>
      <c r="B1850" s="11" t="s">
        <v>549</v>
      </c>
      <c r="C1850" s="11" t="s">
        <v>367</v>
      </c>
      <c r="D1850" s="29">
        <v>20444</v>
      </c>
      <c r="E1850" s="11">
        <v>111</v>
      </c>
      <c r="F1850" s="11">
        <v>2015</v>
      </c>
    </row>
    <row r="1851" spans="1:6" ht="12.75" x14ac:dyDescent="0.2">
      <c r="A1851" s="28">
        <v>577595400</v>
      </c>
      <c r="B1851" s="11" t="s">
        <v>264</v>
      </c>
      <c r="C1851" s="11" t="s">
        <v>1610</v>
      </c>
      <c r="D1851" s="29">
        <v>23082</v>
      </c>
      <c r="E1851" s="11">
        <v>135</v>
      </c>
      <c r="F1851" s="11">
        <v>2015</v>
      </c>
    </row>
    <row r="1852" spans="1:6" ht="12.75" x14ac:dyDescent="0.2">
      <c r="A1852" s="28">
        <v>576067250</v>
      </c>
      <c r="B1852" s="11" t="s">
        <v>237</v>
      </c>
      <c r="C1852" s="11" t="s">
        <v>607</v>
      </c>
      <c r="D1852" s="29">
        <v>24249</v>
      </c>
      <c r="E1852" s="11">
        <v>3</v>
      </c>
      <c r="F1852" s="11">
        <v>2015</v>
      </c>
    </row>
    <row r="1853" spans="1:6" ht="12.75" x14ac:dyDescent="0.2">
      <c r="A1853" s="28">
        <v>595499914</v>
      </c>
      <c r="B1853" s="11" t="s">
        <v>847</v>
      </c>
      <c r="C1853" s="11" t="s">
        <v>2345</v>
      </c>
      <c r="D1853" s="29">
        <v>17304</v>
      </c>
      <c r="E1853" s="11">
        <v>3</v>
      </c>
      <c r="F1853" s="11">
        <v>2015</v>
      </c>
    </row>
    <row r="1854" spans="1:6" ht="12.75" x14ac:dyDescent="0.2">
      <c r="A1854" s="28">
        <v>531254765</v>
      </c>
      <c r="B1854" s="11" t="s">
        <v>1176</v>
      </c>
      <c r="C1854" s="11" t="s">
        <v>1910</v>
      </c>
      <c r="D1854" s="29">
        <v>29138</v>
      </c>
      <c r="E1854" s="11">
        <v>5</v>
      </c>
      <c r="F1854" s="11">
        <v>2015</v>
      </c>
    </row>
    <row r="1855" spans="1:6" ht="12.75" x14ac:dyDescent="0.2">
      <c r="A1855" s="28">
        <v>599707786</v>
      </c>
      <c r="B1855" s="11" t="s">
        <v>1603</v>
      </c>
      <c r="C1855" s="11" t="s">
        <v>813</v>
      </c>
      <c r="D1855" s="29">
        <v>19594</v>
      </c>
      <c r="E1855" s="11">
        <v>2</v>
      </c>
      <c r="F1855" s="11">
        <v>2015</v>
      </c>
    </row>
    <row r="1856" spans="1:6" ht="12.75" x14ac:dyDescent="0.2">
      <c r="A1856" s="28">
        <v>549871496</v>
      </c>
      <c r="B1856" s="11" t="s">
        <v>365</v>
      </c>
      <c r="C1856" s="11" t="s">
        <v>919</v>
      </c>
      <c r="D1856" s="29">
        <v>26107</v>
      </c>
      <c r="E1856" s="11">
        <v>12</v>
      </c>
      <c r="F1856" s="11">
        <v>2015</v>
      </c>
    </row>
    <row r="1857" spans="1:6" ht="12.75" x14ac:dyDescent="0.2">
      <c r="A1857" s="28">
        <v>527627402</v>
      </c>
      <c r="B1857" s="11" t="s">
        <v>180</v>
      </c>
      <c r="C1857" s="11" t="s">
        <v>492</v>
      </c>
      <c r="D1857" s="29">
        <v>25689</v>
      </c>
      <c r="E1857" s="11">
        <v>69</v>
      </c>
      <c r="F1857" s="11">
        <v>2015</v>
      </c>
    </row>
    <row r="1858" spans="1:6" ht="12.75" x14ac:dyDescent="0.2">
      <c r="A1858" s="28">
        <v>578611345</v>
      </c>
      <c r="B1858" s="11" t="s">
        <v>1486</v>
      </c>
      <c r="C1858" s="11" t="s">
        <v>468</v>
      </c>
      <c r="D1858" s="29">
        <v>26028</v>
      </c>
      <c r="E1858" s="11">
        <v>30</v>
      </c>
      <c r="F1858" s="11">
        <v>2015</v>
      </c>
    </row>
    <row r="1859" spans="1:6" ht="12.75" x14ac:dyDescent="0.2">
      <c r="A1859" s="28">
        <v>531778589</v>
      </c>
      <c r="B1859" s="11" t="s">
        <v>1917</v>
      </c>
      <c r="C1859" s="11" t="s">
        <v>1417</v>
      </c>
      <c r="D1859" s="29">
        <v>29237</v>
      </c>
      <c r="E1859" s="11">
        <v>93</v>
      </c>
      <c r="F1859" s="11">
        <v>2015</v>
      </c>
    </row>
    <row r="1860" spans="1:6" ht="12.75" x14ac:dyDescent="0.2">
      <c r="A1860" s="28">
        <v>597067774</v>
      </c>
      <c r="B1860" s="11" t="s">
        <v>1038</v>
      </c>
      <c r="C1860" s="11" t="s">
        <v>1764</v>
      </c>
      <c r="D1860" s="29">
        <v>36299</v>
      </c>
      <c r="E1860" s="11">
        <v>10</v>
      </c>
      <c r="F1860" s="11">
        <v>2015</v>
      </c>
    </row>
    <row r="1861" spans="1:6" ht="12.75" x14ac:dyDescent="0.2">
      <c r="A1861" s="28">
        <v>592722969</v>
      </c>
      <c r="B1861" s="11" t="s">
        <v>260</v>
      </c>
      <c r="C1861" s="11" t="s">
        <v>473</v>
      </c>
      <c r="D1861" s="29">
        <v>18551</v>
      </c>
      <c r="E1861" s="11">
        <v>5</v>
      </c>
      <c r="F1861" s="11">
        <v>2015</v>
      </c>
    </row>
    <row r="1862" spans="1:6" ht="12.75" x14ac:dyDescent="0.2">
      <c r="A1862" s="28">
        <v>547767806</v>
      </c>
      <c r="B1862" s="11" t="s">
        <v>1252</v>
      </c>
      <c r="C1862" s="11" t="s">
        <v>1991</v>
      </c>
      <c r="D1862" s="29">
        <v>22015</v>
      </c>
      <c r="E1862" s="11">
        <v>36</v>
      </c>
      <c r="F1862" s="11">
        <v>2015</v>
      </c>
    </row>
    <row r="1863" spans="1:6" ht="12.75" x14ac:dyDescent="0.2">
      <c r="A1863" s="28">
        <v>594483593</v>
      </c>
      <c r="B1863" s="11" t="s">
        <v>188</v>
      </c>
      <c r="C1863" s="11" t="s">
        <v>763</v>
      </c>
      <c r="D1863" s="29">
        <v>29703</v>
      </c>
      <c r="E1863" s="11">
        <v>44</v>
      </c>
      <c r="F1863" s="11">
        <v>2015</v>
      </c>
    </row>
    <row r="1864" spans="1:6" ht="12.75" x14ac:dyDescent="0.2">
      <c r="A1864" s="28">
        <v>553358501</v>
      </c>
      <c r="B1864" s="11" t="s">
        <v>422</v>
      </c>
      <c r="C1864" s="11" t="s">
        <v>144</v>
      </c>
      <c r="D1864" s="29">
        <v>22462</v>
      </c>
      <c r="E1864" s="11">
        <v>33</v>
      </c>
      <c r="F1864" s="11">
        <v>2015</v>
      </c>
    </row>
    <row r="1865" spans="1:6" ht="12.75" x14ac:dyDescent="0.2">
      <c r="A1865" s="28">
        <v>588144525</v>
      </c>
      <c r="B1865" s="11" t="s">
        <v>25</v>
      </c>
      <c r="C1865" s="11" t="s">
        <v>585</v>
      </c>
      <c r="D1865" s="29">
        <v>30602</v>
      </c>
      <c r="E1865" s="11">
        <v>15</v>
      </c>
      <c r="F1865" s="11">
        <v>2015</v>
      </c>
    </row>
    <row r="1866" spans="1:6" ht="12.75" x14ac:dyDescent="0.2">
      <c r="A1866" s="28">
        <v>573814778</v>
      </c>
      <c r="B1866" s="11" t="s">
        <v>1790</v>
      </c>
      <c r="C1866" s="11" t="s">
        <v>1989</v>
      </c>
      <c r="D1866" s="29">
        <v>25164</v>
      </c>
      <c r="E1866" s="11">
        <v>6</v>
      </c>
      <c r="F1866" s="11">
        <v>2015</v>
      </c>
    </row>
    <row r="1867" spans="1:6" ht="12.75" x14ac:dyDescent="0.2">
      <c r="A1867" s="28">
        <v>575626770</v>
      </c>
      <c r="B1867" s="11" t="s">
        <v>322</v>
      </c>
      <c r="C1867" s="11" t="s">
        <v>71</v>
      </c>
      <c r="D1867" s="29">
        <v>32376</v>
      </c>
      <c r="E1867" s="11">
        <v>1</v>
      </c>
      <c r="F1867" s="11">
        <v>2015</v>
      </c>
    </row>
    <row r="1868" spans="1:6" ht="12.75" x14ac:dyDescent="0.2">
      <c r="A1868" s="28">
        <v>546134148</v>
      </c>
      <c r="B1868" s="11" t="s">
        <v>575</v>
      </c>
      <c r="C1868" s="11" t="s">
        <v>605</v>
      </c>
      <c r="D1868" s="29">
        <v>33205</v>
      </c>
      <c r="E1868" s="11">
        <v>10</v>
      </c>
      <c r="F1868" s="11">
        <v>2015</v>
      </c>
    </row>
    <row r="1869" spans="1:6" ht="12.75" x14ac:dyDescent="0.2">
      <c r="A1869" s="28">
        <v>563565558</v>
      </c>
      <c r="B1869" s="11" t="s">
        <v>20</v>
      </c>
      <c r="C1869" s="11" t="s">
        <v>2388</v>
      </c>
      <c r="D1869" s="29">
        <v>18811</v>
      </c>
      <c r="E1869" s="11">
        <v>12</v>
      </c>
      <c r="F1869" s="11">
        <v>2015</v>
      </c>
    </row>
    <row r="1870" spans="1:6" ht="12.75" x14ac:dyDescent="0.2">
      <c r="A1870" s="28">
        <v>570706767</v>
      </c>
      <c r="B1870" s="11" t="s">
        <v>505</v>
      </c>
      <c r="C1870" s="11" t="s">
        <v>914</v>
      </c>
      <c r="D1870" s="29">
        <v>33422</v>
      </c>
      <c r="E1870" s="11">
        <v>113</v>
      </c>
      <c r="F1870" s="11">
        <v>2015</v>
      </c>
    </row>
    <row r="1871" spans="1:6" ht="12.75" x14ac:dyDescent="0.2">
      <c r="A1871" s="28">
        <v>527751000</v>
      </c>
      <c r="B1871" s="11" t="s">
        <v>422</v>
      </c>
      <c r="C1871" s="11" t="s">
        <v>1152</v>
      </c>
      <c r="D1871" s="29">
        <v>36283</v>
      </c>
      <c r="E1871" s="11">
        <v>110</v>
      </c>
      <c r="F1871" s="11">
        <v>2015</v>
      </c>
    </row>
    <row r="1872" spans="1:6" ht="12.75" x14ac:dyDescent="0.2">
      <c r="A1872" s="28">
        <v>601979033</v>
      </c>
      <c r="B1872" s="11" t="s">
        <v>497</v>
      </c>
      <c r="C1872" s="11" t="s">
        <v>121</v>
      </c>
      <c r="D1872" s="29">
        <v>31018</v>
      </c>
      <c r="E1872" s="11">
        <v>125</v>
      </c>
      <c r="F1872" s="11">
        <v>2015</v>
      </c>
    </row>
    <row r="1873" spans="1:6" ht="12.75" x14ac:dyDescent="0.2">
      <c r="A1873" s="28">
        <v>590055249</v>
      </c>
      <c r="B1873" s="11" t="s">
        <v>193</v>
      </c>
      <c r="C1873" s="11" t="s">
        <v>657</v>
      </c>
      <c r="D1873" s="29">
        <v>18643</v>
      </c>
      <c r="E1873" s="11">
        <v>2</v>
      </c>
      <c r="F1873" s="11">
        <v>2015</v>
      </c>
    </row>
    <row r="1874" spans="1:6" ht="12.75" x14ac:dyDescent="0.2">
      <c r="A1874" s="28">
        <v>555546104</v>
      </c>
      <c r="B1874" s="11" t="s">
        <v>354</v>
      </c>
      <c r="C1874" s="11" t="s">
        <v>617</v>
      </c>
      <c r="D1874" s="29">
        <v>35320</v>
      </c>
      <c r="E1874" s="11">
        <v>1</v>
      </c>
      <c r="F1874" s="11">
        <v>2015</v>
      </c>
    </row>
    <row r="1875" spans="1:6" ht="12.75" x14ac:dyDescent="0.2">
      <c r="A1875" s="28">
        <v>578040463</v>
      </c>
      <c r="B1875" s="11" t="s">
        <v>1483</v>
      </c>
      <c r="C1875" s="11" t="s">
        <v>77</v>
      </c>
      <c r="D1875" s="29">
        <v>31012</v>
      </c>
      <c r="E1875" s="11">
        <v>24</v>
      </c>
      <c r="F1875" s="11">
        <v>2015</v>
      </c>
    </row>
    <row r="1876" spans="1:6" ht="12.75" x14ac:dyDescent="0.2">
      <c r="A1876" s="28">
        <v>599695066</v>
      </c>
      <c r="B1876" s="11" t="s">
        <v>621</v>
      </c>
      <c r="C1876" s="11" t="s">
        <v>2133</v>
      </c>
      <c r="D1876" s="29">
        <v>21536</v>
      </c>
      <c r="E1876" s="11">
        <v>79</v>
      </c>
      <c r="F1876" s="11">
        <v>2015</v>
      </c>
    </row>
    <row r="1877" spans="1:6" ht="12.75" x14ac:dyDescent="0.2">
      <c r="A1877" s="28">
        <v>574851342</v>
      </c>
      <c r="B1877" s="11" t="s">
        <v>451</v>
      </c>
      <c r="C1877" s="11" t="s">
        <v>687</v>
      </c>
      <c r="D1877" s="29">
        <v>33237</v>
      </c>
      <c r="E1877" s="11">
        <v>3</v>
      </c>
      <c r="F1877" s="11">
        <v>2015</v>
      </c>
    </row>
    <row r="1878" spans="1:6" ht="12.75" x14ac:dyDescent="0.2">
      <c r="A1878" s="28">
        <v>517818041</v>
      </c>
      <c r="B1878" s="11" t="s">
        <v>2430</v>
      </c>
      <c r="C1878" s="11" t="s">
        <v>469</v>
      </c>
      <c r="D1878" s="29">
        <v>33240</v>
      </c>
      <c r="E1878" s="11">
        <v>2</v>
      </c>
      <c r="F1878" s="11">
        <v>2015</v>
      </c>
    </row>
    <row r="1879" spans="1:6" ht="12.75" x14ac:dyDescent="0.2">
      <c r="A1879" s="28">
        <v>582271734</v>
      </c>
      <c r="B1879" s="11" t="s">
        <v>851</v>
      </c>
      <c r="C1879" s="11" t="s">
        <v>1095</v>
      </c>
      <c r="D1879" s="29">
        <v>25729</v>
      </c>
      <c r="E1879" s="11">
        <v>84</v>
      </c>
      <c r="F1879" s="11">
        <v>2015</v>
      </c>
    </row>
    <row r="1880" spans="1:6" ht="12.75" x14ac:dyDescent="0.2">
      <c r="A1880" s="28">
        <v>581524728</v>
      </c>
      <c r="B1880" s="11" t="s">
        <v>848</v>
      </c>
      <c r="C1880" s="11" t="s">
        <v>87</v>
      </c>
      <c r="D1880" s="29">
        <v>36376</v>
      </c>
      <c r="E1880" s="11">
        <v>99</v>
      </c>
      <c r="F1880" s="11">
        <v>2015</v>
      </c>
    </row>
    <row r="1881" spans="1:6" ht="12.75" x14ac:dyDescent="0.2">
      <c r="A1881" s="28">
        <v>528483098</v>
      </c>
      <c r="B1881" s="11" t="s">
        <v>241</v>
      </c>
      <c r="C1881" s="11" t="s">
        <v>131</v>
      </c>
      <c r="D1881" s="29">
        <v>21809</v>
      </c>
      <c r="E1881" s="11">
        <v>58</v>
      </c>
      <c r="F1881" s="11">
        <v>2015</v>
      </c>
    </row>
    <row r="1882" spans="1:6" ht="12.75" x14ac:dyDescent="0.2">
      <c r="A1882" s="28">
        <v>561212460</v>
      </c>
      <c r="B1882" s="11" t="s">
        <v>505</v>
      </c>
      <c r="C1882" s="11" t="s">
        <v>117</v>
      </c>
      <c r="D1882" s="29">
        <v>29102</v>
      </c>
      <c r="E1882" s="11">
        <v>21</v>
      </c>
      <c r="F1882" s="11">
        <v>2015</v>
      </c>
    </row>
    <row r="1883" spans="1:6" ht="12.75" x14ac:dyDescent="0.2">
      <c r="A1883" s="28">
        <v>601694877</v>
      </c>
      <c r="B1883" s="11" t="s">
        <v>116</v>
      </c>
      <c r="C1883" s="11" t="s">
        <v>327</v>
      </c>
      <c r="D1883" s="29">
        <v>22018</v>
      </c>
      <c r="E1883" s="11">
        <v>18</v>
      </c>
      <c r="F1883" s="11">
        <v>2015</v>
      </c>
    </row>
    <row r="1884" spans="1:6" ht="12.75" x14ac:dyDescent="0.2">
      <c r="A1884" s="28">
        <v>570642559</v>
      </c>
      <c r="B1884" s="11" t="s">
        <v>9</v>
      </c>
      <c r="C1884" s="11" t="s">
        <v>8</v>
      </c>
      <c r="D1884" s="29">
        <v>34043</v>
      </c>
      <c r="E1884" s="11">
        <v>3</v>
      </c>
      <c r="F1884" s="11">
        <v>2015</v>
      </c>
    </row>
    <row r="1885" spans="1:6" ht="12.75" x14ac:dyDescent="0.2">
      <c r="A1885" s="28">
        <v>541162809</v>
      </c>
      <c r="B1885" s="11" t="s">
        <v>360</v>
      </c>
      <c r="C1885" s="11" t="s">
        <v>2296</v>
      </c>
      <c r="D1885" s="29">
        <v>17878</v>
      </c>
      <c r="E1885" s="11">
        <v>90</v>
      </c>
      <c r="F1885" s="11">
        <v>2015</v>
      </c>
    </row>
    <row r="1886" spans="1:6" ht="12.75" x14ac:dyDescent="0.2">
      <c r="A1886" s="28">
        <v>529805013</v>
      </c>
      <c r="B1886" s="11" t="s">
        <v>188</v>
      </c>
      <c r="C1886" s="11" t="s">
        <v>179</v>
      </c>
      <c r="D1886" s="29">
        <v>34279</v>
      </c>
      <c r="E1886" s="11">
        <v>41</v>
      </c>
      <c r="F1886" s="11">
        <v>2015</v>
      </c>
    </row>
    <row r="1887" spans="1:6" ht="12.75" x14ac:dyDescent="0.2">
      <c r="A1887" s="28">
        <v>564033090</v>
      </c>
      <c r="B1887" s="11" t="s">
        <v>401</v>
      </c>
      <c r="C1887" s="11" t="s">
        <v>1109</v>
      </c>
      <c r="D1887" s="29">
        <v>25820</v>
      </c>
      <c r="E1887" s="11">
        <v>3</v>
      </c>
      <c r="F1887" s="11">
        <v>2015</v>
      </c>
    </row>
    <row r="1888" spans="1:6" ht="12.75" x14ac:dyDescent="0.2">
      <c r="A1888" s="28">
        <v>530072639</v>
      </c>
      <c r="B1888" s="11" t="s">
        <v>1941</v>
      </c>
      <c r="C1888" s="11" t="s">
        <v>1458</v>
      </c>
      <c r="D1888" s="29">
        <v>32350</v>
      </c>
      <c r="E1888" s="11">
        <v>35</v>
      </c>
      <c r="F1888" s="11">
        <v>2015</v>
      </c>
    </row>
    <row r="1889" spans="1:6" ht="12.75" x14ac:dyDescent="0.2">
      <c r="A1889" s="28">
        <v>558661683</v>
      </c>
      <c r="B1889" s="11" t="s">
        <v>467</v>
      </c>
      <c r="C1889" s="11" t="s">
        <v>1040</v>
      </c>
      <c r="D1889" s="29">
        <v>30219</v>
      </c>
      <c r="E1889" s="11">
        <v>7</v>
      </c>
      <c r="F1889" s="11">
        <v>2015</v>
      </c>
    </row>
    <row r="1890" spans="1:6" ht="12.75" x14ac:dyDescent="0.2">
      <c r="A1890" s="28">
        <v>591313960</v>
      </c>
      <c r="B1890" s="11" t="s">
        <v>478</v>
      </c>
      <c r="C1890" s="11" t="s">
        <v>1541</v>
      </c>
      <c r="D1890" s="29">
        <v>30714</v>
      </c>
      <c r="E1890" s="11">
        <v>115</v>
      </c>
      <c r="F1890" s="11">
        <v>2015</v>
      </c>
    </row>
    <row r="1891" spans="1:6" ht="12.75" x14ac:dyDescent="0.2">
      <c r="A1891" s="28">
        <v>537552278</v>
      </c>
      <c r="B1891" s="11" t="s">
        <v>2224</v>
      </c>
      <c r="C1891" s="11" t="s">
        <v>2442</v>
      </c>
      <c r="D1891" s="29">
        <v>27223</v>
      </c>
      <c r="E1891" s="11">
        <v>74</v>
      </c>
      <c r="F1891" s="11">
        <v>2015</v>
      </c>
    </row>
    <row r="1892" spans="1:6" ht="12.75" x14ac:dyDescent="0.2">
      <c r="A1892" s="28">
        <v>524337679</v>
      </c>
      <c r="B1892" s="11" t="s">
        <v>9</v>
      </c>
      <c r="C1892" s="11" t="s">
        <v>1138</v>
      </c>
      <c r="D1892" s="29">
        <v>28597</v>
      </c>
      <c r="E1892" s="11">
        <v>6</v>
      </c>
      <c r="F1892" s="11">
        <v>2015</v>
      </c>
    </row>
    <row r="1893" spans="1:6" ht="12.75" x14ac:dyDescent="0.2">
      <c r="A1893" s="28">
        <v>598157348</v>
      </c>
      <c r="B1893" s="11" t="s">
        <v>746</v>
      </c>
      <c r="C1893" s="11" t="s">
        <v>2415</v>
      </c>
      <c r="D1893" s="29">
        <v>24166</v>
      </c>
      <c r="E1893" s="11">
        <v>6</v>
      </c>
      <c r="F1893" s="11">
        <v>2015</v>
      </c>
    </row>
    <row r="1894" spans="1:6" ht="12.75" x14ac:dyDescent="0.2">
      <c r="A1894" s="28">
        <v>591096159</v>
      </c>
      <c r="B1894" s="11" t="s">
        <v>1012</v>
      </c>
      <c r="C1894" s="11" t="s">
        <v>615</v>
      </c>
      <c r="D1894" s="29">
        <v>22137</v>
      </c>
      <c r="E1894" s="11">
        <v>136</v>
      </c>
      <c r="F1894" s="11">
        <v>2015</v>
      </c>
    </row>
    <row r="1895" spans="1:6" ht="12.75" x14ac:dyDescent="0.2">
      <c r="A1895" s="28">
        <v>533922274</v>
      </c>
      <c r="B1895" s="11" t="s">
        <v>142</v>
      </c>
      <c r="C1895" s="11" t="s">
        <v>1507</v>
      </c>
      <c r="D1895" s="29">
        <v>34975</v>
      </c>
      <c r="E1895" s="11">
        <v>3</v>
      </c>
      <c r="F1895" s="11">
        <v>2015</v>
      </c>
    </row>
    <row r="1896" spans="1:6" ht="12.75" x14ac:dyDescent="0.2">
      <c r="A1896" s="28">
        <v>549602199</v>
      </c>
      <c r="B1896" s="11" t="s">
        <v>67</v>
      </c>
      <c r="C1896" s="11" t="s">
        <v>1689</v>
      </c>
      <c r="D1896" s="29">
        <v>30645</v>
      </c>
      <c r="E1896" s="11">
        <v>3</v>
      </c>
      <c r="F1896" s="11">
        <v>2015</v>
      </c>
    </row>
    <row r="1897" spans="1:6" ht="12.75" x14ac:dyDescent="0.2">
      <c r="A1897" s="28">
        <v>535064838</v>
      </c>
      <c r="B1897" s="11" t="s">
        <v>1853</v>
      </c>
      <c r="C1897" s="11" t="s">
        <v>567</v>
      </c>
      <c r="D1897" s="29">
        <v>32035</v>
      </c>
      <c r="E1897" s="11">
        <v>30</v>
      </c>
      <c r="F1897" s="11">
        <v>2015</v>
      </c>
    </row>
    <row r="1898" spans="1:6" ht="12.75" x14ac:dyDescent="0.2">
      <c r="A1898" s="28">
        <v>533829724</v>
      </c>
      <c r="B1898" s="11" t="s">
        <v>529</v>
      </c>
      <c r="C1898" s="11" t="s">
        <v>32</v>
      </c>
      <c r="D1898" s="29">
        <v>18198</v>
      </c>
      <c r="E1898" s="11">
        <v>122</v>
      </c>
      <c r="F1898" s="11">
        <v>2015</v>
      </c>
    </row>
    <row r="1899" spans="1:6" ht="12.75" x14ac:dyDescent="0.2">
      <c r="A1899" s="28">
        <v>537905005</v>
      </c>
      <c r="B1899" s="11" t="s">
        <v>442</v>
      </c>
      <c r="C1899" s="11" t="s">
        <v>97</v>
      </c>
      <c r="D1899" s="29">
        <v>31585</v>
      </c>
      <c r="E1899" s="11">
        <v>7</v>
      </c>
      <c r="F1899" s="11">
        <v>2015</v>
      </c>
    </row>
    <row r="1900" spans="1:6" ht="12.75" x14ac:dyDescent="0.2">
      <c r="A1900" s="28">
        <v>538759510</v>
      </c>
      <c r="B1900" s="11" t="s">
        <v>764</v>
      </c>
      <c r="C1900" s="11" t="s">
        <v>450</v>
      </c>
      <c r="D1900" s="29">
        <v>31276</v>
      </c>
      <c r="E1900" s="11">
        <v>3</v>
      </c>
      <c r="F1900" s="11">
        <v>2015</v>
      </c>
    </row>
    <row r="1901" spans="1:6" ht="12.75" x14ac:dyDescent="0.2">
      <c r="A1901" s="28">
        <v>533685771</v>
      </c>
      <c r="B1901" s="11" t="s">
        <v>401</v>
      </c>
      <c r="C1901" s="11" t="s">
        <v>1960</v>
      </c>
      <c r="D1901" s="29">
        <v>22107</v>
      </c>
      <c r="E1901" s="11">
        <v>121</v>
      </c>
      <c r="F1901" s="11">
        <v>2015</v>
      </c>
    </row>
    <row r="1902" spans="1:6" ht="12.75" x14ac:dyDescent="0.2">
      <c r="A1902" s="28">
        <v>568450768</v>
      </c>
      <c r="B1902" s="11" t="s">
        <v>299</v>
      </c>
      <c r="C1902" s="11" t="s">
        <v>1294</v>
      </c>
      <c r="D1902" s="29">
        <v>20521</v>
      </c>
      <c r="E1902" s="11">
        <v>163</v>
      </c>
      <c r="F1902" s="11">
        <v>2015</v>
      </c>
    </row>
    <row r="1903" spans="1:6" ht="12.75" x14ac:dyDescent="0.2">
      <c r="A1903" s="28">
        <v>592601906</v>
      </c>
      <c r="B1903" s="11" t="s">
        <v>1437</v>
      </c>
      <c r="C1903" s="11" t="s">
        <v>259</v>
      </c>
      <c r="D1903" s="29">
        <v>35882</v>
      </c>
      <c r="E1903" s="11">
        <v>14</v>
      </c>
      <c r="F1903" s="11">
        <v>2015</v>
      </c>
    </row>
    <row r="1904" spans="1:6" ht="12.75" x14ac:dyDescent="0.2">
      <c r="A1904" s="28">
        <v>562866581</v>
      </c>
      <c r="B1904" s="11" t="s">
        <v>2470</v>
      </c>
      <c r="C1904" s="11" t="s">
        <v>438</v>
      </c>
      <c r="D1904" s="29">
        <v>34463</v>
      </c>
      <c r="E1904" s="11">
        <v>26</v>
      </c>
      <c r="F1904" s="11">
        <v>2015</v>
      </c>
    </row>
    <row r="1905" spans="1:6" ht="12.75" x14ac:dyDescent="0.2">
      <c r="A1905" s="28">
        <v>526751462</v>
      </c>
      <c r="B1905" s="11" t="s">
        <v>112</v>
      </c>
      <c r="C1905" s="11" t="s">
        <v>2317</v>
      </c>
      <c r="D1905" s="29">
        <v>30362</v>
      </c>
      <c r="E1905" s="11">
        <v>145</v>
      </c>
      <c r="F1905" s="11">
        <v>2015</v>
      </c>
    </row>
    <row r="1906" spans="1:6" ht="12.75" x14ac:dyDescent="0.2">
      <c r="A1906" s="28">
        <v>535274094</v>
      </c>
      <c r="B1906" s="11" t="s">
        <v>481</v>
      </c>
      <c r="C1906" s="11" t="s">
        <v>788</v>
      </c>
      <c r="D1906" s="29">
        <v>29446</v>
      </c>
      <c r="E1906" s="11">
        <v>1</v>
      </c>
      <c r="F1906" s="11">
        <v>2015</v>
      </c>
    </row>
    <row r="1907" spans="1:6" ht="12.75" x14ac:dyDescent="0.2">
      <c r="A1907" s="28">
        <v>588053039</v>
      </c>
      <c r="B1907" s="11" t="s">
        <v>1200</v>
      </c>
      <c r="C1907" s="11" t="s">
        <v>530</v>
      </c>
      <c r="D1907" s="29">
        <v>19874</v>
      </c>
      <c r="E1907" s="11">
        <v>9</v>
      </c>
      <c r="F1907" s="11">
        <v>2015</v>
      </c>
    </row>
    <row r="1908" spans="1:6" ht="12.75" x14ac:dyDescent="0.2">
      <c r="A1908" s="28">
        <v>534995580</v>
      </c>
      <c r="B1908" s="11" t="s">
        <v>472</v>
      </c>
      <c r="C1908" s="11" t="s">
        <v>290</v>
      </c>
      <c r="D1908" s="29">
        <v>23040</v>
      </c>
      <c r="E1908" s="11">
        <v>181</v>
      </c>
      <c r="F1908" s="11">
        <v>2015</v>
      </c>
    </row>
    <row r="1909" spans="1:6" ht="12.75" x14ac:dyDescent="0.2">
      <c r="A1909" s="28">
        <v>557513737</v>
      </c>
      <c r="B1909" s="11" t="s">
        <v>904</v>
      </c>
      <c r="C1909" s="11" t="s">
        <v>2146</v>
      </c>
      <c r="D1909" s="29">
        <v>29899</v>
      </c>
      <c r="E1909" s="11">
        <v>78</v>
      </c>
      <c r="F1909" s="11">
        <v>2015</v>
      </c>
    </row>
    <row r="1910" spans="1:6" ht="12.75" x14ac:dyDescent="0.2">
      <c r="A1910" s="28">
        <v>598687939</v>
      </c>
      <c r="B1910" s="11" t="s">
        <v>628</v>
      </c>
      <c r="C1910" s="11" t="s">
        <v>193</v>
      </c>
      <c r="D1910" s="29">
        <v>35087</v>
      </c>
      <c r="E1910" s="11">
        <v>1</v>
      </c>
      <c r="F1910" s="11">
        <v>2015</v>
      </c>
    </row>
    <row r="1911" spans="1:6" ht="12.75" x14ac:dyDescent="0.2">
      <c r="A1911" s="28">
        <v>558746130</v>
      </c>
      <c r="B1911" s="11" t="s">
        <v>97</v>
      </c>
      <c r="C1911" s="11" t="s">
        <v>396</v>
      </c>
      <c r="D1911" s="29">
        <v>33419</v>
      </c>
      <c r="E1911" s="11">
        <v>91</v>
      </c>
      <c r="F1911" s="11">
        <v>2015</v>
      </c>
    </row>
    <row r="1912" spans="1:6" ht="12.75" x14ac:dyDescent="0.2">
      <c r="A1912" s="28">
        <v>578026573</v>
      </c>
      <c r="B1912" s="11" t="s">
        <v>354</v>
      </c>
      <c r="C1912" s="11" t="s">
        <v>672</v>
      </c>
      <c r="D1912" s="29">
        <v>25390</v>
      </c>
      <c r="E1912" s="11">
        <v>94</v>
      </c>
      <c r="F1912" s="11">
        <v>2015</v>
      </c>
    </row>
    <row r="1913" spans="1:6" ht="12.75" x14ac:dyDescent="0.2">
      <c r="A1913" s="28">
        <v>516414463</v>
      </c>
      <c r="B1913" s="11" t="s">
        <v>196</v>
      </c>
      <c r="C1913" s="11" t="s">
        <v>1739</v>
      </c>
      <c r="D1913" s="29">
        <v>34776</v>
      </c>
      <c r="E1913" s="11">
        <v>151</v>
      </c>
      <c r="F1913" s="11">
        <v>2015</v>
      </c>
    </row>
    <row r="1914" spans="1:6" ht="12.75" x14ac:dyDescent="0.2">
      <c r="A1914" s="28">
        <v>557768056</v>
      </c>
      <c r="B1914" s="11" t="s">
        <v>1481</v>
      </c>
      <c r="C1914" s="11" t="s">
        <v>2069</v>
      </c>
      <c r="D1914" s="29">
        <v>32260</v>
      </c>
      <c r="E1914" s="11">
        <v>6</v>
      </c>
      <c r="F1914" s="11">
        <v>2015</v>
      </c>
    </row>
    <row r="1915" spans="1:6" ht="12.75" x14ac:dyDescent="0.2">
      <c r="A1915" s="28">
        <v>574477037</v>
      </c>
      <c r="B1915" s="11" t="s">
        <v>446</v>
      </c>
      <c r="C1915" s="11" t="s">
        <v>869</v>
      </c>
      <c r="D1915" s="29">
        <v>33615</v>
      </c>
      <c r="E1915" s="11">
        <v>1</v>
      </c>
      <c r="F1915" s="11">
        <v>2015</v>
      </c>
    </row>
    <row r="1916" spans="1:6" ht="12.75" x14ac:dyDescent="0.2">
      <c r="A1916" s="28">
        <v>600400329</v>
      </c>
      <c r="B1916" s="11" t="s">
        <v>209</v>
      </c>
      <c r="C1916" s="11" t="s">
        <v>1283</v>
      </c>
      <c r="D1916" s="29">
        <v>30794</v>
      </c>
      <c r="E1916" s="11">
        <v>76</v>
      </c>
      <c r="F1916" s="11">
        <v>2015</v>
      </c>
    </row>
    <row r="1917" spans="1:6" ht="12.75" x14ac:dyDescent="0.2">
      <c r="A1917" s="28">
        <v>523851381</v>
      </c>
      <c r="B1917" s="11" t="s">
        <v>304</v>
      </c>
      <c r="C1917" s="11" t="s">
        <v>848</v>
      </c>
      <c r="D1917" s="29">
        <v>29807</v>
      </c>
      <c r="E1917" s="11">
        <v>42</v>
      </c>
      <c r="F1917" s="11">
        <v>2015</v>
      </c>
    </row>
    <row r="1918" spans="1:6" ht="12.75" x14ac:dyDescent="0.2">
      <c r="A1918" s="28">
        <v>537271690</v>
      </c>
      <c r="B1918" s="11" t="s">
        <v>694</v>
      </c>
      <c r="C1918" s="11" t="s">
        <v>987</v>
      </c>
      <c r="D1918" s="29">
        <v>28018</v>
      </c>
      <c r="E1918" s="11">
        <v>2</v>
      </c>
      <c r="F1918" s="11">
        <v>2015</v>
      </c>
    </row>
    <row r="1919" spans="1:6" ht="12.75" x14ac:dyDescent="0.2">
      <c r="A1919" s="28">
        <v>532391702</v>
      </c>
      <c r="B1919" s="11" t="s">
        <v>242</v>
      </c>
      <c r="C1919" s="11" t="s">
        <v>131</v>
      </c>
      <c r="D1919" s="29">
        <v>23909</v>
      </c>
      <c r="E1919" s="11">
        <v>28</v>
      </c>
      <c r="F1919" s="11">
        <v>2015</v>
      </c>
    </row>
    <row r="1920" spans="1:6" ht="12.75" x14ac:dyDescent="0.2">
      <c r="A1920" s="28">
        <v>523937479</v>
      </c>
      <c r="B1920" s="11" t="s">
        <v>851</v>
      </c>
      <c r="C1920" s="11" t="s">
        <v>929</v>
      </c>
      <c r="D1920" s="29">
        <v>27388</v>
      </c>
      <c r="E1920" s="11">
        <v>132</v>
      </c>
      <c r="F1920" s="11">
        <v>2015</v>
      </c>
    </row>
    <row r="1921" spans="1:6" ht="12.75" x14ac:dyDescent="0.2">
      <c r="A1921" s="28">
        <v>559701092</v>
      </c>
      <c r="B1921" s="11" t="s">
        <v>1485</v>
      </c>
      <c r="C1921" s="11" t="s">
        <v>853</v>
      </c>
      <c r="D1921" s="29">
        <v>32102</v>
      </c>
      <c r="E1921" s="11">
        <v>18</v>
      </c>
      <c r="F1921" s="11">
        <v>2015</v>
      </c>
    </row>
    <row r="1922" spans="1:6" ht="12.75" x14ac:dyDescent="0.2">
      <c r="A1922" s="28">
        <v>534698456</v>
      </c>
      <c r="B1922" s="11" t="s">
        <v>562</v>
      </c>
      <c r="C1922" s="11" t="s">
        <v>586</v>
      </c>
      <c r="D1922" s="29">
        <v>23224</v>
      </c>
      <c r="E1922" s="11">
        <v>1</v>
      </c>
      <c r="F1922" s="11">
        <v>2015</v>
      </c>
    </row>
    <row r="1923" spans="1:6" ht="12.75" x14ac:dyDescent="0.2">
      <c r="A1923" s="28">
        <v>596796017</v>
      </c>
      <c r="B1923" s="11" t="s">
        <v>523</v>
      </c>
      <c r="C1923" s="11" t="s">
        <v>495</v>
      </c>
      <c r="D1923" s="29">
        <v>31715</v>
      </c>
      <c r="E1923" s="11">
        <v>3</v>
      </c>
      <c r="F1923" s="11">
        <v>2015</v>
      </c>
    </row>
    <row r="1924" spans="1:6" ht="12.75" x14ac:dyDescent="0.2">
      <c r="A1924" s="28">
        <v>555956628</v>
      </c>
      <c r="B1924" s="11" t="s">
        <v>1760</v>
      </c>
      <c r="C1924" s="11" t="s">
        <v>15</v>
      </c>
      <c r="D1924" s="29">
        <v>33221</v>
      </c>
      <c r="E1924" s="11">
        <v>11</v>
      </c>
      <c r="F1924" s="11">
        <v>2015</v>
      </c>
    </row>
    <row r="1925" spans="1:6" ht="12.75" x14ac:dyDescent="0.2">
      <c r="A1925" s="28">
        <v>556502393</v>
      </c>
      <c r="B1925" s="11" t="s">
        <v>1147</v>
      </c>
      <c r="C1925" s="11" t="s">
        <v>887</v>
      </c>
      <c r="D1925" s="29">
        <v>27570</v>
      </c>
      <c r="E1925" s="11">
        <v>195</v>
      </c>
      <c r="F1925" s="11">
        <v>2015</v>
      </c>
    </row>
    <row r="1926" spans="1:6" ht="12.75" x14ac:dyDescent="0.2">
      <c r="A1926" s="28">
        <v>538432918</v>
      </c>
      <c r="B1926" s="11" t="s">
        <v>6</v>
      </c>
      <c r="C1926" s="11" t="s">
        <v>2033</v>
      </c>
      <c r="D1926" s="29">
        <v>13778</v>
      </c>
      <c r="E1926" s="11">
        <v>51</v>
      </c>
      <c r="F1926" s="11">
        <v>2015</v>
      </c>
    </row>
    <row r="1927" spans="1:6" ht="12.75" x14ac:dyDescent="0.2">
      <c r="A1927" s="28">
        <v>585593572</v>
      </c>
      <c r="B1927" s="11" t="s">
        <v>1447</v>
      </c>
      <c r="C1927" s="11" t="s">
        <v>680</v>
      </c>
      <c r="D1927" s="29">
        <v>33758</v>
      </c>
      <c r="E1927" s="11">
        <v>52</v>
      </c>
      <c r="F1927" s="11">
        <v>2015</v>
      </c>
    </row>
    <row r="1928" spans="1:6" ht="12.75" x14ac:dyDescent="0.2">
      <c r="A1928" s="28">
        <v>526771728</v>
      </c>
      <c r="B1928" s="11" t="s">
        <v>136</v>
      </c>
      <c r="C1928" s="11" t="s">
        <v>80</v>
      </c>
      <c r="D1928" s="29">
        <v>21404</v>
      </c>
      <c r="E1928" s="11">
        <v>10</v>
      </c>
      <c r="F1928" s="11">
        <v>2015</v>
      </c>
    </row>
    <row r="1929" spans="1:6" ht="12.75" x14ac:dyDescent="0.2">
      <c r="A1929" s="28">
        <v>530618686</v>
      </c>
      <c r="B1929" s="11" t="s">
        <v>505</v>
      </c>
      <c r="C1929" s="11" t="s">
        <v>990</v>
      </c>
      <c r="D1929" s="29">
        <v>18856</v>
      </c>
      <c r="E1929" s="11">
        <v>176</v>
      </c>
      <c r="F1929" s="11">
        <v>2015</v>
      </c>
    </row>
    <row r="1930" spans="1:6" ht="12.75" x14ac:dyDescent="0.2">
      <c r="A1930" s="28">
        <v>590475378</v>
      </c>
      <c r="B1930" s="11" t="s">
        <v>487</v>
      </c>
      <c r="C1930" s="11" t="s">
        <v>2245</v>
      </c>
      <c r="D1930" s="29">
        <v>27821</v>
      </c>
      <c r="E1930" s="11">
        <v>6</v>
      </c>
      <c r="F1930" s="11">
        <v>2015</v>
      </c>
    </row>
    <row r="1931" spans="1:6" ht="12.75" x14ac:dyDescent="0.2">
      <c r="A1931" s="28">
        <v>583453994</v>
      </c>
      <c r="B1931" s="11" t="s">
        <v>509</v>
      </c>
      <c r="C1931" s="11" t="s">
        <v>929</v>
      </c>
      <c r="D1931" s="29">
        <v>34178</v>
      </c>
      <c r="E1931" s="11">
        <v>2</v>
      </c>
      <c r="F1931" s="11">
        <v>2015</v>
      </c>
    </row>
    <row r="1932" spans="1:6" ht="12.75" x14ac:dyDescent="0.2">
      <c r="A1932" s="28">
        <v>576533691</v>
      </c>
      <c r="B1932" s="11" t="s">
        <v>529</v>
      </c>
      <c r="C1932" s="11" t="s">
        <v>218</v>
      </c>
      <c r="D1932" s="29">
        <v>30894</v>
      </c>
      <c r="E1932" s="11">
        <v>84</v>
      </c>
      <c r="F1932" s="11">
        <v>2015</v>
      </c>
    </row>
    <row r="1933" spans="1:6" ht="12.75" x14ac:dyDescent="0.2">
      <c r="A1933" s="28">
        <v>556192164</v>
      </c>
      <c r="B1933" s="11" t="s">
        <v>31</v>
      </c>
      <c r="C1933" s="11" t="s">
        <v>797</v>
      </c>
      <c r="D1933" s="29">
        <v>30619</v>
      </c>
      <c r="E1933" s="11">
        <v>38</v>
      </c>
      <c r="F1933" s="11">
        <v>2015</v>
      </c>
    </row>
    <row r="1934" spans="1:6" ht="12.75" x14ac:dyDescent="0.2">
      <c r="A1934" s="28">
        <v>549864353</v>
      </c>
      <c r="B1934" s="11" t="s">
        <v>451</v>
      </c>
      <c r="C1934" s="11" t="s">
        <v>2166</v>
      </c>
      <c r="D1934" s="29">
        <v>22756</v>
      </c>
      <c r="E1934" s="11">
        <v>24</v>
      </c>
      <c r="F1934" s="11">
        <v>2015</v>
      </c>
    </row>
    <row r="1935" spans="1:6" ht="12.75" x14ac:dyDescent="0.2">
      <c r="A1935" s="28">
        <v>517293578</v>
      </c>
      <c r="B1935" s="11" t="s">
        <v>529</v>
      </c>
      <c r="C1935" s="11" t="s">
        <v>367</v>
      </c>
      <c r="D1935" s="29">
        <v>26819</v>
      </c>
      <c r="E1935" s="11">
        <v>7</v>
      </c>
      <c r="F1935" s="11">
        <v>2015</v>
      </c>
    </row>
    <row r="1936" spans="1:6" ht="12.75" x14ac:dyDescent="0.2">
      <c r="A1936" s="28">
        <v>524022614</v>
      </c>
      <c r="B1936" s="11" t="s">
        <v>505</v>
      </c>
      <c r="C1936" s="11" t="s">
        <v>1457</v>
      </c>
      <c r="D1936" s="29">
        <v>25528</v>
      </c>
      <c r="E1936" s="11">
        <v>2</v>
      </c>
      <c r="F1936" s="11">
        <v>2015</v>
      </c>
    </row>
    <row r="1937" spans="1:6" ht="12.75" x14ac:dyDescent="0.2">
      <c r="A1937" s="28">
        <v>519529985</v>
      </c>
      <c r="B1937" s="11" t="s">
        <v>553</v>
      </c>
      <c r="C1937" s="11" t="s">
        <v>1562</v>
      </c>
      <c r="D1937" s="29">
        <v>33958</v>
      </c>
      <c r="E1937" s="11">
        <v>12</v>
      </c>
      <c r="F1937" s="11">
        <v>2015</v>
      </c>
    </row>
    <row r="1938" spans="1:6" ht="12.75" x14ac:dyDescent="0.2">
      <c r="A1938" s="28">
        <v>518009168</v>
      </c>
      <c r="B1938" s="11" t="s">
        <v>260</v>
      </c>
      <c r="C1938" s="11" t="s">
        <v>388</v>
      </c>
      <c r="D1938" s="29">
        <v>20383</v>
      </c>
      <c r="E1938" s="11">
        <v>13</v>
      </c>
      <c r="F1938" s="11">
        <v>2015</v>
      </c>
    </row>
    <row r="1939" spans="1:6" ht="12.75" x14ac:dyDescent="0.2">
      <c r="A1939" s="28">
        <v>545261050</v>
      </c>
      <c r="B1939" s="11" t="s">
        <v>565</v>
      </c>
      <c r="C1939" s="11" t="s">
        <v>817</v>
      </c>
      <c r="D1939" s="29">
        <v>22948</v>
      </c>
      <c r="E1939" s="11">
        <v>93</v>
      </c>
      <c r="F1939" s="11">
        <v>2015</v>
      </c>
    </row>
    <row r="1940" spans="1:6" ht="12.75" x14ac:dyDescent="0.2">
      <c r="A1940" s="28">
        <v>537950430</v>
      </c>
      <c r="B1940" s="11" t="s">
        <v>603</v>
      </c>
      <c r="C1940" s="11" t="s">
        <v>30</v>
      </c>
      <c r="D1940" s="29">
        <v>30043</v>
      </c>
      <c r="E1940" s="11">
        <v>3</v>
      </c>
      <c r="F1940" s="11">
        <v>2015</v>
      </c>
    </row>
    <row r="1941" spans="1:6" ht="12.75" x14ac:dyDescent="0.2">
      <c r="A1941" s="28">
        <v>537222140</v>
      </c>
      <c r="B1941" s="11" t="s">
        <v>545</v>
      </c>
      <c r="C1941" s="11" t="s">
        <v>143</v>
      </c>
      <c r="D1941" s="29">
        <v>33188</v>
      </c>
      <c r="E1941" s="11">
        <v>10</v>
      </c>
      <c r="F1941" s="11">
        <v>2015</v>
      </c>
    </row>
    <row r="1942" spans="1:6" ht="12.75" x14ac:dyDescent="0.2">
      <c r="A1942" s="28">
        <v>540287972</v>
      </c>
      <c r="B1942" s="11" t="s">
        <v>422</v>
      </c>
      <c r="C1942" s="11" t="s">
        <v>557</v>
      </c>
      <c r="D1942" s="29">
        <v>18493</v>
      </c>
      <c r="E1942" s="11">
        <v>19</v>
      </c>
      <c r="F1942" s="11">
        <v>2015</v>
      </c>
    </row>
    <row r="1943" spans="1:6" ht="12.75" x14ac:dyDescent="0.2">
      <c r="A1943" s="28">
        <v>574073125</v>
      </c>
      <c r="B1943" s="11" t="s">
        <v>1968</v>
      </c>
      <c r="C1943" s="11" t="s">
        <v>875</v>
      </c>
      <c r="D1943" s="29">
        <v>32745</v>
      </c>
      <c r="E1943" s="11">
        <v>3</v>
      </c>
      <c r="F1943" s="11">
        <v>2015</v>
      </c>
    </row>
    <row r="1944" spans="1:6" ht="12.75" x14ac:dyDescent="0.2">
      <c r="A1944" s="28">
        <v>537862447</v>
      </c>
      <c r="B1944" s="11" t="s">
        <v>572</v>
      </c>
      <c r="C1944" s="11" t="s">
        <v>301</v>
      </c>
      <c r="D1944" s="29">
        <v>33326</v>
      </c>
      <c r="E1944" s="11">
        <v>36</v>
      </c>
      <c r="F1944" s="11">
        <v>2015</v>
      </c>
    </row>
    <row r="1945" spans="1:6" ht="12.75" x14ac:dyDescent="0.2">
      <c r="A1945" s="28">
        <v>591414026</v>
      </c>
      <c r="B1945" s="11" t="s">
        <v>459</v>
      </c>
      <c r="C1945" s="11" t="s">
        <v>528</v>
      </c>
      <c r="D1945" s="29">
        <v>27636</v>
      </c>
      <c r="E1945" s="11">
        <v>33</v>
      </c>
      <c r="F1945" s="11">
        <v>2015</v>
      </c>
    </row>
    <row r="1946" spans="1:6" ht="12.75" x14ac:dyDescent="0.2">
      <c r="A1946" s="28">
        <v>552497038</v>
      </c>
      <c r="B1946" s="11" t="s">
        <v>451</v>
      </c>
      <c r="C1946" s="11" t="s">
        <v>950</v>
      </c>
      <c r="D1946" s="29">
        <v>31844</v>
      </c>
      <c r="E1946" s="11">
        <v>13</v>
      </c>
      <c r="F1946" s="11">
        <v>2015</v>
      </c>
    </row>
    <row r="1947" spans="1:6" ht="12.75" x14ac:dyDescent="0.2">
      <c r="A1947" s="28">
        <v>541012309</v>
      </c>
      <c r="B1947" s="11" t="s">
        <v>1026</v>
      </c>
      <c r="C1947" s="11" t="s">
        <v>2192</v>
      </c>
      <c r="D1947" s="29">
        <v>36565</v>
      </c>
      <c r="E1947" s="11">
        <v>36</v>
      </c>
      <c r="F1947" s="11">
        <v>2015</v>
      </c>
    </row>
    <row r="1948" spans="1:6" ht="12.75" x14ac:dyDescent="0.2">
      <c r="A1948" s="28">
        <v>552861165</v>
      </c>
      <c r="B1948" s="11" t="s">
        <v>211</v>
      </c>
      <c r="C1948" s="11" t="s">
        <v>1980</v>
      </c>
      <c r="D1948" s="29">
        <v>32700</v>
      </c>
      <c r="E1948" s="11">
        <v>226</v>
      </c>
      <c r="F1948" s="11">
        <v>2015</v>
      </c>
    </row>
    <row r="1949" spans="1:6" ht="12.75" x14ac:dyDescent="0.2">
      <c r="A1949" s="28">
        <v>537997829</v>
      </c>
      <c r="B1949" s="11" t="s">
        <v>839</v>
      </c>
      <c r="C1949" s="11" t="s">
        <v>423</v>
      </c>
      <c r="D1949" s="29">
        <v>29544</v>
      </c>
      <c r="E1949" s="11">
        <v>146</v>
      </c>
      <c r="F1949" s="11">
        <v>2015</v>
      </c>
    </row>
    <row r="1950" spans="1:6" ht="12.75" x14ac:dyDescent="0.2">
      <c r="A1950" s="28">
        <v>598509809</v>
      </c>
      <c r="B1950" s="11" t="s">
        <v>497</v>
      </c>
      <c r="C1950" s="11" t="s">
        <v>1010</v>
      </c>
      <c r="D1950" s="29">
        <v>29673</v>
      </c>
      <c r="E1950" s="11">
        <v>5</v>
      </c>
      <c r="F1950" s="11">
        <v>2015</v>
      </c>
    </row>
    <row r="1951" spans="1:6" ht="12.75" x14ac:dyDescent="0.2">
      <c r="A1951" s="28">
        <v>569969021</v>
      </c>
      <c r="B1951" s="11" t="s">
        <v>207</v>
      </c>
      <c r="C1951" s="11" t="s">
        <v>1178</v>
      </c>
      <c r="D1951" s="29">
        <v>34386</v>
      </c>
      <c r="E1951" s="11">
        <v>118</v>
      </c>
      <c r="F1951" s="11">
        <v>2015</v>
      </c>
    </row>
    <row r="1952" spans="1:6" ht="12.75" x14ac:dyDescent="0.2">
      <c r="A1952" s="28">
        <v>600361765</v>
      </c>
      <c r="B1952" s="11" t="s">
        <v>451</v>
      </c>
      <c r="C1952" s="11" t="s">
        <v>441</v>
      </c>
      <c r="D1952" s="29">
        <v>29569</v>
      </c>
      <c r="E1952" s="11">
        <v>10</v>
      </c>
      <c r="F1952" s="11">
        <v>2015</v>
      </c>
    </row>
    <row r="1953" spans="1:6" ht="12.75" x14ac:dyDescent="0.2">
      <c r="A1953" s="28">
        <v>582591114</v>
      </c>
      <c r="B1953" s="11" t="s">
        <v>505</v>
      </c>
      <c r="C1953" s="11" t="s">
        <v>338</v>
      </c>
      <c r="D1953" s="29">
        <v>23504</v>
      </c>
      <c r="E1953" s="11">
        <v>177</v>
      </c>
      <c r="F1953" s="11">
        <v>2015</v>
      </c>
    </row>
    <row r="1954" spans="1:6" ht="12.75" x14ac:dyDescent="0.2">
      <c r="A1954" s="28">
        <v>554873522</v>
      </c>
      <c r="B1954" s="11" t="s">
        <v>1955</v>
      </c>
      <c r="C1954" s="11" t="s">
        <v>1559</v>
      </c>
      <c r="D1954" s="29">
        <v>32910</v>
      </c>
      <c r="E1954" s="11">
        <v>63</v>
      </c>
      <c r="F1954" s="11">
        <v>2015</v>
      </c>
    </row>
    <row r="1955" spans="1:6" ht="12.75" x14ac:dyDescent="0.2">
      <c r="A1955" s="28">
        <v>535349822</v>
      </c>
      <c r="B1955" s="11" t="s">
        <v>529</v>
      </c>
      <c r="C1955" s="11" t="s">
        <v>618</v>
      </c>
      <c r="D1955" s="29">
        <v>21517</v>
      </c>
      <c r="E1955" s="11">
        <v>113</v>
      </c>
      <c r="F1955" s="11">
        <v>2015</v>
      </c>
    </row>
    <row r="1956" spans="1:6" ht="12.75" x14ac:dyDescent="0.2">
      <c r="A1956" s="28">
        <v>601397937</v>
      </c>
      <c r="B1956" s="11" t="s">
        <v>494</v>
      </c>
      <c r="C1956" s="11" t="s">
        <v>525</v>
      </c>
      <c r="D1956" s="29">
        <v>24054</v>
      </c>
      <c r="E1956" s="11">
        <v>107</v>
      </c>
      <c r="F1956" s="11">
        <v>2015</v>
      </c>
    </row>
    <row r="1957" spans="1:6" ht="12.75" x14ac:dyDescent="0.2">
      <c r="A1957" s="28">
        <v>582394265</v>
      </c>
      <c r="B1957" s="11" t="s">
        <v>562</v>
      </c>
      <c r="C1957" s="11" t="s">
        <v>873</v>
      </c>
      <c r="D1957" s="29">
        <v>31508</v>
      </c>
      <c r="E1957" s="11">
        <v>68</v>
      </c>
      <c r="F1957" s="11">
        <v>2015</v>
      </c>
    </row>
    <row r="1958" spans="1:6" ht="12.75" x14ac:dyDescent="0.2">
      <c r="A1958" s="28">
        <v>564906300</v>
      </c>
      <c r="B1958" s="11" t="s">
        <v>2517</v>
      </c>
      <c r="C1958" s="11" t="s">
        <v>2015</v>
      </c>
      <c r="D1958" s="29">
        <v>25278</v>
      </c>
      <c r="E1958" s="11">
        <v>29</v>
      </c>
      <c r="F1958" s="11">
        <v>2015</v>
      </c>
    </row>
    <row r="1959" spans="1:6" ht="12.75" x14ac:dyDescent="0.2">
      <c r="A1959" s="28">
        <v>556377902</v>
      </c>
      <c r="B1959" s="11" t="s">
        <v>1479</v>
      </c>
      <c r="C1959" s="11" t="s">
        <v>145</v>
      </c>
      <c r="D1959" s="29">
        <v>25575</v>
      </c>
      <c r="E1959" s="11">
        <v>9</v>
      </c>
      <c r="F1959" s="11">
        <v>2015</v>
      </c>
    </row>
    <row r="1960" spans="1:6" ht="12.75" x14ac:dyDescent="0.2">
      <c r="A1960" s="28">
        <v>529417956</v>
      </c>
      <c r="B1960" s="11" t="s">
        <v>188</v>
      </c>
      <c r="C1960" s="11" t="s">
        <v>1460</v>
      </c>
      <c r="D1960" s="29">
        <v>32311</v>
      </c>
      <c r="E1960" s="11">
        <v>28</v>
      </c>
      <c r="F1960" s="11">
        <v>2015</v>
      </c>
    </row>
    <row r="1961" spans="1:6" ht="12.75" x14ac:dyDescent="0.2">
      <c r="A1961" s="28">
        <v>596929283</v>
      </c>
      <c r="B1961" s="11" t="s">
        <v>619</v>
      </c>
      <c r="C1961" s="11" t="s">
        <v>853</v>
      </c>
      <c r="D1961" s="29">
        <v>28191</v>
      </c>
      <c r="E1961" s="11">
        <v>15</v>
      </c>
      <c r="F1961" s="11">
        <v>2015</v>
      </c>
    </row>
    <row r="1962" spans="1:6" ht="12.75" x14ac:dyDescent="0.2">
      <c r="A1962" s="28">
        <v>583785432</v>
      </c>
      <c r="B1962" s="11" t="s">
        <v>846</v>
      </c>
      <c r="C1962" s="11" t="s">
        <v>1248</v>
      </c>
      <c r="D1962" s="29">
        <v>31221</v>
      </c>
      <c r="E1962" s="11">
        <v>17</v>
      </c>
      <c r="F1962" s="11">
        <v>2015</v>
      </c>
    </row>
    <row r="1963" spans="1:6" ht="12.75" x14ac:dyDescent="0.2">
      <c r="A1963" s="28">
        <v>544966940</v>
      </c>
      <c r="B1963" s="11" t="s">
        <v>451</v>
      </c>
      <c r="C1963" s="11" t="s">
        <v>679</v>
      </c>
      <c r="D1963" s="29">
        <v>22018</v>
      </c>
      <c r="E1963" s="11">
        <v>1</v>
      </c>
      <c r="F1963" s="11">
        <v>2015</v>
      </c>
    </row>
    <row r="1964" spans="1:6" ht="12.75" x14ac:dyDescent="0.2">
      <c r="A1964" s="28">
        <v>557195496</v>
      </c>
      <c r="B1964" s="11" t="s">
        <v>1680</v>
      </c>
      <c r="C1964" s="11" t="s">
        <v>765</v>
      </c>
      <c r="D1964" s="29">
        <v>18111</v>
      </c>
      <c r="E1964" s="11">
        <v>84</v>
      </c>
      <c r="F1964" s="11">
        <v>2015</v>
      </c>
    </row>
    <row r="1965" spans="1:6" ht="12.75" x14ac:dyDescent="0.2">
      <c r="A1965" s="28">
        <v>517317391</v>
      </c>
      <c r="B1965" s="11" t="s">
        <v>1277</v>
      </c>
      <c r="C1965" s="11" t="s">
        <v>831</v>
      </c>
      <c r="D1965" s="29">
        <v>34181</v>
      </c>
      <c r="E1965" s="11">
        <v>97</v>
      </c>
      <c r="F1965" s="11">
        <v>2015</v>
      </c>
    </row>
    <row r="1966" spans="1:6" ht="12.75" x14ac:dyDescent="0.2">
      <c r="A1966" s="28">
        <v>556144966</v>
      </c>
      <c r="B1966" s="11" t="s">
        <v>22</v>
      </c>
      <c r="C1966" s="11" t="s">
        <v>438</v>
      </c>
      <c r="D1966" s="29">
        <v>31350</v>
      </c>
      <c r="E1966" s="11">
        <v>3</v>
      </c>
      <c r="F1966" s="11">
        <v>2015</v>
      </c>
    </row>
    <row r="1967" spans="1:6" ht="12.75" x14ac:dyDescent="0.2">
      <c r="A1967" s="28">
        <v>568479415</v>
      </c>
      <c r="B1967" s="11" t="s">
        <v>114</v>
      </c>
      <c r="C1967" s="11" t="s">
        <v>356</v>
      </c>
      <c r="D1967" s="29">
        <v>16714</v>
      </c>
      <c r="E1967" s="11">
        <v>28</v>
      </c>
      <c r="F1967" s="11">
        <v>2015</v>
      </c>
    </row>
    <row r="1968" spans="1:6" ht="12.75" x14ac:dyDescent="0.2">
      <c r="A1968" s="28">
        <v>567793527</v>
      </c>
      <c r="B1968" s="11" t="s">
        <v>365</v>
      </c>
      <c r="C1968" s="11" t="s">
        <v>2338</v>
      </c>
      <c r="D1968" s="29">
        <v>24224</v>
      </c>
      <c r="E1968" s="11">
        <v>48</v>
      </c>
      <c r="F1968" s="11">
        <v>2015</v>
      </c>
    </row>
    <row r="1969" spans="1:6" ht="12.75" x14ac:dyDescent="0.2">
      <c r="A1969" s="28">
        <v>516273825</v>
      </c>
      <c r="B1969" s="11" t="s">
        <v>454</v>
      </c>
      <c r="C1969" s="11" t="s">
        <v>339</v>
      </c>
      <c r="D1969" s="29">
        <v>26660</v>
      </c>
      <c r="E1969" s="11">
        <v>7</v>
      </c>
      <c r="F1969" s="11">
        <v>2015</v>
      </c>
    </row>
    <row r="1970" spans="1:6" ht="12.75" x14ac:dyDescent="0.2">
      <c r="A1970" s="28">
        <v>557618266</v>
      </c>
      <c r="B1970" s="11" t="s">
        <v>236</v>
      </c>
      <c r="C1970" s="11" t="s">
        <v>1375</v>
      </c>
      <c r="D1970" s="29">
        <v>23111</v>
      </c>
      <c r="E1970" s="11">
        <v>192</v>
      </c>
      <c r="F1970" s="11">
        <v>2015</v>
      </c>
    </row>
    <row r="1971" spans="1:6" ht="12.75" x14ac:dyDescent="0.2">
      <c r="A1971" s="28">
        <v>597803491</v>
      </c>
      <c r="B1971" s="11" t="s">
        <v>254</v>
      </c>
      <c r="C1971" s="11" t="s">
        <v>159</v>
      </c>
      <c r="D1971" s="29">
        <v>25182</v>
      </c>
      <c r="E1971" s="11">
        <v>6</v>
      </c>
      <c r="F1971" s="11">
        <v>2015</v>
      </c>
    </row>
    <row r="1972" spans="1:6" ht="12.75" x14ac:dyDescent="0.2">
      <c r="A1972" s="28">
        <v>530386093</v>
      </c>
      <c r="B1972" s="11" t="s">
        <v>1339</v>
      </c>
      <c r="C1972" s="11" t="s">
        <v>248</v>
      </c>
      <c r="D1972" s="29">
        <v>20758</v>
      </c>
      <c r="E1972" s="11">
        <v>24</v>
      </c>
      <c r="F1972" s="11">
        <v>2015</v>
      </c>
    </row>
    <row r="1973" spans="1:6" ht="12.75" x14ac:dyDescent="0.2">
      <c r="A1973" s="28">
        <v>590374936</v>
      </c>
      <c r="B1973" s="11" t="s">
        <v>1999</v>
      </c>
      <c r="C1973" s="11" t="s">
        <v>611</v>
      </c>
      <c r="D1973" s="29">
        <v>33288</v>
      </c>
      <c r="E1973" s="11">
        <v>99</v>
      </c>
      <c r="F1973" s="11">
        <v>2015</v>
      </c>
    </row>
    <row r="1974" spans="1:6" ht="12.75" x14ac:dyDescent="0.2">
      <c r="A1974" s="28">
        <v>523252337</v>
      </c>
      <c r="B1974" s="11" t="s">
        <v>1445</v>
      </c>
      <c r="C1974" s="11" t="s">
        <v>8</v>
      </c>
      <c r="D1974" s="29">
        <v>0</v>
      </c>
      <c r="E1974" s="11">
        <v>60</v>
      </c>
      <c r="F1974" s="11">
        <v>2015</v>
      </c>
    </row>
    <row r="1975" spans="1:6" ht="12.75" x14ac:dyDescent="0.2">
      <c r="A1975" s="28">
        <v>549234719</v>
      </c>
      <c r="B1975" s="11" t="s">
        <v>97</v>
      </c>
      <c r="C1975" s="11" t="s">
        <v>144</v>
      </c>
      <c r="D1975" s="29">
        <v>27868</v>
      </c>
      <c r="E1975" s="11">
        <v>99</v>
      </c>
      <c r="F1975" s="11">
        <v>2015</v>
      </c>
    </row>
    <row r="1976" spans="1:6" ht="12.75" x14ac:dyDescent="0.2">
      <c r="A1976" s="28">
        <v>565731163</v>
      </c>
      <c r="B1976" s="11" t="s">
        <v>644</v>
      </c>
      <c r="C1976" s="11" t="s">
        <v>443</v>
      </c>
      <c r="D1976" s="29">
        <v>23237</v>
      </c>
      <c r="E1976" s="11">
        <v>7</v>
      </c>
      <c r="F1976" s="11">
        <v>2015</v>
      </c>
    </row>
    <row r="1977" spans="1:6" ht="12.75" x14ac:dyDescent="0.2">
      <c r="A1977" s="28">
        <v>528203201</v>
      </c>
      <c r="B1977" s="11" t="s">
        <v>481</v>
      </c>
      <c r="C1977" s="11" t="s">
        <v>1953</v>
      </c>
      <c r="D1977" s="29">
        <v>23385</v>
      </c>
      <c r="E1977" s="11">
        <v>92</v>
      </c>
      <c r="F1977" s="11">
        <v>2015</v>
      </c>
    </row>
    <row r="1978" spans="1:6" ht="12.75" x14ac:dyDescent="0.2">
      <c r="A1978" s="28">
        <v>552225657</v>
      </c>
      <c r="B1978" s="11" t="s">
        <v>545</v>
      </c>
      <c r="C1978" s="11" t="s">
        <v>607</v>
      </c>
      <c r="D1978" s="29">
        <v>31134</v>
      </c>
      <c r="E1978" s="11">
        <v>119</v>
      </c>
      <c r="F1978" s="11">
        <v>2015</v>
      </c>
    </row>
    <row r="1979" spans="1:6" ht="12.75" x14ac:dyDescent="0.2">
      <c r="A1979" s="28">
        <v>586869843</v>
      </c>
      <c r="B1979" s="11" t="s">
        <v>547</v>
      </c>
      <c r="C1979" s="11" t="s">
        <v>675</v>
      </c>
      <c r="D1979" s="29">
        <v>33584</v>
      </c>
      <c r="E1979" s="11">
        <v>152</v>
      </c>
      <c r="F1979" s="11">
        <v>2015</v>
      </c>
    </row>
    <row r="1980" spans="1:6" ht="12.75" x14ac:dyDescent="0.2">
      <c r="A1980" s="28">
        <v>569339653</v>
      </c>
      <c r="B1980" s="11" t="s">
        <v>786</v>
      </c>
      <c r="C1980" s="11" t="s">
        <v>1905</v>
      </c>
      <c r="D1980" s="29">
        <v>28717</v>
      </c>
      <c r="E1980" s="11">
        <v>98</v>
      </c>
      <c r="F1980" s="11">
        <v>2015</v>
      </c>
    </row>
    <row r="1981" spans="1:6" ht="12.75" x14ac:dyDescent="0.2">
      <c r="A1981" s="28">
        <v>594834918</v>
      </c>
      <c r="B1981" s="11" t="s">
        <v>11</v>
      </c>
      <c r="C1981" s="11" t="s">
        <v>1036</v>
      </c>
      <c r="D1981" s="29">
        <v>32050</v>
      </c>
      <c r="E1981" s="11">
        <v>124</v>
      </c>
      <c r="F1981" s="11">
        <v>2015</v>
      </c>
    </row>
    <row r="1982" spans="1:6" ht="12.75" x14ac:dyDescent="0.2">
      <c r="A1982" s="28">
        <v>527504642</v>
      </c>
      <c r="B1982" s="11" t="s">
        <v>704</v>
      </c>
      <c r="C1982" s="11" t="s">
        <v>455</v>
      </c>
      <c r="D1982" s="29">
        <v>30002</v>
      </c>
      <c r="E1982" s="11">
        <v>19</v>
      </c>
      <c r="F1982" s="11">
        <v>2015</v>
      </c>
    </row>
    <row r="1983" spans="1:6" ht="12.75" x14ac:dyDescent="0.2">
      <c r="A1983" s="28">
        <v>557043565</v>
      </c>
      <c r="B1983" s="11" t="s">
        <v>509</v>
      </c>
      <c r="C1983" s="11" t="s">
        <v>54</v>
      </c>
      <c r="D1983" s="29">
        <v>30785</v>
      </c>
      <c r="E1983" s="11">
        <v>91</v>
      </c>
      <c r="F1983" s="11">
        <v>2015</v>
      </c>
    </row>
    <row r="1984" spans="1:6" ht="12.75" x14ac:dyDescent="0.2">
      <c r="A1984" s="28">
        <v>597530712</v>
      </c>
      <c r="B1984" s="11" t="s">
        <v>1812</v>
      </c>
      <c r="C1984" s="11" t="s">
        <v>655</v>
      </c>
      <c r="D1984" s="29">
        <v>28053</v>
      </c>
      <c r="E1984" s="11">
        <v>32</v>
      </c>
      <c r="F1984" s="11">
        <v>2015</v>
      </c>
    </row>
    <row r="1985" spans="1:6" ht="12.75" x14ac:dyDescent="0.2">
      <c r="A1985" s="28">
        <v>573286167</v>
      </c>
      <c r="B1985" s="11" t="s">
        <v>302</v>
      </c>
      <c r="C1985" s="11" t="s">
        <v>26</v>
      </c>
      <c r="D1985" s="29">
        <v>35354</v>
      </c>
      <c r="E1985" s="11">
        <v>88</v>
      </c>
      <c r="F1985" s="11">
        <v>2015</v>
      </c>
    </row>
    <row r="1986" spans="1:6" ht="12.75" x14ac:dyDescent="0.2">
      <c r="A1986" s="28">
        <v>553593813</v>
      </c>
      <c r="B1986" s="11" t="s">
        <v>456</v>
      </c>
      <c r="C1986" s="11" t="s">
        <v>229</v>
      </c>
      <c r="D1986" s="29">
        <v>27752</v>
      </c>
      <c r="E1986" s="11">
        <v>41</v>
      </c>
      <c r="F1986" s="11">
        <v>2015</v>
      </c>
    </row>
    <row r="1987" spans="1:6" ht="12.75" x14ac:dyDescent="0.2">
      <c r="A1987" s="28">
        <v>525733380</v>
      </c>
      <c r="B1987" s="11" t="s">
        <v>360</v>
      </c>
      <c r="C1987" s="11" t="s">
        <v>1045</v>
      </c>
      <c r="D1987" s="29">
        <v>24699</v>
      </c>
      <c r="E1987" s="11">
        <v>35</v>
      </c>
      <c r="F1987" s="11">
        <v>2015</v>
      </c>
    </row>
    <row r="1988" spans="1:6" ht="12.75" x14ac:dyDescent="0.2">
      <c r="A1988" s="28">
        <v>535621715</v>
      </c>
      <c r="B1988" s="11" t="s">
        <v>1712</v>
      </c>
      <c r="C1988" s="11" t="s">
        <v>853</v>
      </c>
      <c r="D1988" s="29">
        <v>31240</v>
      </c>
      <c r="E1988" s="11">
        <v>7</v>
      </c>
      <c r="F1988" s="11">
        <v>2015</v>
      </c>
    </row>
    <row r="1989" spans="1:6" ht="12.75" x14ac:dyDescent="0.2">
      <c r="A1989" s="28">
        <v>572808733</v>
      </c>
      <c r="B1989" s="11" t="s">
        <v>1659</v>
      </c>
      <c r="C1989" s="11" t="s">
        <v>1284</v>
      </c>
      <c r="D1989" s="29">
        <v>27579</v>
      </c>
      <c r="E1989" s="11">
        <v>85</v>
      </c>
      <c r="F1989" s="11">
        <v>2015</v>
      </c>
    </row>
    <row r="1990" spans="1:6" ht="12.75" x14ac:dyDescent="0.2">
      <c r="A1990" s="28">
        <v>562058933</v>
      </c>
      <c r="B1990" s="11" t="s">
        <v>535</v>
      </c>
      <c r="C1990" s="11" t="s">
        <v>1109</v>
      </c>
      <c r="D1990" s="29">
        <v>30786</v>
      </c>
      <c r="E1990" s="11">
        <v>115</v>
      </c>
      <c r="F1990" s="11">
        <v>2015</v>
      </c>
    </row>
    <row r="1991" spans="1:6" ht="12.75" x14ac:dyDescent="0.2">
      <c r="A1991" s="28">
        <v>551772296</v>
      </c>
      <c r="B1991" s="11" t="s">
        <v>357</v>
      </c>
      <c r="C1991" s="11" t="s">
        <v>1045</v>
      </c>
      <c r="D1991" s="29">
        <v>18083</v>
      </c>
      <c r="E1991" s="11">
        <v>1</v>
      </c>
      <c r="F1991" s="11">
        <v>2015</v>
      </c>
    </row>
    <row r="1992" spans="1:6" ht="12.75" x14ac:dyDescent="0.2">
      <c r="A1992" s="28">
        <v>564821104</v>
      </c>
      <c r="B1992" s="11" t="s">
        <v>39</v>
      </c>
      <c r="C1992" s="11" t="s">
        <v>733</v>
      </c>
      <c r="D1992" s="29">
        <v>34240</v>
      </c>
      <c r="E1992" s="11">
        <v>6</v>
      </c>
      <c r="F1992" s="11">
        <v>2015</v>
      </c>
    </row>
    <row r="1993" spans="1:6" ht="12.75" x14ac:dyDescent="0.2">
      <c r="A1993" s="28">
        <v>581256038</v>
      </c>
      <c r="B1993" s="11" t="s">
        <v>379</v>
      </c>
      <c r="C1993" s="11" t="s">
        <v>129</v>
      </c>
      <c r="D1993" s="29">
        <v>33356</v>
      </c>
      <c r="E1993" s="11">
        <v>52</v>
      </c>
      <c r="F1993" s="11">
        <v>2016</v>
      </c>
    </row>
    <row r="1994" spans="1:6" ht="12.75" x14ac:dyDescent="0.2">
      <c r="A1994" s="28">
        <v>575035083</v>
      </c>
      <c r="B1994" s="11" t="s">
        <v>180</v>
      </c>
      <c r="C1994" s="11" t="s">
        <v>64</v>
      </c>
      <c r="D1994" s="29">
        <v>29640</v>
      </c>
      <c r="E1994" s="11">
        <v>176</v>
      </c>
      <c r="F1994" s="11">
        <v>2016</v>
      </c>
    </row>
    <row r="1995" spans="1:6" ht="12.75" x14ac:dyDescent="0.2">
      <c r="A1995" s="28">
        <v>561650488</v>
      </c>
      <c r="B1995" s="11" t="s">
        <v>1586</v>
      </c>
      <c r="C1995" s="11" t="s">
        <v>271</v>
      </c>
      <c r="D1995" s="29">
        <v>31959</v>
      </c>
      <c r="E1995" s="11">
        <v>3</v>
      </c>
      <c r="F1995" s="11">
        <v>2016</v>
      </c>
    </row>
    <row r="1996" spans="1:6" ht="12.75" x14ac:dyDescent="0.2">
      <c r="A1996" s="28">
        <v>545503871</v>
      </c>
      <c r="B1996" s="11" t="s">
        <v>814</v>
      </c>
      <c r="C1996" s="11" t="s">
        <v>2174</v>
      </c>
      <c r="D1996" s="29">
        <v>25749</v>
      </c>
      <c r="E1996" s="11">
        <v>6</v>
      </c>
      <c r="F1996" s="11">
        <v>2016</v>
      </c>
    </row>
    <row r="1997" spans="1:6" ht="12.75" x14ac:dyDescent="0.2">
      <c r="A1997" s="28">
        <v>535219123</v>
      </c>
      <c r="B1997" s="11" t="s">
        <v>437</v>
      </c>
      <c r="C1997" s="11" t="s">
        <v>175</v>
      </c>
      <c r="D1997" s="29">
        <v>31064</v>
      </c>
      <c r="E1997" s="11">
        <v>61</v>
      </c>
      <c r="F1997" s="11">
        <v>2016</v>
      </c>
    </row>
    <row r="1998" spans="1:6" ht="12.75" x14ac:dyDescent="0.2">
      <c r="A1998" s="28">
        <v>586516503</v>
      </c>
      <c r="B1998" s="11" t="s">
        <v>1270</v>
      </c>
      <c r="C1998" s="11" t="s">
        <v>411</v>
      </c>
      <c r="D1998" s="29">
        <v>35809</v>
      </c>
      <c r="E1998" s="11">
        <v>2</v>
      </c>
      <c r="F1998" s="11">
        <v>2016</v>
      </c>
    </row>
    <row r="1999" spans="1:6" ht="12.75" x14ac:dyDescent="0.2">
      <c r="A1999" s="28">
        <v>516174420</v>
      </c>
      <c r="B1999" s="11" t="s">
        <v>326</v>
      </c>
      <c r="C1999" s="11" t="s">
        <v>1786</v>
      </c>
      <c r="D1999" s="29">
        <v>12621</v>
      </c>
      <c r="E1999" s="11">
        <v>3</v>
      </c>
      <c r="F1999" s="11">
        <v>2016</v>
      </c>
    </row>
    <row r="2000" spans="1:6" ht="12.75" x14ac:dyDescent="0.2">
      <c r="A2000" s="28">
        <v>530391356</v>
      </c>
      <c r="B2000" s="11" t="s">
        <v>1506</v>
      </c>
      <c r="C2000" s="11" t="s">
        <v>194</v>
      </c>
      <c r="D2000" s="29">
        <v>35666</v>
      </c>
      <c r="E2000" s="11">
        <v>84</v>
      </c>
      <c r="F2000" s="11">
        <v>2016</v>
      </c>
    </row>
    <row r="2001" spans="1:6" ht="12.75" x14ac:dyDescent="0.2">
      <c r="A2001" s="28">
        <v>572169175</v>
      </c>
      <c r="B2001" s="11" t="s">
        <v>2453</v>
      </c>
      <c r="C2001" s="11" t="s">
        <v>1151</v>
      </c>
      <c r="D2001" s="29">
        <v>30820</v>
      </c>
      <c r="E2001" s="11">
        <v>12</v>
      </c>
      <c r="F2001" s="11">
        <v>2016</v>
      </c>
    </row>
    <row r="2002" spans="1:6" ht="12.75" x14ac:dyDescent="0.2">
      <c r="A2002" s="28">
        <v>581072680</v>
      </c>
      <c r="B2002" s="11" t="s">
        <v>1275</v>
      </c>
      <c r="C2002" s="11" t="s">
        <v>144</v>
      </c>
      <c r="D2002" s="29">
        <v>21969</v>
      </c>
      <c r="E2002" s="11">
        <v>13</v>
      </c>
      <c r="F2002" s="11">
        <v>2016</v>
      </c>
    </row>
    <row r="2003" spans="1:6" ht="12.75" x14ac:dyDescent="0.2">
      <c r="A2003" s="28">
        <v>529056180</v>
      </c>
      <c r="B2003" s="11" t="s">
        <v>497</v>
      </c>
      <c r="C2003" s="11" t="s">
        <v>1525</v>
      </c>
      <c r="D2003" s="29">
        <v>32324</v>
      </c>
      <c r="E2003" s="11">
        <v>16</v>
      </c>
      <c r="F2003" s="11">
        <v>2016</v>
      </c>
    </row>
    <row r="2004" spans="1:6" ht="12.75" x14ac:dyDescent="0.2">
      <c r="A2004" s="28">
        <v>540766214</v>
      </c>
      <c r="B2004" s="11" t="s">
        <v>401</v>
      </c>
      <c r="C2004" s="11" t="s">
        <v>1298</v>
      </c>
      <c r="D2004" s="29">
        <v>31443</v>
      </c>
      <c r="E2004" s="11">
        <v>123</v>
      </c>
      <c r="F2004" s="11">
        <v>2016</v>
      </c>
    </row>
    <row r="2005" spans="1:6" ht="12.75" x14ac:dyDescent="0.2">
      <c r="A2005" s="28">
        <v>530283571</v>
      </c>
      <c r="B2005" s="11" t="s">
        <v>188</v>
      </c>
      <c r="C2005" s="11" t="s">
        <v>231</v>
      </c>
      <c r="D2005" s="29">
        <v>22969</v>
      </c>
      <c r="E2005" s="11">
        <v>2</v>
      </c>
      <c r="F2005" s="11">
        <v>2016</v>
      </c>
    </row>
    <row r="2006" spans="1:6" ht="12.75" x14ac:dyDescent="0.2">
      <c r="A2006" s="28">
        <v>596293681</v>
      </c>
      <c r="B2006" s="11" t="s">
        <v>575</v>
      </c>
      <c r="C2006" s="11" t="s">
        <v>2461</v>
      </c>
      <c r="D2006" s="29">
        <v>21240</v>
      </c>
      <c r="E2006" s="11">
        <v>26</v>
      </c>
      <c r="F2006" s="11">
        <v>2016</v>
      </c>
    </row>
    <row r="2007" spans="1:6" ht="12.75" x14ac:dyDescent="0.2">
      <c r="A2007" s="28">
        <v>564761229</v>
      </c>
      <c r="B2007" s="11" t="s">
        <v>318</v>
      </c>
      <c r="C2007" s="11" t="s">
        <v>2395</v>
      </c>
      <c r="D2007" s="29">
        <v>27506</v>
      </c>
      <c r="E2007" s="11">
        <v>3</v>
      </c>
      <c r="F2007" s="11">
        <v>2016</v>
      </c>
    </row>
    <row r="2008" spans="1:6" ht="12.75" x14ac:dyDescent="0.2">
      <c r="A2008" s="28">
        <v>566450483</v>
      </c>
      <c r="B2008" s="11" t="s">
        <v>1635</v>
      </c>
      <c r="C2008" s="11" t="s">
        <v>1984</v>
      </c>
      <c r="D2008" s="29">
        <v>32111</v>
      </c>
      <c r="E2008" s="11">
        <v>19</v>
      </c>
      <c r="F2008" s="11">
        <v>2016</v>
      </c>
    </row>
    <row r="2009" spans="1:6" ht="12.75" x14ac:dyDescent="0.2">
      <c r="A2009" s="28">
        <v>572322109</v>
      </c>
      <c r="B2009" s="11" t="s">
        <v>794</v>
      </c>
      <c r="C2009" s="11" t="s">
        <v>106</v>
      </c>
      <c r="D2009" s="29">
        <v>34234</v>
      </c>
      <c r="E2009" s="11">
        <v>32</v>
      </c>
      <c r="F2009" s="11">
        <v>2016</v>
      </c>
    </row>
    <row r="2010" spans="1:6" ht="12.75" x14ac:dyDescent="0.2">
      <c r="A2010" s="28">
        <v>528040342</v>
      </c>
      <c r="B2010" s="11" t="s">
        <v>1754</v>
      </c>
      <c r="C2010" s="11" t="s">
        <v>1293</v>
      </c>
      <c r="D2010" s="29">
        <v>25431</v>
      </c>
      <c r="E2010" s="11">
        <v>36</v>
      </c>
      <c r="F2010" s="11">
        <v>2016</v>
      </c>
    </row>
    <row r="2011" spans="1:6" ht="12.75" x14ac:dyDescent="0.2">
      <c r="A2011" s="28">
        <v>599606120</v>
      </c>
      <c r="B2011" s="11" t="s">
        <v>796</v>
      </c>
      <c r="C2011" s="11" t="s">
        <v>2081</v>
      </c>
      <c r="D2011" s="29">
        <v>31628</v>
      </c>
      <c r="E2011" s="11">
        <v>9</v>
      </c>
      <c r="F2011" s="11">
        <v>2016</v>
      </c>
    </row>
    <row r="2012" spans="1:6" ht="12.75" x14ac:dyDescent="0.2">
      <c r="A2012" s="28">
        <v>544037311</v>
      </c>
      <c r="B2012" s="11" t="s">
        <v>202</v>
      </c>
      <c r="C2012" s="11" t="s">
        <v>1146</v>
      </c>
      <c r="D2012" s="29">
        <v>35524</v>
      </c>
      <c r="E2012" s="11">
        <v>13</v>
      </c>
      <c r="F2012" s="11">
        <v>2016</v>
      </c>
    </row>
    <row r="2013" spans="1:6" ht="12.75" x14ac:dyDescent="0.2">
      <c r="A2013" s="28">
        <v>560583461</v>
      </c>
      <c r="B2013" s="11" t="s">
        <v>494</v>
      </c>
      <c r="C2013" s="11" t="s">
        <v>825</v>
      </c>
      <c r="D2013" s="29">
        <v>35732</v>
      </c>
      <c r="E2013" s="11">
        <v>109</v>
      </c>
      <c r="F2013" s="11">
        <v>2016</v>
      </c>
    </row>
    <row r="2014" spans="1:6" ht="12.75" x14ac:dyDescent="0.2">
      <c r="A2014" s="28">
        <v>574467053</v>
      </c>
      <c r="B2014" s="11" t="s">
        <v>379</v>
      </c>
      <c r="C2014" s="11" t="s">
        <v>93</v>
      </c>
      <c r="D2014" s="29">
        <v>29075</v>
      </c>
      <c r="E2014" s="11">
        <v>37</v>
      </c>
      <c r="F2014" s="11">
        <v>2016</v>
      </c>
    </row>
    <row r="2015" spans="1:6" ht="12.75" x14ac:dyDescent="0.2">
      <c r="A2015" s="28">
        <v>597941908</v>
      </c>
      <c r="B2015" s="11" t="s">
        <v>264</v>
      </c>
      <c r="C2015" s="11" t="s">
        <v>2187</v>
      </c>
      <c r="D2015" s="29">
        <v>21501</v>
      </c>
      <c r="E2015" s="11">
        <v>118</v>
      </c>
      <c r="F2015" s="11">
        <v>2016</v>
      </c>
    </row>
    <row r="2016" spans="1:6" ht="12.75" x14ac:dyDescent="0.2">
      <c r="A2016" s="28">
        <v>579427822</v>
      </c>
      <c r="B2016" s="11" t="s">
        <v>1511</v>
      </c>
      <c r="C2016" s="11" t="s">
        <v>931</v>
      </c>
      <c r="D2016" s="29">
        <v>21763</v>
      </c>
      <c r="E2016" s="11">
        <v>10</v>
      </c>
      <c r="F2016" s="11">
        <v>2016</v>
      </c>
    </row>
    <row r="2017" spans="1:6" ht="12.75" x14ac:dyDescent="0.2">
      <c r="A2017" s="28">
        <v>538353053</v>
      </c>
      <c r="B2017" s="11" t="s">
        <v>188</v>
      </c>
      <c r="C2017" s="11" t="s">
        <v>528</v>
      </c>
      <c r="D2017" s="29">
        <v>15656</v>
      </c>
      <c r="E2017" s="11">
        <v>106.67</v>
      </c>
      <c r="F2017" s="11">
        <v>2016</v>
      </c>
    </row>
    <row r="2018" spans="1:6" ht="12.75" x14ac:dyDescent="0.2">
      <c r="A2018" s="28">
        <v>538630851</v>
      </c>
      <c r="B2018" s="11" t="s">
        <v>379</v>
      </c>
      <c r="C2018" s="11" t="s">
        <v>203</v>
      </c>
      <c r="D2018" s="29">
        <v>35234</v>
      </c>
      <c r="E2018" s="11">
        <v>12</v>
      </c>
      <c r="F2018" s="11">
        <v>2016</v>
      </c>
    </row>
    <row r="2019" spans="1:6" ht="12.75" x14ac:dyDescent="0.2">
      <c r="A2019" s="28">
        <v>555254024</v>
      </c>
      <c r="B2019" s="11" t="s">
        <v>514</v>
      </c>
      <c r="C2019" s="11" t="s">
        <v>95</v>
      </c>
      <c r="D2019" s="29">
        <v>25365</v>
      </c>
      <c r="E2019" s="11">
        <v>131</v>
      </c>
      <c r="F2019" s="11">
        <v>2016</v>
      </c>
    </row>
    <row r="2020" spans="1:6" ht="12.75" x14ac:dyDescent="0.2">
      <c r="A2020" s="28">
        <v>569737925</v>
      </c>
      <c r="B2020" s="11" t="s">
        <v>809</v>
      </c>
      <c r="C2020" s="11" t="s">
        <v>66</v>
      </c>
      <c r="D2020" s="29">
        <v>26455</v>
      </c>
      <c r="E2020" s="11">
        <v>51</v>
      </c>
      <c r="F2020" s="11">
        <v>2016</v>
      </c>
    </row>
    <row r="2021" spans="1:6" ht="12.75" x14ac:dyDescent="0.2">
      <c r="A2021" s="28">
        <v>560156015</v>
      </c>
      <c r="B2021" s="11" t="s">
        <v>320</v>
      </c>
      <c r="C2021" s="11" t="s">
        <v>865</v>
      </c>
      <c r="D2021" s="29">
        <v>34295</v>
      </c>
      <c r="E2021" s="11">
        <v>4</v>
      </c>
      <c r="F2021" s="11">
        <v>2016</v>
      </c>
    </row>
    <row r="2022" spans="1:6" ht="12.75" x14ac:dyDescent="0.2">
      <c r="A2022" s="28">
        <v>595930005</v>
      </c>
      <c r="B2022" s="11" t="s">
        <v>304</v>
      </c>
      <c r="C2022" s="11" t="s">
        <v>97</v>
      </c>
      <c r="D2022" s="29">
        <v>30160</v>
      </c>
      <c r="E2022" s="11">
        <v>110</v>
      </c>
      <c r="F2022" s="11">
        <v>2016</v>
      </c>
    </row>
    <row r="2023" spans="1:6" ht="12.75" x14ac:dyDescent="0.2">
      <c r="A2023" s="28">
        <v>547759889</v>
      </c>
      <c r="B2023" s="11" t="s">
        <v>397</v>
      </c>
      <c r="C2023" s="11" t="s">
        <v>26</v>
      </c>
      <c r="D2023" s="29">
        <v>33574</v>
      </c>
      <c r="E2023" s="11">
        <v>68</v>
      </c>
      <c r="F2023" s="11">
        <v>2016</v>
      </c>
    </row>
    <row r="2024" spans="1:6" ht="12.75" x14ac:dyDescent="0.2">
      <c r="A2024" s="28">
        <v>553296604</v>
      </c>
      <c r="B2024" s="11" t="s">
        <v>1725</v>
      </c>
      <c r="C2024" s="11" t="s">
        <v>578</v>
      </c>
      <c r="D2024" s="29">
        <v>18720</v>
      </c>
      <c r="E2024" s="11">
        <v>3</v>
      </c>
      <c r="F2024" s="11">
        <v>2016</v>
      </c>
    </row>
    <row r="2025" spans="1:6" ht="12.75" x14ac:dyDescent="0.2">
      <c r="A2025" s="28">
        <v>586788973</v>
      </c>
      <c r="B2025" s="11" t="s">
        <v>147</v>
      </c>
      <c r="C2025" s="11" t="s">
        <v>774</v>
      </c>
      <c r="D2025" s="29">
        <v>23399</v>
      </c>
      <c r="E2025" s="11">
        <v>9</v>
      </c>
      <c r="F2025" s="11">
        <v>2016</v>
      </c>
    </row>
    <row r="2026" spans="1:6" ht="12.75" x14ac:dyDescent="0.2">
      <c r="A2026" s="28">
        <v>557195390</v>
      </c>
      <c r="B2026" s="11" t="s">
        <v>365</v>
      </c>
      <c r="C2026" s="11" t="s">
        <v>721</v>
      </c>
      <c r="D2026" s="29">
        <v>23291</v>
      </c>
      <c r="E2026" s="11">
        <v>2</v>
      </c>
      <c r="F2026" s="11">
        <v>2016</v>
      </c>
    </row>
    <row r="2027" spans="1:6" ht="12.75" x14ac:dyDescent="0.2">
      <c r="A2027" s="28">
        <v>590415136</v>
      </c>
      <c r="B2027" s="11" t="s">
        <v>1929</v>
      </c>
      <c r="C2027" s="11" t="s">
        <v>229</v>
      </c>
      <c r="D2027" s="29">
        <v>31975</v>
      </c>
      <c r="E2027" s="11">
        <v>133</v>
      </c>
      <c r="F2027" s="11">
        <v>2016</v>
      </c>
    </row>
    <row r="2028" spans="1:6" ht="12.75" x14ac:dyDescent="0.2">
      <c r="A2028" s="28">
        <v>545703221</v>
      </c>
      <c r="B2028" s="11" t="s">
        <v>2489</v>
      </c>
      <c r="C2028" s="11" t="s">
        <v>979</v>
      </c>
      <c r="D2028" s="29">
        <v>29208</v>
      </c>
      <c r="E2028" s="11">
        <v>1</v>
      </c>
      <c r="F2028" s="11">
        <v>2016</v>
      </c>
    </row>
    <row r="2029" spans="1:6" ht="12.75" x14ac:dyDescent="0.2">
      <c r="A2029" s="28">
        <v>598330160</v>
      </c>
      <c r="B2029" s="11" t="s">
        <v>1048</v>
      </c>
      <c r="C2029" s="11" t="s">
        <v>1131</v>
      </c>
      <c r="D2029" s="29">
        <v>28784</v>
      </c>
      <c r="E2029" s="11">
        <v>24</v>
      </c>
      <c r="F2029" s="11">
        <v>2016</v>
      </c>
    </row>
    <row r="2030" spans="1:6" ht="12.75" x14ac:dyDescent="0.2">
      <c r="A2030" s="28">
        <v>516385886</v>
      </c>
      <c r="B2030" s="11" t="s">
        <v>62</v>
      </c>
      <c r="C2030" s="11" t="s">
        <v>290</v>
      </c>
      <c r="D2030" s="29">
        <v>29622</v>
      </c>
      <c r="E2030" s="11">
        <v>84</v>
      </c>
      <c r="F2030" s="11">
        <v>2016</v>
      </c>
    </row>
    <row r="2031" spans="1:6" ht="12.75" x14ac:dyDescent="0.2">
      <c r="A2031" s="28">
        <v>591890477</v>
      </c>
      <c r="B2031" s="11" t="s">
        <v>2487</v>
      </c>
      <c r="C2031" s="11" t="s">
        <v>669</v>
      </c>
      <c r="D2031" s="29">
        <v>26734</v>
      </c>
      <c r="E2031" s="11">
        <v>97</v>
      </c>
      <c r="F2031" s="11">
        <v>2016</v>
      </c>
    </row>
    <row r="2032" spans="1:6" ht="12.75" x14ac:dyDescent="0.2">
      <c r="A2032" s="28">
        <v>535091509</v>
      </c>
      <c r="B2032" s="11" t="s">
        <v>361</v>
      </c>
      <c r="C2032" s="11" t="s">
        <v>52</v>
      </c>
      <c r="D2032" s="29">
        <v>30065</v>
      </c>
      <c r="E2032" s="11">
        <v>88</v>
      </c>
      <c r="F2032" s="11">
        <v>2016</v>
      </c>
    </row>
    <row r="2033" spans="1:6" ht="12.75" x14ac:dyDescent="0.2">
      <c r="A2033" s="28">
        <v>590325140</v>
      </c>
      <c r="B2033" s="11" t="s">
        <v>31</v>
      </c>
      <c r="C2033" s="11" t="s">
        <v>577</v>
      </c>
      <c r="D2033" s="29">
        <v>22821</v>
      </c>
      <c r="E2033" s="11">
        <v>97</v>
      </c>
      <c r="F2033" s="11">
        <v>2016</v>
      </c>
    </row>
    <row r="2034" spans="1:6" ht="12.75" x14ac:dyDescent="0.2">
      <c r="A2034" s="28">
        <v>542107649</v>
      </c>
      <c r="B2034" s="11" t="s">
        <v>379</v>
      </c>
      <c r="C2034" s="11" t="s">
        <v>2089</v>
      </c>
      <c r="D2034" s="29">
        <v>35711</v>
      </c>
      <c r="E2034" s="11">
        <v>48</v>
      </c>
      <c r="F2034" s="11">
        <v>2016</v>
      </c>
    </row>
    <row r="2035" spans="1:6" ht="12.75" x14ac:dyDescent="0.2">
      <c r="A2035" s="28">
        <v>516850055</v>
      </c>
      <c r="B2035" s="11" t="s">
        <v>812</v>
      </c>
      <c r="C2035" s="11" t="s">
        <v>1802</v>
      </c>
      <c r="D2035" s="29">
        <v>20642</v>
      </c>
      <c r="E2035" s="11">
        <v>43</v>
      </c>
      <c r="F2035" s="11">
        <v>2016</v>
      </c>
    </row>
    <row r="2036" spans="1:6" ht="12.75" x14ac:dyDescent="0.2">
      <c r="A2036" s="28">
        <v>582740007</v>
      </c>
      <c r="B2036" s="11" t="s">
        <v>1933</v>
      </c>
      <c r="C2036" s="11" t="s">
        <v>213</v>
      </c>
      <c r="D2036" s="29">
        <v>33630</v>
      </c>
      <c r="E2036" s="11">
        <v>7</v>
      </c>
      <c r="F2036" s="11">
        <v>2016</v>
      </c>
    </row>
    <row r="2037" spans="1:6" ht="12.75" x14ac:dyDescent="0.2">
      <c r="A2037" s="28">
        <v>534046901</v>
      </c>
      <c r="B2037" s="11" t="s">
        <v>260</v>
      </c>
      <c r="C2037" s="11" t="s">
        <v>1154</v>
      </c>
      <c r="D2037" s="29">
        <v>29845</v>
      </c>
      <c r="E2037" s="11">
        <v>192</v>
      </c>
      <c r="F2037" s="11">
        <v>2016</v>
      </c>
    </row>
    <row r="2038" spans="1:6" ht="12.75" x14ac:dyDescent="0.2">
      <c r="A2038" s="28">
        <v>596699509</v>
      </c>
      <c r="B2038" s="11" t="s">
        <v>824</v>
      </c>
      <c r="C2038" s="11" t="s">
        <v>1384</v>
      </c>
      <c r="D2038" s="29">
        <v>36315</v>
      </c>
      <c r="E2038" s="11">
        <v>2</v>
      </c>
      <c r="F2038" s="11">
        <v>2016</v>
      </c>
    </row>
    <row r="2039" spans="1:6" ht="12.75" x14ac:dyDescent="0.2">
      <c r="A2039" s="28">
        <v>594774920</v>
      </c>
      <c r="B2039" s="11" t="s">
        <v>1487</v>
      </c>
      <c r="C2039" s="11" t="s">
        <v>538</v>
      </c>
      <c r="D2039" s="29">
        <v>35383</v>
      </c>
      <c r="E2039" s="11">
        <v>60</v>
      </c>
      <c r="F2039" s="11">
        <v>2016</v>
      </c>
    </row>
    <row r="2040" spans="1:6" ht="12.75" x14ac:dyDescent="0.2">
      <c r="A2040" s="28">
        <v>572772966</v>
      </c>
      <c r="B2040" s="11" t="s">
        <v>1373</v>
      </c>
      <c r="C2040" s="11" t="s">
        <v>1096</v>
      </c>
      <c r="D2040" s="29">
        <v>30926</v>
      </c>
      <c r="E2040" s="11">
        <v>224</v>
      </c>
      <c r="F2040" s="11">
        <v>2016</v>
      </c>
    </row>
    <row r="2041" spans="1:6" ht="12.75" x14ac:dyDescent="0.2">
      <c r="A2041" s="28">
        <v>527132618</v>
      </c>
      <c r="B2041" s="11" t="s">
        <v>1275</v>
      </c>
      <c r="C2041" s="11" t="s">
        <v>2216</v>
      </c>
      <c r="D2041" s="29">
        <v>32753</v>
      </c>
      <c r="E2041" s="11">
        <v>6</v>
      </c>
      <c r="F2041" s="11">
        <v>2016</v>
      </c>
    </row>
    <row r="2042" spans="1:6" ht="12.75" x14ac:dyDescent="0.2">
      <c r="A2042" s="28">
        <v>544529925</v>
      </c>
      <c r="B2042" s="11" t="s">
        <v>422</v>
      </c>
      <c r="C2042" s="11" t="s">
        <v>14</v>
      </c>
      <c r="D2042" s="29">
        <v>33503</v>
      </c>
      <c r="E2042" s="11">
        <v>3</v>
      </c>
      <c r="F2042" s="11">
        <v>2016</v>
      </c>
    </row>
    <row r="2043" spans="1:6" ht="12.75" x14ac:dyDescent="0.2">
      <c r="A2043" s="28">
        <v>572486966</v>
      </c>
      <c r="B2043" s="11" t="s">
        <v>796</v>
      </c>
      <c r="C2043" s="11" t="s">
        <v>475</v>
      </c>
      <c r="D2043" s="29">
        <v>35096</v>
      </c>
      <c r="E2043" s="11">
        <v>7</v>
      </c>
      <c r="F2043" s="11">
        <v>2016</v>
      </c>
    </row>
    <row r="2044" spans="1:6" ht="12.75" x14ac:dyDescent="0.2">
      <c r="A2044" s="28">
        <v>593570498</v>
      </c>
      <c r="B2044" s="11" t="s">
        <v>188</v>
      </c>
      <c r="C2044" s="11" t="s">
        <v>697</v>
      </c>
      <c r="D2044" s="29">
        <v>31980</v>
      </c>
      <c r="E2044" s="11">
        <v>119</v>
      </c>
      <c r="F2044" s="11">
        <v>2016</v>
      </c>
    </row>
    <row r="2045" spans="1:6" ht="12.75" x14ac:dyDescent="0.2">
      <c r="A2045" s="28">
        <v>524657405</v>
      </c>
      <c r="B2045" s="11" t="s">
        <v>397</v>
      </c>
      <c r="C2045" s="11" t="s">
        <v>900</v>
      </c>
      <c r="D2045" s="29">
        <v>29575</v>
      </c>
      <c r="E2045" s="11">
        <v>58</v>
      </c>
      <c r="F2045" s="11">
        <v>2016</v>
      </c>
    </row>
    <row r="2046" spans="1:6" ht="12.75" x14ac:dyDescent="0.2">
      <c r="A2046" s="28">
        <v>583591792</v>
      </c>
      <c r="B2046" s="11" t="s">
        <v>529</v>
      </c>
      <c r="C2046" s="11" t="s">
        <v>1735</v>
      </c>
      <c r="D2046" s="29">
        <v>34862</v>
      </c>
      <c r="E2046" s="11">
        <v>98</v>
      </c>
      <c r="F2046" s="11">
        <v>2016</v>
      </c>
    </row>
    <row r="2047" spans="1:6" ht="12.75" x14ac:dyDescent="0.2">
      <c r="A2047" s="28">
        <v>573602303</v>
      </c>
      <c r="B2047" s="11" t="s">
        <v>710</v>
      </c>
      <c r="C2047" s="11" t="s">
        <v>882</v>
      </c>
      <c r="D2047" s="29">
        <v>22652</v>
      </c>
      <c r="E2047" s="11">
        <v>3</v>
      </c>
      <c r="F2047" s="11">
        <v>2016</v>
      </c>
    </row>
    <row r="2048" spans="1:6" ht="12.75" x14ac:dyDescent="0.2">
      <c r="A2048" s="28">
        <v>582201612</v>
      </c>
      <c r="B2048" s="11" t="s">
        <v>1696</v>
      </c>
      <c r="C2048" s="11" t="s">
        <v>844</v>
      </c>
      <c r="D2048" s="29">
        <v>27745</v>
      </c>
      <c r="E2048" s="11">
        <v>7</v>
      </c>
      <c r="F2048" s="11">
        <v>2016</v>
      </c>
    </row>
    <row r="2049" spans="1:6" ht="12.75" x14ac:dyDescent="0.2">
      <c r="A2049" s="28">
        <v>527359405</v>
      </c>
      <c r="B2049" s="11" t="s">
        <v>412</v>
      </c>
      <c r="C2049" s="11" t="s">
        <v>625</v>
      </c>
      <c r="D2049" s="29">
        <v>29651</v>
      </c>
      <c r="E2049" s="11">
        <v>124</v>
      </c>
      <c r="F2049" s="11">
        <v>2016</v>
      </c>
    </row>
    <row r="2050" spans="1:6" ht="12.75" x14ac:dyDescent="0.2">
      <c r="A2050" s="28">
        <v>600015079</v>
      </c>
      <c r="B2050" s="11" t="s">
        <v>136</v>
      </c>
      <c r="C2050" s="11" t="s">
        <v>2212</v>
      </c>
      <c r="D2050" s="29">
        <v>32841</v>
      </c>
      <c r="E2050" s="11">
        <v>19</v>
      </c>
      <c r="F2050" s="11">
        <v>2016</v>
      </c>
    </row>
    <row r="2051" spans="1:6" ht="12.75" x14ac:dyDescent="0.2">
      <c r="A2051" s="28">
        <v>540466641</v>
      </c>
      <c r="B2051" s="11" t="s">
        <v>515</v>
      </c>
      <c r="C2051" s="11" t="s">
        <v>242</v>
      </c>
      <c r="D2051" s="29">
        <v>32188</v>
      </c>
      <c r="E2051" s="11">
        <v>3</v>
      </c>
      <c r="F2051" s="11">
        <v>2016</v>
      </c>
    </row>
    <row r="2052" spans="1:6" ht="12.75" x14ac:dyDescent="0.2">
      <c r="A2052" s="28">
        <v>539440654</v>
      </c>
      <c r="B2052" s="11" t="s">
        <v>2124</v>
      </c>
      <c r="C2052" s="11" t="s">
        <v>1961</v>
      </c>
      <c r="D2052" s="29">
        <v>22308</v>
      </c>
      <c r="E2052" s="11">
        <v>58</v>
      </c>
      <c r="F2052" s="11">
        <v>2016</v>
      </c>
    </row>
    <row r="2053" spans="1:6" ht="12.75" x14ac:dyDescent="0.2">
      <c r="A2053" s="28">
        <v>557821290</v>
      </c>
      <c r="B2053" s="11" t="s">
        <v>529</v>
      </c>
      <c r="C2053" s="11" t="s">
        <v>669</v>
      </c>
      <c r="D2053" s="29">
        <v>30006</v>
      </c>
      <c r="E2053" s="11">
        <v>91</v>
      </c>
      <c r="F2053" s="11">
        <v>2016</v>
      </c>
    </row>
    <row r="2054" spans="1:6" ht="12.75" x14ac:dyDescent="0.2">
      <c r="A2054" s="28">
        <v>557709107</v>
      </c>
      <c r="B2054" s="11" t="s">
        <v>451</v>
      </c>
      <c r="C2054" s="11" t="s">
        <v>993</v>
      </c>
      <c r="D2054" s="29">
        <v>25581</v>
      </c>
      <c r="E2054" s="11">
        <v>14</v>
      </c>
      <c r="F2054" s="11">
        <v>2016</v>
      </c>
    </row>
    <row r="2055" spans="1:6" ht="12.75" x14ac:dyDescent="0.2">
      <c r="A2055" s="28">
        <v>518340762</v>
      </c>
      <c r="B2055" s="11" t="s">
        <v>560</v>
      </c>
      <c r="C2055" s="11" t="s">
        <v>1553</v>
      </c>
      <c r="D2055" s="29">
        <v>25081</v>
      </c>
      <c r="E2055" s="11">
        <v>18</v>
      </c>
      <c r="F2055" s="11">
        <v>2016</v>
      </c>
    </row>
    <row r="2056" spans="1:6" ht="12.75" x14ac:dyDescent="0.2">
      <c r="A2056" s="28">
        <v>598557157</v>
      </c>
      <c r="B2056" s="11" t="s">
        <v>1439</v>
      </c>
      <c r="C2056" s="11" t="s">
        <v>1084</v>
      </c>
      <c r="D2056" s="29">
        <v>32448</v>
      </c>
      <c r="E2056" s="11">
        <v>85</v>
      </c>
      <c r="F2056" s="11">
        <v>2016</v>
      </c>
    </row>
    <row r="2057" spans="1:6" ht="12.75" x14ac:dyDescent="0.2">
      <c r="A2057" s="28">
        <v>518307851</v>
      </c>
      <c r="B2057" s="11" t="s">
        <v>1101</v>
      </c>
      <c r="C2057" s="11" t="s">
        <v>2320</v>
      </c>
      <c r="D2057" s="29">
        <v>19239</v>
      </c>
      <c r="E2057" s="11">
        <v>118</v>
      </c>
      <c r="F2057" s="11">
        <v>2016</v>
      </c>
    </row>
    <row r="2058" spans="1:6" ht="12.75" x14ac:dyDescent="0.2">
      <c r="A2058" s="28">
        <v>518201404</v>
      </c>
      <c r="B2058" s="11" t="s">
        <v>1915</v>
      </c>
      <c r="C2058" s="11" t="s">
        <v>1257</v>
      </c>
      <c r="D2058" s="29">
        <v>30703</v>
      </c>
      <c r="E2058" s="11">
        <v>3</v>
      </c>
      <c r="F2058" s="11">
        <v>2016</v>
      </c>
    </row>
    <row r="2059" spans="1:6" ht="12.75" x14ac:dyDescent="0.2">
      <c r="A2059" s="28">
        <v>547668270</v>
      </c>
      <c r="B2059" s="11" t="s">
        <v>1170</v>
      </c>
      <c r="C2059" s="11" t="s">
        <v>327</v>
      </c>
      <c r="D2059" s="29">
        <v>32683</v>
      </c>
      <c r="E2059" s="11">
        <v>3</v>
      </c>
      <c r="F2059" s="11">
        <v>2016</v>
      </c>
    </row>
    <row r="2060" spans="1:6" ht="12.75" x14ac:dyDescent="0.2">
      <c r="A2060" s="28">
        <v>590150727</v>
      </c>
      <c r="B2060" s="11" t="s">
        <v>401</v>
      </c>
      <c r="C2060" s="11" t="s">
        <v>928</v>
      </c>
      <c r="D2060" s="29">
        <v>32031</v>
      </c>
      <c r="E2060" s="11">
        <v>136</v>
      </c>
      <c r="F2060" s="11">
        <v>2016</v>
      </c>
    </row>
    <row r="2061" spans="1:6" ht="12.75" x14ac:dyDescent="0.2">
      <c r="A2061" s="28">
        <v>577724539</v>
      </c>
      <c r="B2061" s="11" t="s">
        <v>444</v>
      </c>
      <c r="C2061" s="11" t="s">
        <v>1417</v>
      </c>
      <c r="D2061" s="29">
        <v>22978</v>
      </c>
      <c r="E2061" s="11">
        <v>3</v>
      </c>
      <c r="F2061" s="11">
        <v>2016</v>
      </c>
    </row>
    <row r="2062" spans="1:6" ht="12.75" x14ac:dyDescent="0.2">
      <c r="A2062" s="28">
        <v>535349634</v>
      </c>
      <c r="B2062" s="11" t="s">
        <v>322</v>
      </c>
      <c r="C2062" s="11" t="s">
        <v>1699</v>
      </c>
      <c r="D2062" s="29">
        <v>20527</v>
      </c>
      <c r="E2062" s="11">
        <v>3</v>
      </c>
      <c r="F2062" s="11">
        <v>2016</v>
      </c>
    </row>
    <row r="2063" spans="1:6" ht="12.75" x14ac:dyDescent="0.2">
      <c r="A2063" s="28">
        <v>566819376</v>
      </c>
      <c r="B2063" s="11" t="s">
        <v>365</v>
      </c>
      <c r="C2063" s="11" t="s">
        <v>2222</v>
      </c>
      <c r="D2063" s="29">
        <v>15707</v>
      </c>
      <c r="E2063" s="11">
        <v>2</v>
      </c>
      <c r="F2063" s="11">
        <v>2016</v>
      </c>
    </row>
    <row r="2064" spans="1:6" ht="12.75" x14ac:dyDescent="0.2">
      <c r="A2064" s="28">
        <v>570644447</v>
      </c>
      <c r="B2064" s="11" t="s">
        <v>997</v>
      </c>
      <c r="C2064" s="11" t="s">
        <v>1516</v>
      </c>
      <c r="D2064" s="29">
        <v>22296</v>
      </c>
      <c r="E2064" s="11">
        <v>3</v>
      </c>
      <c r="F2064" s="11">
        <v>2016</v>
      </c>
    </row>
    <row r="2065" spans="1:6" ht="12.75" x14ac:dyDescent="0.2">
      <c r="A2065" s="28">
        <v>530508390</v>
      </c>
      <c r="B2065" s="11" t="s">
        <v>731</v>
      </c>
      <c r="C2065" s="11" t="s">
        <v>517</v>
      </c>
      <c r="D2065" s="29">
        <v>23424</v>
      </c>
      <c r="E2065" s="11">
        <v>7</v>
      </c>
      <c r="F2065" s="11">
        <v>2016</v>
      </c>
    </row>
    <row r="2066" spans="1:6" ht="12.75" x14ac:dyDescent="0.2">
      <c r="A2066" s="28">
        <v>594448429</v>
      </c>
      <c r="B2066" s="11" t="s">
        <v>481</v>
      </c>
      <c r="C2066" s="11" t="s">
        <v>150</v>
      </c>
      <c r="D2066" s="29">
        <v>26396</v>
      </c>
      <c r="E2066" s="11">
        <v>1</v>
      </c>
      <c r="F2066" s="11">
        <v>2016</v>
      </c>
    </row>
    <row r="2067" spans="1:6" ht="12.75" x14ac:dyDescent="0.2">
      <c r="A2067" s="28">
        <v>572184342</v>
      </c>
      <c r="B2067" s="11" t="s">
        <v>260</v>
      </c>
      <c r="C2067" s="11" t="s">
        <v>1325</v>
      </c>
      <c r="D2067" s="29">
        <v>26778</v>
      </c>
      <c r="E2067" s="11">
        <v>4</v>
      </c>
      <c r="F2067" s="11">
        <v>2016</v>
      </c>
    </row>
    <row r="2068" spans="1:6" ht="12.75" x14ac:dyDescent="0.2">
      <c r="A2068" s="28">
        <v>542022715</v>
      </c>
      <c r="B2068" s="11" t="s">
        <v>1263</v>
      </c>
      <c r="C2068" s="11" t="s">
        <v>1638</v>
      </c>
      <c r="D2068" s="29">
        <v>27026</v>
      </c>
      <c r="E2068" s="11">
        <v>91</v>
      </c>
      <c r="F2068" s="11">
        <v>2016</v>
      </c>
    </row>
    <row r="2069" spans="1:6" ht="12.75" x14ac:dyDescent="0.2">
      <c r="A2069" s="28">
        <v>558737872</v>
      </c>
      <c r="B2069" s="11" t="s">
        <v>446</v>
      </c>
      <c r="C2069" s="11" t="s">
        <v>983</v>
      </c>
      <c r="D2069" s="29">
        <v>20447</v>
      </c>
      <c r="E2069" s="11">
        <v>18</v>
      </c>
      <c r="F2069" s="11">
        <v>2016</v>
      </c>
    </row>
    <row r="2070" spans="1:6" ht="12.75" x14ac:dyDescent="0.2">
      <c r="A2070" s="28">
        <v>597360694</v>
      </c>
      <c r="B2070" s="11" t="s">
        <v>180</v>
      </c>
      <c r="C2070" s="11" t="s">
        <v>66</v>
      </c>
      <c r="D2070" s="29">
        <v>33624</v>
      </c>
      <c r="E2070" s="11">
        <v>126</v>
      </c>
      <c r="F2070" s="11">
        <v>2016</v>
      </c>
    </row>
    <row r="2071" spans="1:6" ht="12.75" x14ac:dyDescent="0.2">
      <c r="A2071" s="28">
        <v>540489515</v>
      </c>
      <c r="B2071" s="11" t="s">
        <v>529</v>
      </c>
      <c r="C2071" s="11" t="s">
        <v>441</v>
      </c>
      <c r="D2071" s="29">
        <v>32394</v>
      </c>
      <c r="E2071" s="11">
        <v>85</v>
      </c>
      <c r="F2071" s="11">
        <v>2016</v>
      </c>
    </row>
    <row r="2072" spans="1:6" ht="12.75" x14ac:dyDescent="0.2">
      <c r="A2072" s="28">
        <v>554222555</v>
      </c>
      <c r="B2072" s="11" t="s">
        <v>337</v>
      </c>
      <c r="C2072" s="11" t="s">
        <v>400</v>
      </c>
      <c r="D2072" s="29">
        <v>32225</v>
      </c>
      <c r="E2072" s="11">
        <v>3</v>
      </c>
      <c r="F2072" s="11">
        <v>2016</v>
      </c>
    </row>
    <row r="2073" spans="1:6" ht="12.75" x14ac:dyDescent="0.2">
      <c r="A2073" s="28">
        <v>527907117</v>
      </c>
      <c r="B2073" s="11" t="s">
        <v>254</v>
      </c>
      <c r="C2073" s="11" t="s">
        <v>1544</v>
      </c>
      <c r="D2073" s="29">
        <v>29906</v>
      </c>
      <c r="E2073" s="11">
        <v>136</v>
      </c>
      <c r="F2073" s="11">
        <v>2016</v>
      </c>
    </row>
    <row r="2074" spans="1:6" ht="12.75" x14ac:dyDescent="0.2">
      <c r="A2074" s="28">
        <v>518206200</v>
      </c>
      <c r="B2074" s="11" t="s">
        <v>376</v>
      </c>
      <c r="C2074" s="11" t="s">
        <v>2248</v>
      </c>
      <c r="D2074" s="29">
        <v>28233</v>
      </c>
      <c r="E2074" s="11">
        <v>41</v>
      </c>
      <c r="F2074" s="11">
        <v>2016</v>
      </c>
    </row>
    <row r="2075" spans="1:6" ht="12.75" x14ac:dyDescent="0.2">
      <c r="A2075" s="28">
        <v>553841304</v>
      </c>
      <c r="B2075" s="11" t="s">
        <v>872</v>
      </c>
      <c r="C2075" s="11" t="s">
        <v>330</v>
      </c>
      <c r="D2075" s="29">
        <v>27557</v>
      </c>
      <c r="E2075" s="11">
        <v>89</v>
      </c>
      <c r="F2075" s="11">
        <v>2016</v>
      </c>
    </row>
    <row r="2076" spans="1:6" ht="12.75" x14ac:dyDescent="0.2">
      <c r="A2076" s="28">
        <v>537390158</v>
      </c>
      <c r="B2076" s="11" t="s">
        <v>364</v>
      </c>
      <c r="C2076" s="11" t="s">
        <v>2346</v>
      </c>
      <c r="D2076" s="29">
        <v>34430</v>
      </c>
      <c r="E2076" s="11">
        <v>14</v>
      </c>
      <c r="F2076" s="11">
        <v>2016</v>
      </c>
    </row>
    <row r="2077" spans="1:6" ht="12.75" x14ac:dyDescent="0.2">
      <c r="A2077" s="28">
        <v>573572903</v>
      </c>
      <c r="B2077" s="11" t="s">
        <v>326</v>
      </c>
      <c r="C2077" s="11" t="s">
        <v>528</v>
      </c>
      <c r="D2077" s="29">
        <v>18857</v>
      </c>
      <c r="E2077" s="11">
        <v>2</v>
      </c>
      <c r="F2077" s="11">
        <v>2016</v>
      </c>
    </row>
    <row r="2078" spans="1:6" ht="12.75" x14ac:dyDescent="0.2">
      <c r="A2078" s="28">
        <v>599609794</v>
      </c>
      <c r="B2078" s="11" t="s">
        <v>1101</v>
      </c>
      <c r="C2078" s="11" t="s">
        <v>475</v>
      </c>
      <c r="D2078" s="29">
        <v>29527</v>
      </c>
      <c r="E2078" s="11">
        <v>1</v>
      </c>
      <c r="F2078" s="11">
        <v>2016</v>
      </c>
    </row>
    <row r="2079" spans="1:6" ht="12.75" x14ac:dyDescent="0.2">
      <c r="A2079" s="28">
        <v>589320761</v>
      </c>
      <c r="B2079" s="11" t="s">
        <v>230</v>
      </c>
      <c r="C2079" s="11" t="s">
        <v>576</v>
      </c>
      <c r="D2079" s="29">
        <v>27907</v>
      </c>
      <c r="E2079" s="11">
        <v>6</v>
      </c>
      <c r="F2079" s="11">
        <v>2016</v>
      </c>
    </row>
    <row r="2080" spans="1:6" ht="12.75" x14ac:dyDescent="0.2">
      <c r="A2080" s="28">
        <v>555577996</v>
      </c>
      <c r="B2080" s="11" t="s">
        <v>1307</v>
      </c>
      <c r="C2080" s="11" t="s">
        <v>113</v>
      </c>
      <c r="D2080" s="29">
        <v>26200</v>
      </c>
      <c r="E2080" s="11">
        <v>20</v>
      </c>
      <c r="F2080" s="11">
        <v>2016</v>
      </c>
    </row>
    <row r="2081" spans="1:6" ht="12.75" x14ac:dyDescent="0.2">
      <c r="A2081" s="28">
        <v>583036897</v>
      </c>
      <c r="B2081" s="11" t="s">
        <v>188</v>
      </c>
      <c r="C2081" s="11" t="s">
        <v>2373</v>
      </c>
      <c r="D2081" s="29">
        <v>27808</v>
      </c>
      <c r="E2081" s="11">
        <v>2</v>
      </c>
      <c r="F2081" s="11">
        <v>2016</v>
      </c>
    </row>
    <row r="2082" spans="1:6" ht="12.75" x14ac:dyDescent="0.2">
      <c r="A2082" s="28">
        <v>527421504</v>
      </c>
      <c r="B2082" s="11" t="s">
        <v>1434</v>
      </c>
      <c r="C2082" s="11" t="s">
        <v>271</v>
      </c>
      <c r="D2082" s="29">
        <v>30526</v>
      </c>
      <c r="E2082" s="11">
        <v>27</v>
      </c>
      <c r="F2082" s="11">
        <v>2016</v>
      </c>
    </row>
    <row r="2083" spans="1:6" ht="12.75" x14ac:dyDescent="0.2">
      <c r="A2083" s="28">
        <v>542009024</v>
      </c>
      <c r="B2083" s="11" t="s">
        <v>2451</v>
      </c>
      <c r="C2083" s="11" t="s">
        <v>1734</v>
      </c>
      <c r="D2083" s="29">
        <v>28204</v>
      </c>
      <c r="E2083" s="11">
        <v>6</v>
      </c>
      <c r="F2083" s="11">
        <v>2016</v>
      </c>
    </row>
    <row r="2084" spans="1:6" ht="12.75" x14ac:dyDescent="0.2">
      <c r="A2084" s="28">
        <v>566583272</v>
      </c>
      <c r="B2084" s="11" t="s">
        <v>896</v>
      </c>
      <c r="C2084" s="11" t="s">
        <v>2135</v>
      </c>
      <c r="D2084" s="29">
        <v>33318</v>
      </c>
      <c r="E2084" s="11">
        <v>17</v>
      </c>
      <c r="F2084" s="11">
        <v>2016</v>
      </c>
    </row>
    <row r="2085" spans="1:6" ht="12.75" x14ac:dyDescent="0.2">
      <c r="A2085" s="28">
        <v>593265620</v>
      </c>
      <c r="B2085" s="11" t="s">
        <v>2</v>
      </c>
      <c r="C2085" s="11" t="s">
        <v>468</v>
      </c>
      <c r="D2085" s="29">
        <v>16704</v>
      </c>
      <c r="E2085" s="11">
        <v>78</v>
      </c>
      <c r="F2085" s="11">
        <v>2016</v>
      </c>
    </row>
    <row r="2086" spans="1:6" ht="12.75" x14ac:dyDescent="0.2">
      <c r="A2086" s="28">
        <v>577654326</v>
      </c>
      <c r="B2086" s="11" t="s">
        <v>376</v>
      </c>
      <c r="C2086" s="11" t="s">
        <v>866</v>
      </c>
      <c r="D2086" s="29">
        <v>14714</v>
      </c>
      <c r="E2086" s="11">
        <v>53</v>
      </c>
      <c r="F2086" s="11">
        <v>2016</v>
      </c>
    </row>
    <row r="2087" spans="1:6" ht="12.75" x14ac:dyDescent="0.2">
      <c r="A2087" s="28">
        <v>528021518</v>
      </c>
      <c r="B2087" s="11" t="s">
        <v>274</v>
      </c>
      <c r="C2087" s="11" t="s">
        <v>42</v>
      </c>
      <c r="D2087" s="29">
        <v>33218</v>
      </c>
      <c r="E2087" s="11">
        <v>3</v>
      </c>
      <c r="F2087" s="11">
        <v>2016</v>
      </c>
    </row>
    <row r="2088" spans="1:6" ht="12.75" x14ac:dyDescent="0.2">
      <c r="A2088" s="28">
        <v>574689812</v>
      </c>
      <c r="B2088" s="11" t="s">
        <v>732</v>
      </c>
      <c r="C2088" s="11" t="s">
        <v>1443</v>
      </c>
      <c r="D2088" s="29">
        <v>29345</v>
      </c>
      <c r="E2088" s="11">
        <v>32</v>
      </c>
      <c r="F2088" s="11">
        <v>2016</v>
      </c>
    </row>
    <row r="2089" spans="1:6" ht="12.75" x14ac:dyDescent="0.2">
      <c r="A2089" s="28">
        <v>520956375</v>
      </c>
      <c r="B2089" s="11" t="s">
        <v>92</v>
      </c>
      <c r="C2089" s="11" t="s">
        <v>799</v>
      </c>
      <c r="D2089" s="29">
        <v>17386</v>
      </c>
      <c r="E2089" s="11">
        <v>136</v>
      </c>
      <c r="F2089" s="11">
        <v>2016</v>
      </c>
    </row>
    <row r="2090" spans="1:6" ht="12.75" x14ac:dyDescent="0.2">
      <c r="A2090" s="28">
        <v>516077678</v>
      </c>
      <c r="B2090" s="11" t="s">
        <v>1165</v>
      </c>
      <c r="C2090" s="11" t="s">
        <v>15</v>
      </c>
      <c r="D2090" s="29">
        <v>20519</v>
      </c>
      <c r="E2090" s="11">
        <v>3</v>
      </c>
      <c r="F2090" s="11">
        <v>2016</v>
      </c>
    </row>
    <row r="2091" spans="1:6" ht="12.75" x14ac:dyDescent="0.2">
      <c r="A2091" s="28">
        <v>556979982</v>
      </c>
      <c r="B2091" s="11" t="s">
        <v>326</v>
      </c>
      <c r="C2091" s="11" t="s">
        <v>724</v>
      </c>
      <c r="D2091" s="29">
        <v>32953</v>
      </c>
      <c r="E2091" s="11">
        <v>3</v>
      </c>
      <c r="F2091" s="11">
        <v>2016</v>
      </c>
    </row>
    <row r="2092" spans="1:6" ht="12.75" x14ac:dyDescent="0.2">
      <c r="A2092" s="28">
        <v>528086447</v>
      </c>
      <c r="B2092" s="11" t="s">
        <v>1948</v>
      </c>
      <c r="C2092" s="11" t="s">
        <v>402</v>
      </c>
      <c r="D2092" s="29">
        <v>18804</v>
      </c>
      <c r="E2092" s="11">
        <v>2</v>
      </c>
      <c r="F2092" s="11">
        <v>2016</v>
      </c>
    </row>
    <row r="2093" spans="1:6" ht="12.75" x14ac:dyDescent="0.2">
      <c r="A2093" s="28">
        <v>570804445</v>
      </c>
      <c r="B2093" s="11" t="s">
        <v>379</v>
      </c>
      <c r="C2093" s="11" t="s">
        <v>721</v>
      </c>
      <c r="D2093" s="29">
        <v>36665</v>
      </c>
      <c r="E2093" s="11">
        <v>30</v>
      </c>
      <c r="F2093" s="11">
        <v>2016</v>
      </c>
    </row>
    <row r="2094" spans="1:6" ht="12.75" x14ac:dyDescent="0.2">
      <c r="A2094" s="28">
        <v>560694323</v>
      </c>
      <c r="B2094" s="11" t="s">
        <v>558</v>
      </c>
      <c r="C2094" s="11" t="s">
        <v>91</v>
      </c>
      <c r="D2094" s="29">
        <v>36564</v>
      </c>
      <c r="E2094" s="11">
        <v>7</v>
      </c>
      <c r="F2094" s="11">
        <v>2016</v>
      </c>
    </row>
    <row r="2095" spans="1:6" ht="12.75" x14ac:dyDescent="0.2">
      <c r="A2095" s="28">
        <v>550522868</v>
      </c>
      <c r="B2095" s="11" t="s">
        <v>584</v>
      </c>
      <c r="C2095" s="11" t="s">
        <v>1052</v>
      </c>
      <c r="D2095" s="29">
        <v>25935</v>
      </c>
      <c r="E2095" s="11">
        <v>3</v>
      </c>
      <c r="F2095" s="11">
        <v>2016</v>
      </c>
    </row>
    <row r="2096" spans="1:6" ht="12.75" x14ac:dyDescent="0.2">
      <c r="A2096" s="28">
        <v>560891690</v>
      </c>
      <c r="B2096" s="11" t="s">
        <v>497</v>
      </c>
      <c r="C2096" s="11" t="s">
        <v>449</v>
      </c>
      <c r="D2096" s="29">
        <v>33094</v>
      </c>
      <c r="E2096" s="11">
        <v>122</v>
      </c>
      <c r="F2096" s="11">
        <v>2016</v>
      </c>
    </row>
    <row r="2097" spans="1:6" ht="12.75" x14ac:dyDescent="0.2">
      <c r="A2097" s="28">
        <v>564015593</v>
      </c>
      <c r="B2097" s="11" t="s">
        <v>1153</v>
      </c>
      <c r="C2097" s="11" t="s">
        <v>2378</v>
      </c>
      <c r="D2097" s="29">
        <v>26562</v>
      </c>
      <c r="E2097" s="11">
        <v>3</v>
      </c>
      <c r="F2097" s="11">
        <v>2016</v>
      </c>
    </row>
    <row r="2098" spans="1:6" ht="12.75" x14ac:dyDescent="0.2">
      <c r="A2098" s="28">
        <v>526247505</v>
      </c>
      <c r="B2098" s="11" t="s">
        <v>180</v>
      </c>
      <c r="C2098" s="11" t="s">
        <v>1164</v>
      </c>
      <c r="D2098" s="29">
        <v>28665</v>
      </c>
      <c r="E2098" s="11">
        <v>7</v>
      </c>
      <c r="F2098" s="11">
        <v>2016</v>
      </c>
    </row>
    <row r="2099" spans="1:6" ht="12.75" x14ac:dyDescent="0.2">
      <c r="A2099" s="28">
        <v>576357689</v>
      </c>
      <c r="B2099" s="11" t="s">
        <v>1513</v>
      </c>
      <c r="C2099" s="11" t="s">
        <v>1459</v>
      </c>
      <c r="D2099" s="29">
        <v>32518</v>
      </c>
      <c r="E2099" s="11">
        <v>3</v>
      </c>
      <c r="F2099" s="11">
        <v>2016</v>
      </c>
    </row>
    <row r="2100" spans="1:6" ht="12.75" x14ac:dyDescent="0.2">
      <c r="A2100" s="28">
        <v>599926563</v>
      </c>
      <c r="B2100" s="11" t="s">
        <v>211</v>
      </c>
      <c r="C2100" s="11" t="s">
        <v>669</v>
      </c>
      <c r="D2100" s="29">
        <v>29106</v>
      </c>
      <c r="E2100" s="11">
        <v>3</v>
      </c>
      <c r="F2100" s="11">
        <v>2016</v>
      </c>
    </row>
    <row r="2101" spans="1:6" ht="12.75" x14ac:dyDescent="0.2">
      <c r="A2101" s="28">
        <v>585081779</v>
      </c>
      <c r="B2101" s="11" t="s">
        <v>1827</v>
      </c>
      <c r="C2101" s="11" t="s">
        <v>483</v>
      </c>
      <c r="D2101" s="29">
        <v>32624</v>
      </c>
      <c r="E2101" s="11">
        <v>104</v>
      </c>
      <c r="F2101" s="11">
        <v>2016</v>
      </c>
    </row>
    <row r="2102" spans="1:6" ht="12.75" x14ac:dyDescent="0.2">
      <c r="A2102" s="28">
        <v>584335837</v>
      </c>
      <c r="B2102" s="11" t="s">
        <v>1687</v>
      </c>
      <c r="C2102" s="11" t="s">
        <v>1412</v>
      </c>
      <c r="D2102" s="29">
        <v>33743</v>
      </c>
      <c r="E2102" s="11">
        <v>1</v>
      </c>
      <c r="F2102" s="11">
        <v>2016</v>
      </c>
    </row>
    <row r="2103" spans="1:6" ht="12.75" x14ac:dyDescent="0.2">
      <c r="A2103" s="28">
        <v>558556187</v>
      </c>
      <c r="B2103" s="11" t="s">
        <v>584</v>
      </c>
      <c r="C2103" s="11" t="s">
        <v>537</v>
      </c>
      <c r="D2103" s="29">
        <v>34886</v>
      </c>
      <c r="E2103" s="11">
        <v>163</v>
      </c>
      <c r="F2103" s="11">
        <v>2016</v>
      </c>
    </row>
    <row r="2104" spans="1:6" ht="12.75" x14ac:dyDescent="0.2">
      <c r="A2104" s="28">
        <v>526495239</v>
      </c>
      <c r="B2104" s="11" t="s">
        <v>573</v>
      </c>
      <c r="C2104" s="11" t="s">
        <v>2082</v>
      </c>
      <c r="D2104" s="29">
        <v>28550</v>
      </c>
      <c r="E2104" s="11">
        <v>14</v>
      </c>
      <c r="F2104" s="11">
        <v>2016</v>
      </c>
    </row>
    <row r="2105" spans="1:6" ht="12.75" x14ac:dyDescent="0.2">
      <c r="A2105" s="28">
        <v>518376523</v>
      </c>
      <c r="B2105" s="11" t="s">
        <v>35</v>
      </c>
      <c r="C2105" s="11" t="s">
        <v>443</v>
      </c>
      <c r="D2105" s="29">
        <v>34562</v>
      </c>
      <c r="E2105" s="11">
        <v>99</v>
      </c>
      <c r="F2105" s="11">
        <v>2016</v>
      </c>
    </row>
    <row r="2106" spans="1:6" ht="12.75" x14ac:dyDescent="0.2">
      <c r="A2106" s="28">
        <v>544114951</v>
      </c>
      <c r="B2106" s="11" t="s">
        <v>420</v>
      </c>
      <c r="C2106" s="11" t="s">
        <v>492</v>
      </c>
      <c r="D2106" s="29">
        <v>32481</v>
      </c>
      <c r="E2106" s="11">
        <v>26</v>
      </c>
      <c r="F2106" s="11">
        <v>2016</v>
      </c>
    </row>
    <row r="2107" spans="1:6" ht="12.75" x14ac:dyDescent="0.2">
      <c r="A2107" s="28">
        <v>549962193</v>
      </c>
      <c r="B2107" s="11" t="s">
        <v>497</v>
      </c>
      <c r="C2107" s="11" t="s">
        <v>388</v>
      </c>
      <c r="D2107" s="29">
        <v>35814</v>
      </c>
      <c r="E2107" s="11">
        <v>1</v>
      </c>
      <c r="F2107" s="11">
        <v>2016</v>
      </c>
    </row>
    <row r="2108" spans="1:6" ht="12.75" x14ac:dyDescent="0.2">
      <c r="A2108" s="28">
        <v>585669314</v>
      </c>
      <c r="B2108" s="11" t="s">
        <v>1127</v>
      </c>
      <c r="C2108" s="11" t="s">
        <v>1000</v>
      </c>
      <c r="D2108" s="29">
        <v>30385</v>
      </c>
      <c r="E2108" s="11">
        <v>105</v>
      </c>
      <c r="F2108" s="11">
        <v>2016</v>
      </c>
    </row>
    <row r="2109" spans="1:6" ht="12.75" x14ac:dyDescent="0.2">
      <c r="A2109" s="28">
        <v>557911805</v>
      </c>
      <c r="B2109" s="11" t="s">
        <v>6</v>
      </c>
      <c r="C2109" s="11" t="s">
        <v>530</v>
      </c>
      <c r="D2109" s="29">
        <v>30583</v>
      </c>
      <c r="E2109" s="11">
        <v>92</v>
      </c>
      <c r="F2109" s="11">
        <v>2016</v>
      </c>
    </row>
    <row r="2110" spans="1:6" ht="12.75" x14ac:dyDescent="0.2">
      <c r="A2110" s="28">
        <v>598137133</v>
      </c>
      <c r="B2110" s="11" t="s">
        <v>1859</v>
      </c>
      <c r="C2110" s="11" t="s">
        <v>189</v>
      </c>
      <c r="D2110" s="29">
        <v>31453</v>
      </c>
      <c r="E2110" s="11">
        <v>184</v>
      </c>
      <c r="F2110" s="11">
        <v>2016</v>
      </c>
    </row>
    <row r="2111" spans="1:6" ht="12.75" x14ac:dyDescent="0.2">
      <c r="A2111" s="28">
        <v>573351233</v>
      </c>
      <c r="B2111" s="11" t="s">
        <v>2407</v>
      </c>
      <c r="C2111" s="11" t="s">
        <v>244</v>
      </c>
      <c r="D2111" s="29">
        <v>34894</v>
      </c>
      <c r="E2111" s="11">
        <v>111</v>
      </c>
      <c r="F2111" s="11">
        <v>2016</v>
      </c>
    </row>
    <row r="2112" spans="1:6" ht="12.75" x14ac:dyDescent="0.2">
      <c r="A2112" s="28">
        <v>582141825</v>
      </c>
      <c r="B2112" s="11" t="s">
        <v>2239</v>
      </c>
      <c r="C2112" s="11" t="s">
        <v>1440</v>
      </c>
      <c r="D2112" s="29">
        <v>22475</v>
      </c>
      <c r="E2112" s="11">
        <v>100</v>
      </c>
      <c r="F2112" s="11">
        <v>2016</v>
      </c>
    </row>
    <row r="2113" spans="1:6" ht="12.75" x14ac:dyDescent="0.2">
      <c r="A2113" s="28">
        <v>600775669</v>
      </c>
      <c r="B2113" s="11" t="s">
        <v>584</v>
      </c>
      <c r="C2113" s="11" t="s">
        <v>742</v>
      </c>
      <c r="D2113" s="29">
        <v>32266</v>
      </c>
      <c r="E2113" s="11">
        <v>9</v>
      </c>
      <c r="F2113" s="11">
        <v>2016</v>
      </c>
    </row>
    <row r="2114" spans="1:6" ht="12.75" x14ac:dyDescent="0.2">
      <c r="A2114" s="28">
        <v>535304293</v>
      </c>
      <c r="B2114" s="11" t="s">
        <v>976</v>
      </c>
      <c r="C2114" s="11" t="s">
        <v>46</v>
      </c>
      <c r="D2114" s="29">
        <v>26082</v>
      </c>
      <c r="E2114" s="11">
        <v>181</v>
      </c>
      <c r="F2114" s="11">
        <v>2016</v>
      </c>
    </row>
    <row r="2115" spans="1:6" ht="12.75" x14ac:dyDescent="0.2">
      <c r="A2115" s="28">
        <v>598766102</v>
      </c>
      <c r="B2115" s="11" t="s">
        <v>149</v>
      </c>
      <c r="C2115" s="11" t="s">
        <v>581</v>
      </c>
      <c r="D2115" s="29">
        <v>26979</v>
      </c>
      <c r="E2115" s="11">
        <v>35</v>
      </c>
      <c r="F2115" s="11">
        <v>2016</v>
      </c>
    </row>
    <row r="2116" spans="1:6" ht="12.75" x14ac:dyDescent="0.2">
      <c r="A2116" s="28">
        <v>525980857</v>
      </c>
      <c r="B2116" s="11" t="s">
        <v>241</v>
      </c>
      <c r="C2116" s="11" t="s">
        <v>844</v>
      </c>
      <c r="D2116" s="29">
        <v>32614</v>
      </c>
      <c r="E2116" s="11">
        <v>78</v>
      </c>
      <c r="F2116" s="11">
        <v>2016</v>
      </c>
    </row>
    <row r="2117" spans="1:6" ht="12.75" x14ac:dyDescent="0.2">
      <c r="A2117" s="28">
        <v>542880149</v>
      </c>
      <c r="B2117" s="11" t="s">
        <v>478</v>
      </c>
      <c r="C2117" s="11" t="s">
        <v>1686</v>
      </c>
      <c r="D2117" s="29">
        <v>30164</v>
      </c>
      <c r="E2117" s="11">
        <v>6</v>
      </c>
      <c r="F2117" s="11">
        <v>2016</v>
      </c>
    </row>
    <row r="2118" spans="1:6" ht="12.75" x14ac:dyDescent="0.2">
      <c r="A2118" s="28">
        <v>522286494</v>
      </c>
      <c r="B2118" s="11" t="s">
        <v>1606</v>
      </c>
      <c r="C2118" s="11" t="s">
        <v>339</v>
      </c>
      <c r="D2118" s="29">
        <v>25692</v>
      </c>
      <c r="E2118" s="11">
        <v>1</v>
      </c>
      <c r="F2118" s="11">
        <v>2016</v>
      </c>
    </row>
    <row r="2119" spans="1:6" ht="12.75" x14ac:dyDescent="0.2">
      <c r="A2119" s="28">
        <v>576466212</v>
      </c>
      <c r="B2119" s="11" t="s">
        <v>1811</v>
      </c>
      <c r="C2119" s="11" t="s">
        <v>1174</v>
      </c>
      <c r="D2119" s="29">
        <v>34260</v>
      </c>
      <c r="E2119" s="11">
        <v>5</v>
      </c>
      <c r="F2119" s="11">
        <v>2016</v>
      </c>
    </row>
    <row r="2120" spans="1:6" ht="12.75" x14ac:dyDescent="0.2">
      <c r="A2120" s="28">
        <v>540213267</v>
      </c>
      <c r="B2120" s="11" t="s">
        <v>2206</v>
      </c>
      <c r="C2120" s="11" t="s">
        <v>290</v>
      </c>
      <c r="D2120" s="29">
        <v>33023</v>
      </c>
      <c r="E2120" s="11">
        <v>3</v>
      </c>
      <c r="F2120" s="11">
        <v>2016</v>
      </c>
    </row>
    <row r="2121" spans="1:6" ht="12.75" x14ac:dyDescent="0.2">
      <c r="A2121" s="28">
        <v>562673383</v>
      </c>
      <c r="B2121" s="11" t="s">
        <v>230</v>
      </c>
      <c r="C2121" s="11" t="s">
        <v>1507</v>
      </c>
      <c r="D2121" s="29">
        <v>34067</v>
      </c>
      <c r="E2121" s="11">
        <v>1</v>
      </c>
      <c r="F2121" s="11">
        <v>2016</v>
      </c>
    </row>
    <row r="2122" spans="1:6" ht="12.75" x14ac:dyDescent="0.2">
      <c r="A2122" s="28">
        <v>525497861</v>
      </c>
      <c r="B2122" s="11" t="s">
        <v>2366</v>
      </c>
      <c r="C2122" s="11" t="s">
        <v>1897</v>
      </c>
      <c r="D2122" s="29">
        <v>21962</v>
      </c>
      <c r="E2122" s="11">
        <v>3</v>
      </c>
      <c r="F2122" s="11">
        <v>2016</v>
      </c>
    </row>
    <row r="2123" spans="1:6" ht="12.75" x14ac:dyDescent="0.2">
      <c r="A2123" s="28">
        <v>559184743</v>
      </c>
      <c r="B2123" s="11" t="s">
        <v>326</v>
      </c>
      <c r="C2123" s="11" t="s">
        <v>927</v>
      </c>
      <c r="D2123" s="29">
        <v>32924</v>
      </c>
      <c r="E2123" s="11">
        <v>7</v>
      </c>
      <c r="F2123" s="11">
        <v>2016</v>
      </c>
    </row>
    <row r="2124" spans="1:6" ht="12.75" x14ac:dyDescent="0.2">
      <c r="A2124" s="28">
        <v>523279062</v>
      </c>
      <c r="B2124" s="11" t="s">
        <v>67</v>
      </c>
      <c r="C2124" s="11" t="s">
        <v>1850</v>
      </c>
      <c r="D2124" s="29">
        <v>32872</v>
      </c>
      <c r="E2124" s="11">
        <v>94</v>
      </c>
      <c r="F2124" s="11">
        <v>2016</v>
      </c>
    </row>
    <row r="2125" spans="1:6" ht="12.75" x14ac:dyDescent="0.2">
      <c r="A2125" s="28">
        <v>557549781</v>
      </c>
      <c r="B2125" s="11" t="s">
        <v>1385</v>
      </c>
      <c r="C2125" s="11" t="s">
        <v>145</v>
      </c>
      <c r="D2125" s="29">
        <v>23282</v>
      </c>
      <c r="E2125" s="11">
        <v>18</v>
      </c>
      <c r="F2125" s="11">
        <v>2016</v>
      </c>
    </row>
    <row r="2126" spans="1:6" ht="12.75" x14ac:dyDescent="0.2">
      <c r="A2126" s="28">
        <v>573376338</v>
      </c>
      <c r="B2126" s="11" t="s">
        <v>529</v>
      </c>
      <c r="C2126" s="11" t="s">
        <v>2037</v>
      </c>
      <c r="D2126" s="29">
        <v>23219</v>
      </c>
      <c r="E2126" s="11">
        <v>6</v>
      </c>
      <c r="F2126" s="11">
        <v>2016</v>
      </c>
    </row>
    <row r="2127" spans="1:6" ht="12.75" x14ac:dyDescent="0.2">
      <c r="A2127" s="28">
        <v>544086853</v>
      </c>
      <c r="B2127" s="11" t="s">
        <v>1742</v>
      </c>
      <c r="C2127" s="11" t="s">
        <v>53</v>
      </c>
      <c r="D2127" s="29">
        <v>31385</v>
      </c>
      <c r="E2127" s="11">
        <v>4</v>
      </c>
      <c r="F2127" s="11">
        <v>2016</v>
      </c>
    </row>
    <row r="2128" spans="1:6" ht="12.75" x14ac:dyDescent="0.2">
      <c r="A2128" s="28">
        <v>595992062</v>
      </c>
      <c r="B2128" s="11" t="s">
        <v>1209</v>
      </c>
      <c r="C2128" s="11" t="s">
        <v>10</v>
      </c>
      <c r="D2128" s="29">
        <v>14108</v>
      </c>
      <c r="E2128" s="11">
        <v>2</v>
      </c>
      <c r="F2128" s="11">
        <v>2016</v>
      </c>
    </row>
    <row r="2129" spans="1:6" ht="12.75" x14ac:dyDescent="0.2">
      <c r="A2129" s="28">
        <v>524538904</v>
      </c>
      <c r="B2129" s="11" t="s">
        <v>456</v>
      </c>
      <c r="C2129" s="11" t="s">
        <v>779</v>
      </c>
      <c r="D2129" s="29">
        <v>16336</v>
      </c>
      <c r="E2129" s="11">
        <v>5</v>
      </c>
      <c r="F2129" s="11">
        <v>2016</v>
      </c>
    </row>
    <row r="2130" spans="1:6" ht="12.75" x14ac:dyDescent="0.2">
      <c r="A2130" s="28">
        <v>593018463</v>
      </c>
      <c r="B2130" s="11" t="s">
        <v>497</v>
      </c>
      <c r="C2130" s="11" t="s">
        <v>185</v>
      </c>
      <c r="D2130" s="29">
        <v>25108</v>
      </c>
      <c r="E2130" s="11">
        <v>109</v>
      </c>
      <c r="F2130" s="11">
        <v>2016</v>
      </c>
    </row>
    <row r="2131" spans="1:6" ht="12.75" x14ac:dyDescent="0.2">
      <c r="A2131" s="28">
        <v>579107719</v>
      </c>
      <c r="B2131" s="11" t="s">
        <v>67</v>
      </c>
      <c r="C2131" s="11" t="s">
        <v>2121</v>
      </c>
      <c r="D2131" s="29">
        <v>28087</v>
      </c>
      <c r="E2131" s="11">
        <v>2</v>
      </c>
      <c r="F2131" s="11">
        <v>2016</v>
      </c>
    </row>
    <row r="2132" spans="1:6" ht="12.75" x14ac:dyDescent="0.2">
      <c r="A2132" s="28">
        <v>574071928</v>
      </c>
      <c r="B2132" s="11" t="s">
        <v>136</v>
      </c>
      <c r="C2132" s="11" t="s">
        <v>767</v>
      </c>
      <c r="D2132" s="29">
        <v>19811</v>
      </c>
      <c r="E2132" s="11">
        <v>88</v>
      </c>
      <c r="F2132" s="11">
        <v>2016</v>
      </c>
    </row>
    <row r="2133" spans="1:6" ht="12.75" x14ac:dyDescent="0.2">
      <c r="A2133" s="28">
        <v>553660299</v>
      </c>
      <c r="B2133" s="11" t="s">
        <v>2045</v>
      </c>
      <c r="C2133" s="11" t="s">
        <v>2055</v>
      </c>
      <c r="D2133" s="29">
        <v>32073</v>
      </c>
      <c r="E2133" s="11">
        <v>18</v>
      </c>
      <c r="F2133" s="11">
        <v>2016</v>
      </c>
    </row>
    <row r="2134" spans="1:6" ht="12.75" x14ac:dyDescent="0.2">
      <c r="A2134" s="28">
        <v>579832321</v>
      </c>
      <c r="B2134" s="11" t="s">
        <v>45</v>
      </c>
      <c r="C2134" s="11" t="s">
        <v>2359</v>
      </c>
      <c r="D2134" s="29">
        <v>35784</v>
      </c>
      <c r="E2134" s="11">
        <v>3</v>
      </c>
      <c r="F2134" s="11">
        <v>2016</v>
      </c>
    </row>
    <row r="2135" spans="1:6" ht="12.75" x14ac:dyDescent="0.2">
      <c r="A2135" s="28">
        <v>550536938</v>
      </c>
      <c r="B2135" s="11" t="s">
        <v>387</v>
      </c>
      <c r="C2135" s="11" t="s">
        <v>238</v>
      </c>
      <c r="D2135" s="29">
        <v>35104</v>
      </c>
      <c r="E2135" s="11">
        <v>81</v>
      </c>
      <c r="F2135" s="11">
        <v>2016</v>
      </c>
    </row>
    <row r="2136" spans="1:6" ht="12.75" x14ac:dyDescent="0.2">
      <c r="A2136" s="28">
        <v>524793028</v>
      </c>
      <c r="B2136" s="11" t="s">
        <v>341</v>
      </c>
      <c r="C2136" s="11" t="s">
        <v>1951</v>
      </c>
      <c r="D2136" s="29">
        <v>27095</v>
      </c>
      <c r="E2136" s="11">
        <v>111</v>
      </c>
      <c r="F2136" s="11">
        <v>2016</v>
      </c>
    </row>
    <row r="2137" spans="1:6" ht="12.75" x14ac:dyDescent="0.2">
      <c r="A2137" s="28">
        <v>559599429</v>
      </c>
      <c r="B2137" s="11" t="s">
        <v>1078</v>
      </c>
      <c r="C2137" s="11" t="s">
        <v>54</v>
      </c>
      <c r="D2137" s="29">
        <v>23761</v>
      </c>
      <c r="E2137" s="11">
        <v>3</v>
      </c>
      <c r="F2137" s="11">
        <v>2016</v>
      </c>
    </row>
    <row r="2138" spans="1:6" ht="12.75" x14ac:dyDescent="0.2">
      <c r="A2138" s="28">
        <v>578802438</v>
      </c>
      <c r="B2138" s="11" t="s">
        <v>1590</v>
      </c>
      <c r="C2138" s="11" t="s">
        <v>186</v>
      </c>
      <c r="D2138" s="29">
        <v>30482</v>
      </c>
      <c r="E2138" s="11">
        <v>195</v>
      </c>
      <c r="F2138" s="11">
        <v>2016</v>
      </c>
    </row>
    <row r="2139" spans="1:6" ht="12.75" x14ac:dyDescent="0.2">
      <c r="A2139" s="28">
        <v>516763862</v>
      </c>
      <c r="B2139" s="11" t="s">
        <v>22</v>
      </c>
      <c r="C2139" s="11" t="s">
        <v>243</v>
      </c>
      <c r="D2139" s="29">
        <v>26617</v>
      </c>
      <c r="E2139" s="11">
        <v>122</v>
      </c>
      <c r="F2139" s="11">
        <v>2016</v>
      </c>
    </row>
    <row r="2140" spans="1:6" ht="12.75" x14ac:dyDescent="0.2">
      <c r="A2140" s="28">
        <v>541002558</v>
      </c>
      <c r="B2140" s="11" t="s">
        <v>242</v>
      </c>
      <c r="C2140" s="11" t="s">
        <v>1418</v>
      </c>
      <c r="D2140" s="29">
        <v>35244</v>
      </c>
      <c r="E2140" s="11">
        <v>52</v>
      </c>
      <c r="F2140" s="11">
        <v>2016</v>
      </c>
    </row>
    <row r="2141" spans="1:6" ht="12.75" x14ac:dyDescent="0.2">
      <c r="A2141" s="28">
        <v>533404141</v>
      </c>
      <c r="B2141" s="11" t="s">
        <v>451</v>
      </c>
      <c r="C2141" s="11" t="s">
        <v>229</v>
      </c>
      <c r="D2141" s="29">
        <v>23039</v>
      </c>
      <c r="E2141" s="11">
        <v>82</v>
      </c>
      <c r="F2141" s="11">
        <v>2016</v>
      </c>
    </row>
    <row r="2142" spans="1:6" ht="12.75" x14ac:dyDescent="0.2">
      <c r="A2142" s="28">
        <v>526499693</v>
      </c>
      <c r="B2142" s="11" t="s">
        <v>2523</v>
      </c>
      <c r="C2142" s="11" t="s">
        <v>1910</v>
      </c>
      <c r="D2142" s="29">
        <v>32354</v>
      </c>
      <c r="E2142" s="11">
        <v>176</v>
      </c>
      <c r="F2142" s="11">
        <v>2016</v>
      </c>
    </row>
    <row r="2143" spans="1:6" ht="12.75" x14ac:dyDescent="0.2">
      <c r="A2143" s="28">
        <v>561850819</v>
      </c>
      <c r="B2143" s="11" t="s">
        <v>2475</v>
      </c>
      <c r="C2143" s="11" t="s">
        <v>117</v>
      </c>
      <c r="D2143" s="29">
        <v>28051</v>
      </c>
      <c r="E2143" s="11">
        <v>6</v>
      </c>
      <c r="F2143" s="11">
        <v>2016</v>
      </c>
    </row>
    <row r="2144" spans="1:6" ht="12.75" x14ac:dyDescent="0.2">
      <c r="A2144" s="28">
        <v>598324338</v>
      </c>
      <c r="B2144" s="11" t="s">
        <v>1163</v>
      </c>
      <c r="C2144" s="11" t="s">
        <v>1669</v>
      </c>
      <c r="D2144" s="29">
        <v>30387</v>
      </c>
      <c r="E2144" s="11">
        <v>24</v>
      </c>
      <c r="F2144" s="11">
        <v>2016</v>
      </c>
    </row>
    <row r="2145" spans="1:6" ht="12.75" x14ac:dyDescent="0.2">
      <c r="A2145" s="28">
        <v>550776899</v>
      </c>
      <c r="B2145" s="11" t="s">
        <v>505</v>
      </c>
      <c r="C2145" s="11" t="s">
        <v>1273</v>
      </c>
      <c r="D2145" s="29">
        <v>27584</v>
      </c>
      <c r="E2145" s="11">
        <v>3</v>
      </c>
      <c r="F2145" s="11">
        <v>2016</v>
      </c>
    </row>
    <row r="2146" spans="1:6" ht="12.75" x14ac:dyDescent="0.2">
      <c r="A2146" s="28">
        <v>566869665</v>
      </c>
      <c r="B2146" s="11" t="s">
        <v>2501</v>
      </c>
      <c r="C2146" s="11" t="s">
        <v>259</v>
      </c>
      <c r="D2146" s="29">
        <v>24117</v>
      </c>
      <c r="E2146" s="11">
        <v>105</v>
      </c>
      <c r="F2146" s="11">
        <v>2016</v>
      </c>
    </row>
    <row r="2147" spans="1:6" ht="12.75" x14ac:dyDescent="0.2">
      <c r="A2147" s="28">
        <v>559119773</v>
      </c>
      <c r="B2147" s="11" t="s">
        <v>1035</v>
      </c>
      <c r="C2147" s="11" t="s">
        <v>2340</v>
      </c>
      <c r="D2147" s="29">
        <v>27385</v>
      </c>
      <c r="E2147" s="11">
        <v>6</v>
      </c>
      <c r="F2147" s="11">
        <v>2016</v>
      </c>
    </row>
    <row r="2148" spans="1:6" ht="12.75" x14ac:dyDescent="0.2">
      <c r="A2148" s="28">
        <v>525666763</v>
      </c>
      <c r="B2148" s="11" t="s">
        <v>326</v>
      </c>
      <c r="C2148" s="11" t="s">
        <v>2305</v>
      </c>
      <c r="D2148" s="29">
        <v>29810</v>
      </c>
      <c r="E2148" s="11">
        <v>84</v>
      </c>
      <c r="F2148" s="11">
        <v>2016</v>
      </c>
    </row>
    <row r="2149" spans="1:6" ht="12.75" x14ac:dyDescent="0.2">
      <c r="A2149" s="28">
        <v>585767666</v>
      </c>
      <c r="B2149" s="11" t="s">
        <v>188</v>
      </c>
      <c r="C2149" s="11" t="s">
        <v>1695</v>
      </c>
      <c r="D2149" s="29">
        <v>31102</v>
      </c>
      <c r="E2149" s="11">
        <v>38</v>
      </c>
      <c r="F2149" s="11">
        <v>2016</v>
      </c>
    </row>
    <row r="2150" spans="1:6" ht="12.75" x14ac:dyDescent="0.2">
      <c r="A2150" s="28">
        <v>546037077</v>
      </c>
      <c r="B2150" s="11" t="s">
        <v>211</v>
      </c>
      <c r="C2150" s="11" t="s">
        <v>248</v>
      </c>
      <c r="D2150" s="29">
        <v>20217</v>
      </c>
      <c r="E2150" s="11">
        <v>24</v>
      </c>
      <c r="F2150" s="11">
        <v>2016</v>
      </c>
    </row>
    <row r="2151" spans="1:6" ht="12.75" x14ac:dyDescent="0.2">
      <c r="A2151" s="28">
        <v>578169561</v>
      </c>
      <c r="B2151" s="11" t="s">
        <v>503</v>
      </c>
      <c r="C2151" s="11" t="s">
        <v>1146</v>
      </c>
      <c r="D2151" s="29">
        <v>12154</v>
      </c>
      <c r="E2151" s="11">
        <v>2</v>
      </c>
      <c r="F2151" s="11">
        <v>2016</v>
      </c>
    </row>
    <row r="2152" spans="1:6" ht="12.75" x14ac:dyDescent="0.2">
      <c r="A2152" s="28">
        <v>518580645</v>
      </c>
      <c r="B2152" s="11" t="s">
        <v>285</v>
      </c>
      <c r="C2152" s="11" t="s">
        <v>991</v>
      </c>
      <c r="D2152" s="29">
        <v>32225</v>
      </c>
      <c r="E2152" s="11">
        <v>7</v>
      </c>
      <c r="F2152" s="11">
        <v>2016</v>
      </c>
    </row>
    <row r="2153" spans="1:6" ht="12.75" x14ac:dyDescent="0.2">
      <c r="A2153" s="28">
        <v>527989463</v>
      </c>
      <c r="B2153" s="11" t="s">
        <v>401</v>
      </c>
      <c r="C2153" s="11" t="s">
        <v>1464</v>
      </c>
      <c r="D2153" s="29">
        <v>33430</v>
      </c>
      <c r="E2153" s="11">
        <v>5</v>
      </c>
      <c r="F2153" s="11">
        <v>2016</v>
      </c>
    </row>
    <row r="2154" spans="1:6" ht="12.75" x14ac:dyDescent="0.2">
      <c r="A2154" s="28">
        <v>529699810</v>
      </c>
      <c r="B2154" s="11" t="s">
        <v>523</v>
      </c>
      <c r="C2154" s="11" t="s">
        <v>129</v>
      </c>
      <c r="D2154" s="29">
        <v>35592</v>
      </c>
      <c r="E2154" s="11">
        <v>2</v>
      </c>
      <c r="F2154" s="11">
        <v>2016</v>
      </c>
    </row>
    <row r="2155" spans="1:6" ht="12.75" x14ac:dyDescent="0.2">
      <c r="A2155" s="28">
        <v>586166067</v>
      </c>
      <c r="B2155" s="11" t="s">
        <v>73</v>
      </c>
      <c r="C2155" s="11" t="s">
        <v>578</v>
      </c>
      <c r="D2155" s="29">
        <v>29117</v>
      </c>
      <c r="E2155" s="11">
        <v>7</v>
      </c>
      <c r="F2155" s="11">
        <v>2016</v>
      </c>
    </row>
    <row r="2156" spans="1:6" ht="12.75" x14ac:dyDescent="0.2">
      <c r="A2156" s="28">
        <v>562856144</v>
      </c>
      <c r="B2156" s="11" t="s">
        <v>1728</v>
      </c>
      <c r="C2156" s="11" t="s">
        <v>66</v>
      </c>
      <c r="D2156" s="29">
        <v>26519</v>
      </c>
      <c r="E2156" s="11">
        <v>3</v>
      </c>
      <c r="F2156" s="11">
        <v>2016</v>
      </c>
    </row>
    <row r="2157" spans="1:6" ht="12.75" x14ac:dyDescent="0.2">
      <c r="A2157" s="28">
        <v>583777687</v>
      </c>
      <c r="B2157" s="11" t="s">
        <v>1753</v>
      </c>
      <c r="C2157" s="11" t="s">
        <v>910</v>
      </c>
      <c r="D2157" s="29">
        <v>30717</v>
      </c>
      <c r="E2157" s="11">
        <v>56</v>
      </c>
      <c r="F2157" s="11">
        <v>2016</v>
      </c>
    </row>
    <row r="2158" spans="1:6" ht="12.75" x14ac:dyDescent="0.2">
      <c r="A2158" s="28">
        <v>558240109</v>
      </c>
      <c r="B2158" s="11" t="s">
        <v>838</v>
      </c>
      <c r="C2158" s="11" t="s">
        <v>568</v>
      </c>
      <c r="D2158" s="29">
        <v>21563</v>
      </c>
      <c r="E2158" s="11">
        <v>3</v>
      </c>
      <c r="F2158" s="11">
        <v>2016</v>
      </c>
    </row>
    <row r="2159" spans="1:6" ht="12.75" x14ac:dyDescent="0.2">
      <c r="A2159" s="28">
        <v>600295623</v>
      </c>
      <c r="B2159" s="11" t="s">
        <v>202</v>
      </c>
      <c r="C2159" s="11" t="s">
        <v>1562</v>
      </c>
      <c r="D2159" s="29">
        <v>36147</v>
      </c>
      <c r="E2159" s="11">
        <v>89</v>
      </c>
      <c r="F2159" s="11">
        <v>2016</v>
      </c>
    </row>
    <row r="2160" spans="1:6" ht="12.75" x14ac:dyDescent="0.2">
      <c r="A2160" s="28">
        <v>550982772</v>
      </c>
      <c r="B2160" s="11" t="s">
        <v>13</v>
      </c>
      <c r="C2160" s="11" t="s">
        <v>132</v>
      </c>
      <c r="D2160" s="29">
        <v>32313</v>
      </c>
      <c r="E2160" s="11">
        <v>13</v>
      </c>
      <c r="F2160" s="11">
        <v>2016</v>
      </c>
    </row>
    <row r="2161" spans="1:6" ht="12.75" x14ac:dyDescent="0.2">
      <c r="A2161" s="28">
        <v>546295722</v>
      </c>
      <c r="B2161" s="11" t="s">
        <v>47</v>
      </c>
      <c r="C2161" s="11" t="s">
        <v>469</v>
      </c>
      <c r="D2161" s="29">
        <v>31747</v>
      </c>
      <c r="E2161" s="11">
        <v>93</v>
      </c>
      <c r="F2161" s="11">
        <v>2016</v>
      </c>
    </row>
    <row r="2162" spans="1:6" ht="12.75" x14ac:dyDescent="0.2">
      <c r="A2162" s="28">
        <v>600200793</v>
      </c>
      <c r="B2162" s="11" t="s">
        <v>1035</v>
      </c>
      <c r="C2162" s="11" t="s">
        <v>1990</v>
      </c>
      <c r="D2162" s="29">
        <v>36952</v>
      </c>
      <c r="E2162" s="11">
        <v>2</v>
      </c>
      <c r="F2162" s="11">
        <v>2016</v>
      </c>
    </row>
    <row r="2163" spans="1:6" ht="12.75" x14ac:dyDescent="0.2">
      <c r="A2163" s="28">
        <v>529133820</v>
      </c>
      <c r="B2163" s="11" t="s">
        <v>1305</v>
      </c>
      <c r="C2163" s="11" t="s">
        <v>994</v>
      </c>
      <c r="D2163" s="29">
        <v>34148</v>
      </c>
      <c r="E2163" s="11">
        <v>105</v>
      </c>
      <c r="F2163" s="11">
        <v>2016</v>
      </c>
    </row>
    <row r="2164" spans="1:6" ht="12.75" x14ac:dyDescent="0.2">
      <c r="A2164" s="28">
        <v>522413408</v>
      </c>
      <c r="B2164" s="11" t="s">
        <v>1844</v>
      </c>
      <c r="C2164" s="11" t="s">
        <v>1512</v>
      </c>
      <c r="D2164" s="29">
        <v>23906</v>
      </c>
      <c r="E2164" s="11">
        <v>123</v>
      </c>
      <c r="F2164" s="11">
        <v>2016</v>
      </c>
    </row>
    <row r="2165" spans="1:6" ht="12.75" x14ac:dyDescent="0.2">
      <c r="A2165" s="28">
        <v>528538634</v>
      </c>
      <c r="B2165" s="11" t="s">
        <v>326</v>
      </c>
      <c r="C2165" s="11" t="s">
        <v>1543</v>
      </c>
      <c r="D2165" s="29">
        <v>33675</v>
      </c>
      <c r="E2165" s="11">
        <v>2</v>
      </c>
      <c r="F2165" s="11">
        <v>2016</v>
      </c>
    </row>
    <row r="2166" spans="1:6" ht="12.75" x14ac:dyDescent="0.2">
      <c r="A2166" s="28">
        <v>524616898</v>
      </c>
      <c r="B2166" s="11" t="s">
        <v>451</v>
      </c>
      <c r="C2166" s="11" t="s">
        <v>856</v>
      </c>
      <c r="D2166" s="29">
        <v>31833</v>
      </c>
      <c r="E2166" s="11">
        <v>108</v>
      </c>
      <c r="F2166" s="11">
        <v>2016</v>
      </c>
    </row>
    <row r="2167" spans="1:6" ht="12.75" x14ac:dyDescent="0.2">
      <c r="A2167" s="28">
        <v>566665550</v>
      </c>
      <c r="B2167" s="11" t="s">
        <v>122</v>
      </c>
      <c r="C2167" s="11" t="s">
        <v>2203</v>
      </c>
      <c r="D2167" s="29">
        <v>25427</v>
      </c>
      <c r="E2167" s="11">
        <v>33</v>
      </c>
      <c r="F2167" s="11">
        <v>2016</v>
      </c>
    </row>
    <row r="2168" spans="1:6" ht="12.75" x14ac:dyDescent="0.2">
      <c r="A2168" s="28">
        <v>535771499</v>
      </c>
      <c r="B2168" s="11" t="s">
        <v>1603</v>
      </c>
      <c r="C2168" s="11" t="s">
        <v>115</v>
      </c>
      <c r="D2168" s="29">
        <v>20845</v>
      </c>
      <c r="E2168" s="11">
        <v>146</v>
      </c>
      <c r="F2168" s="11">
        <v>2016</v>
      </c>
    </row>
    <row r="2169" spans="1:6" ht="12.75" x14ac:dyDescent="0.2">
      <c r="A2169" s="28">
        <v>570831779</v>
      </c>
      <c r="B2169" s="11" t="s">
        <v>854</v>
      </c>
      <c r="C2169" s="11" t="s">
        <v>280</v>
      </c>
      <c r="D2169" s="29">
        <v>34660</v>
      </c>
      <c r="E2169" s="11">
        <v>6</v>
      </c>
      <c r="F2169" s="11">
        <v>2016</v>
      </c>
    </row>
    <row r="2170" spans="1:6" ht="12.75" x14ac:dyDescent="0.2">
      <c r="A2170" s="28">
        <v>551303166</v>
      </c>
      <c r="B2170" s="11" t="s">
        <v>565</v>
      </c>
      <c r="C2170" s="11" t="s">
        <v>1148</v>
      </c>
      <c r="D2170" s="29">
        <v>34078</v>
      </c>
      <c r="E2170" s="11">
        <v>21</v>
      </c>
      <c r="F2170" s="11">
        <v>2016</v>
      </c>
    </row>
    <row r="2171" spans="1:6" ht="12.75" x14ac:dyDescent="0.2">
      <c r="A2171" s="28">
        <v>531229425</v>
      </c>
      <c r="B2171" s="11" t="s">
        <v>25</v>
      </c>
      <c r="C2171" s="11" t="s">
        <v>117</v>
      </c>
      <c r="D2171" s="29">
        <v>20758</v>
      </c>
      <c r="E2171" s="11">
        <v>19</v>
      </c>
      <c r="F2171" s="11">
        <v>2016</v>
      </c>
    </row>
    <row r="2172" spans="1:6" ht="12.75" x14ac:dyDescent="0.2">
      <c r="A2172" s="28">
        <v>522548783</v>
      </c>
      <c r="B2172" s="11" t="s">
        <v>25</v>
      </c>
      <c r="C2172" s="11" t="s">
        <v>255</v>
      </c>
      <c r="D2172" s="29">
        <v>25090</v>
      </c>
      <c r="E2172" s="11">
        <v>13</v>
      </c>
      <c r="F2172" s="11">
        <v>2016</v>
      </c>
    </row>
    <row r="2173" spans="1:6" ht="12.75" x14ac:dyDescent="0.2">
      <c r="A2173" s="28">
        <v>578874994</v>
      </c>
      <c r="B2173" s="11" t="s">
        <v>565</v>
      </c>
      <c r="C2173" s="11" t="s">
        <v>1204</v>
      </c>
      <c r="D2173" s="29">
        <v>30557</v>
      </c>
      <c r="E2173" s="11">
        <v>18</v>
      </c>
      <c r="F2173" s="11">
        <v>2016</v>
      </c>
    </row>
    <row r="2174" spans="1:6" ht="12.75" x14ac:dyDescent="0.2">
      <c r="A2174" s="28">
        <v>580746837</v>
      </c>
      <c r="B2174" s="11" t="s">
        <v>126</v>
      </c>
      <c r="C2174" s="11" t="s">
        <v>1772</v>
      </c>
      <c r="D2174" s="29">
        <v>37038</v>
      </c>
      <c r="E2174" s="11">
        <v>3</v>
      </c>
      <c r="F2174" s="11">
        <v>2016</v>
      </c>
    </row>
    <row r="2175" spans="1:6" ht="12.75" x14ac:dyDescent="0.2">
      <c r="A2175" s="28">
        <v>544996436</v>
      </c>
      <c r="B2175" s="11" t="s">
        <v>96</v>
      </c>
      <c r="C2175" s="11" t="s">
        <v>2222</v>
      </c>
      <c r="D2175" s="29">
        <v>24679</v>
      </c>
      <c r="E2175" s="11">
        <v>29</v>
      </c>
      <c r="F2175" s="11">
        <v>2016</v>
      </c>
    </row>
    <row r="2176" spans="1:6" ht="12.75" x14ac:dyDescent="0.2">
      <c r="A2176" s="28">
        <v>539661716</v>
      </c>
      <c r="B2176" s="11" t="s">
        <v>401</v>
      </c>
      <c r="C2176" s="11" t="s">
        <v>1601</v>
      </c>
      <c r="D2176" s="29">
        <v>34044</v>
      </c>
      <c r="E2176" s="11">
        <v>19</v>
      </c>
      <c r="F2176" s="11">
        <v>2016</v>
      </c>
    </row>
    <row r="2177" spans="1:6" ht="12.75" x14ac:dyDescent="0.2">
      <c r="A2177" s="28">
        <v>536574250</v>
      </c>
      <c r="B2177" s="11" t="s">
        <v>481</v>
      </c>
      <c r="C2177" s="11" t="s">
        <v>73</v>
      </c>
      <c r="D2177" s="29">
        <v>33877</v>
      </c>
      <c r="E2177" s="11">
        <v>9</v>
      </c>
      <c r="F2177" s="11">
        <v>2016</v>
      </c>
    </row>
    <row r="2178" spans="1:6" ht="12.75" x14ac:dyDescent="0.2">
      <c r="A2178" s="28">
        <v>520768621</v>
      </c>
      <c r="B2178" s="11" t="s">
        <v>418</v>
      </c>
      <c r="C2178" s="11" t="s">
        <v>659</v>
      </c>
      <c r="D2178" s="29">
        <v>34897</v>
      </c>
      <c r="E2178" s="11">
        <v>36</v>
      </c>
      <c r="F2178" s="11">
        <v>2016</v>
      </c>
    </row>
    <row r="2179" spans="1:6" ht="12.75" x14ac:dyDescent="0.2">
      <c r="A2179" s="28">
        <v>561482178</v>
      </c>
      <c r="B2179" s="11" t="s">
        <v>2193</v>
      </c>
      <c r="C2179" s="11" t="s">
        <v>1390</v>
      </c>
      <c r="D2179" s="29">
        <v>26410</v>
      </c>
      <c r="E2179" s="11">
        <v>15</v>
      </c>
      <c r="F2179" s="11">
        <v>2016</v>
      </c>
    </row>
    <row r="2180" spans="1:6" ht="12.75" x14ac:dyDescent="0.2">
      <c r="A2180" s="28">
        <v>564753488</v>
      </c>
      <c r="B2180" s="11" t="s">
        <v>437</v>
      </c>
      <c r="C2180" s="11" t="s">
        <v>2495</v>
      </c>
      <c r="D2180" s="29">
        <v>25161</v>
      </c>
      <c r="E2180" s="11">
        <v>16</v>
      </c>
      <c r="F2180" s="11">
        <v>2016</v>
      </c>
    </row>
    <row r="2181" spans="1:6" ht="12.75" x14ac:dyDescent="0.2">
      <c r="A2181" s="28">
        <v>598222867</v>
      </c>
      <c r="B2181" s="11" t="s">
        <v>2176</v>
      </c>
      <c r="C2181" s="11" t="s">
        <v>1022</v>
      </c>
      <c r="D2181" s="29">
        <v>29353</v>
      </c>
      <c r="E2181" s="11">
        <v>36</v>
      </c>
      <c r="F2181" s="11">
        <v>2016</v>
      </c>
    </row>
    <row r="2182" spans="1:6" ht="12.75" x14ac:dyDescent="0.2">
      <c r="A2182" s="28">
        <v>578151257</v>
      </c>
      <c r="B2182" s="11" t="s">
        <v>529</v>
      </c>
      <c r="C2182" s="11" t="s">
        <v>1600</v>
      </c>
      <c r="D2182" s="29">
        <v>33641</v>
      </c>
      <c r="E2182" s="11">
        <v>226</v>
      </c>
      <c r="F2182" s="11">
        <v>2016</v>
      </c>
    </row>
    <row r="2183" spans="1:6" ht="12.75" x14ac:dyDescent="0.2">
      <c r="A2183" s="28">
        <v>553070202</v>
      </c>
      <c r="B2183" s="11" t="s">
        <v>2471</v>
      </c>
      <c r="C2183" s="11" t="s">
        <v>248</v>
      </c>
      <c r="D2183" s="29">
        <v>31935</v>
      </c>
      <c r="E2183" s="11">
        <v>146</v>
      </c>
      <c r="F2183" s="11">
        <v>2016</v>
      </c>
    </row>
    <row r="2184" spans="1:6" ht="12.75" x14ac:dyDescent="0.2">
      <c r="A2184" s="28">
        <v>588134439</v>
      </c>
      <c r="B2184" s="11" t="s">
        <v>1044</v>
      </c>
      <c r="C2184" s="11" t="s">
        <v>42</v>
      </c>
      <c r="D2184" s="29">
        <v>27257</v>
      </c>
      <c r="E2184" s="11">
        <v>30</v>
      </c>
      <c r="F2184" s="11">
        <v>2016</v>
      </c>
    </row>
    <row r="2185" spans="1:6" ht="12.75" x14ac:dyDescent="0.2">
      <c r="A2185" s="28">
        <v>525713164</v>
      </c>
      <c r="B2185" s="11" t="s">
        <v>1334</v>
      </c>
      <c r="C2185" s="11" t="s">
        <v>2043</v>
      </c>
      <c r="D2185" s="29">
        <v>28079</v>
      </c>
      <c r="E2185" s="11">
        <v>3</v>
      </c>
      <c r="F2185" s="11">
        <v>2016</v>
      </c>
    </row>
    <row r="2186" spans="1:6" ht="12.75" x14ac:dyDescent="0.2">
      <c r="A2186" s="28">
        <v>518704317</v>
      </c>
      <c r="B2186" s="11" t="s">
        <v>1715</v>
      </c>
      <c r="C2186" s="11" t="s">
        <v>635</v>
      </c>
      <c r="D2186" s="29">
        <v>17931</v>
      </c>
      <c r="E2186" s="11">
        <v>5</v>
      </c>
      <c r="F2186" s="11">
        <v>2016</v>
      </c>
    </row>
    <row r="2187" spans="1:6" ht="12.75" x14ac:dyDescent="0.2">
      <c r="A2187" s="28">
        <v>579544524</v>
      </c>
      <c r="B2187" s="11" t="s">
        <v>416</v>
      </c>
      <c r="C2187" s="11" t="s">
        <v>462</v>
      </c>
      <c r="D2187" s="29">
        <v>31174</v>
      </c>
      <c r="E2187" s="11">
        <v>18</v>
      </c>
      <c r="F2187" s="11">
        <v>2016</v>
      </c>
    </row>
    <row r="2188" spans="1:6" ht="12.75" x14ac:dyDescent="0.2">
      <c r="A2188" s="28">
        <v>585688762</v>
      </c>
      <c r="B2188" s="11" t="s">
        <v>478</v>
      </c>
      <c r="C2188" s="11" t="s">
        <v>135</v>
      </c>
      <c r="D2188" s="29">
        <v>27604</v>
      </c>
      <c r="E2188" s="11">
        <v>177</v>
      </c>
      <c r="F2188" s="11">
        <v>2016</v>
      </c>
    </row>
    <row r="2189" spans="1:6" ht="12.75" x14ac:dyDescent="0.2">
      <c r="A2189" s="28">
        <v>565316640</v>
      </c>
      <c r="B2189" s="11" t="s">
        <v>147</v>
      </c>
      <c r="C2189" s="11" t="s">
        <v>315</v>
      </c>
      <c r="D2189" s="29">
        <v>31070</v>
      </c>
      <c r="E2189" s="11">
        <v>12</v>
      </c>
      <c r="F2189" s="11">
        <v>2016</v>
      </c>
    </row>
    <row r="2190" spans="1:6" ht="12.75" x14ac:dyDescent="0.2">
      <c r="A2190" s="28">
        <v>533524372</v>
      </c>
      <c r="B2190" s="11" t="s">
        <v>812</v>
      </c>
      <c r="C2190" s="11" t="s">
        <v>438</v>
      </c>
      <c r="D2190" s="29">
        <v>34200</v>
      </c>
      <c r="E2190" s="11">
        <v>63</v>
      </c>
      <c r="F2190" s="11">
        <v>2016</v>
      </c>
    </row>
    <row r="2191" spans="1:6" ht="12.75" x14ac:dyDescent="0.2">
      <c r="A2191" s="28">
        <v>583282101</v>
      </c>
      <c r="B2191" s="11" t="s">
        <v>804</v>
      </c>
      <c r="C2191" s="11" t="s">
        <v>366</v>
      </c>
      <c r="D2191" s="29">
        <v>22001</v>
      </c>
      <c r="E2191" s="11">
        <v>131</v>
      </c>
      <c r="F2191" s="11">
        <v>2016</v>
      </c>
    </row>
    <row r="2192" spans="1:6" ht="12.75" x14ac:dyDescent="0.2">
      <c r="A2192" s="28">
        <v>533683099</v>
      </c>
      <c r="B2192" s="11" t="s">
        <v>535</v>
      </c>
      <c r="C2192" s="11" t="s">
        <v>636</v>
      </c>
      <c r="D2192" s="29">
        <v>32087</v>
      </c>
      <c r="E2192" s="11">
        <v>4</v>
      </c>
      <c r="F2192" s="11">
        <v>2016</v>
      </c>
    </row>
    <row r="2193" spans="1:6" ht="12.75" x14ac:dyDescent="0.2">
      <c r="A2193" s="28">
        <v>578110669</v>
      </c>
      <c r="B2193" s="11" t="s">
        <v>563</v>
      </c>
      <c r="C2193" s="11" t="s">
        <v>8</v>
      </c>
      <c r="D2193" s="29">
        <v>23378</v>
      </c>
      <c r="E2193" s="11">
        <v>113</v>
      </c>
      <c r="F2193" s="11">
        <v>2016</v>
      </c>
    </row>
    <row r="2194" spans="1:6" ht="12.75" x14ac:dyDescent="0.2">
      <c r="A2194" s="28">
        <v>548325663</v>
      </c>
      <c r="B2194" s="11" t="s">
        <v>288</v>
      </c>
      <c r="C2194" s="11" t="s">
        <v>1676</v>
      </c>
      <c r="D2194" s="29">
        <v>25771</v>
      </c>
      <c r="E2194" s="11">
        <v>125</v>
      </c>
      <c r="F2194" s="11">
        <v>2016</v>
      </c>
    </row>
    <row r="2195" spans="1:6" ht="12.75" x14ac:dyDescent="0.2">
      <c r="A2195" s="28">
        <v>591767861</v>
      </c>
      <c r="B2195" s="11" t="s">
        <v>326</v>
      </c>
      <c r="C2195" s="11" t="s">
        <v>1342</v>
      </c>
      <c r="D2195" s="29">
        <v>30861</v>
      </c>
      <c r="E2195" s="11">
        <v>1</v>
      </c>
      <c r="F2195" s="11">
        <v>2016</v>
      </c>
    </row>
    <row r="2196" spans="1:6" ht="12.75" x14ac:dyDescent="0.2">
      <c r="A2196" s="28">
        <v>588954688</v>
      </c>
      <c r="B2196" s="11" t="s">
        <v>1014</v>
      </c>
      <c r="C2196" s="11" t="s">
        <v>1576</v>
      </c>
      <c r="D2196" s="29">
        <v>23498</v>
      </c>
      <c r="E2196" s="11">
        <v>89</v>
      </c>
      <c r="F2196" s="11">
        <v>2016</v>
      </c>
    </row>
    <row r="2197" spans="1:6" ht="12.75" x14ac:dyDescent="0.2">
      <c r="A2197" s="28">
        <v>521563608</v>
      </c>
      <c r="B2197" s="11" t="s">
        <v>1043</v>
      </c>
      <c r="C2197" s="11" t="s">
        <v>2077</v>
      </c>
      <c r="D2197" s="29">
        <v>33422</v>
      </c>
      <c r="E2197" s="11">
        <v>3</v>
      </c>
      <c r="F2197" s="11">
        <v>2016</v>
      </c>
    </row>
    <row r="2198" spans="1:6" ht="12.75" x14ac:dyDescent="0.2">
      <c r="A2198" s="28">
        <v>568998685</v>
      </c>
      <c r="B2198" s="11" t="s">
        <v>242</v>
      </c>
      <c r="C2198" s="11" t="s">
        <v>226</v>
      </c>
      <c r="D2198" s="29">
        <v>34667</v>
      </c>
      <c r="E2198" s="11">
        <v>9</v>
      </c>
      <c r="F2198" s="11">
        <v>2016</v>
      </c>
    </row>
    <row r="2199" spans="1:6" ht="12.75" x14ac:dyDescent="0.2">
      <c r="A2199" s="28">
        <v>588237227</v>
      </c>
      <c r="B2199" s="11" t="s">
        <v>2357</v>
      </c>
      <c r="C2199" s="11" t="s">
        <v>394</v>
      </c>
      <c r="D2199" s="29">
        <v>24869</v>
      </c>
      <c r="E2199" s="11">
        <v>28</v>
      </c>
      <c r="F2199" s="11">
        <v>2016</v>
      </c>
    </row>
    <row r="2200" spans="1:6" ht="12.75" x14ac:dyDescent="0.2">
      <c r="A2200" s="28">
        <v>534280046</v>
      </c>
      <c r="B2200" s="11" t="s">
        <v>451</v>
      </c>
      <c r="C2200" s="11" t="s">
        <v>803</v>
      </c>
      <c r="D2200" s="29">
        <v>29799</v>
      </c>
      <c r="E2200" s="11">
        <v>2</v>
      </c>
      <c r="F2200" s="11">
        <v>2016</v>
      </c>
    </row>
    <row r="2201" spans="1:6" ht="12.75" x14ac:dyDescent="0.2">
      <c r="A2201" s="28">
        <v>541116671</v>
      </c>
      <c r="B2201" s="11" t="s">
        <v>481</v>
      </c>
      <c r="C2201" s="11" t="s">
        <v>2174</v>
      </c>
      <c r="D2201" s="29">
        <v>27723</v>
      </c>
      <c r="E2201" s="11">
        <v>1</v>
      </c>
      <c r="F2201" s="11">
        <v>2016</v>
      </c>
    </row>
    <row r="2202" spans="1:6" ht="12.75" x14ac:dyDescent="0.2">
      <c r="A2202" s="28">
        <v>525052135</v>
      </c>
      <c r="B2202" s="11" t="s">
        <v>211</v>
      </c>
      <c r="C2202" s="11" t="s">
        <v>411</v>
      </c>
      <c r="D2202" s="29">
        <v>27416</v>
      </c>
      <c r="E2202" s="11">
        <v>135</v>
      </c>
      <c r="F2202" s="11">
        <v>2016</v>
      </c>
    </row>
    <row r="2203" spans="1:6" ht="12.75" x14ac:dyDescent="0.2">
      <c r="A2203" s="28">
        <v>583096563</v>
      </c>
      <c r="B2203" s="11" t="s">
        <v>230</v>
      </c>
      <c r="C2203" s="11" t="s">
        <v>152</v>
      </c>
      <c r="D2203" s="29">
        <v>28588</v>
      </c>
      <c r="E2203" s="11">
        <v>79</v>
      </c>
      <c r="F2203" s="11">
        <v>2016</v>
      </c>
    </row>
    <row r="2204" spans="1:6" ht="12.75" x14ac:dyDescent="0.2">
      <c r="A2204" s="28">
        <v>525042300</v>
      </c>
      <c r="B2204" s="11" t="s">
        <v>451</v>
      </c>
      <c r="C2204" s="11" t="s">
        <v>329</v>
      </c>
      <c r="D2204" s="29">
        <v>23276</v>
      </c>
      <c r="E2204" s="11">
        <v>3</v>
      </c>
      <c r="F2204" s="11">
        <v>2016</v>
      </c>
    </row>
    <row r="2205" spans="1:6" ht="12.75" x14ac:dyDescent="0.2">
      <c r="A2205" s="28">
        <v>528294322</v>
      </c>
      <c r="B2205" s="11" t="s">
        <v>505</v>
      </c>
      <c r="C2205" s="11" t="s">
        <v>131</v>
      </c>
      <c r="D2205" s="29">
        <v>32259</v>
      </c>
      <c r="E2205" s="11">
        <v>28</v>
      </c>
      <c r="F2205" s="11">
        <v>2016</v>
      </c>
    </row>
    <row r="2206" spans="1:6" ht="12.75" x14ac:dyDescent="0.2">
      <c r="A2206" s="28">
        <v>549880644</v>
      </c>
      <c r="B2206" s="11" t="s">
        <v>997</v>
      </c>
      <c r="C2206" s="11" t="s">
        <v>163</v>
      </c>
      <c r="D2206" s="29">
        <v>23796</v>
      </c>
      <c r="E2206" s="11">
        <v>146</v>
      </c>
      <c r="F2206" s="11">
        <v>2016</v>
      </c>
    </row>
    <row r="2207" spans="1:6" ht="12.75" x14ac:dyDescent="0.2">
      <c r="A2207" s="28">
        <v>569945448</v>
      </c>
      <c r="B2207" s="11" t="s">
        <v>565</v>
      </c>
      <c r="C2207" s="11" t="s">
        <v>952</v>
      </c>
      <c r="D2207" s="29">
        <v>33405</v>
      </c>
      <c r="E2207" s="11">
        <v>48</v>
      </c>
      <c r="F2207" s="11">
        <v>2016</v>
      </c>
    </row>
    <row r="2208" spans="1:6" ht="12.75" x14ac:dyDescent="0.2">
      <c r="A2208" s="28">
        <v>577118328</v>
      </c>
      <c r="B2208" s="11" t="s">
        <v>851</v>
      </c>
      <c r="C2208" s="11" t="s">
        <v>344</v>
      </c>
      <c r="D2208" s="29">
        <v>31359</v>
      </c>
      <c r="E2208" s="11">
        <v>89</v>
      </c>
      <c r="F2208" s="11">
        <v>2016</v>
      </c>
    </row>
    <row r="2209" spans="1:6" ht="12.75" x14ac:dyDescent="0.2">
      <c r="A2209" s="28">
        <v>523019719</v>
      </c>
      <c r="B2209" s="11" t="s">
        <v>1407</v>
      </c>
      <c r="C2209" s="11" t="s">
        <v>869</v>
      </c>
      <c r="D2209" s="29">
        <v>24912</v>
      </c>
      <c r="E2209" s="11">
        <v>6</v>
      </c>
      <c r="F2209" s="11">
        <v>2016</v>
      </c>
    </row>
    <row r="2210" spans="1:6" ht="12.75" x14ac:dyDescent="0.2">
      <c r="A2210" s="28">
        <v>540553993</v>
      </c>
      <c r="B2210" s="11" t="s">
        <v>326</v>
      </c>
      <c r="C2210" s="11" t="s">
        <v>362</v>
      </c>
      <c r="D2210" s="29">
        <v>19644</v>
      </c>
      <c r="E2210" s="11">
        <v>24</v>
      </c>
      <c r="F2210" s="11">
        <v>2016</v>
      </c>
    </row>
    <row r="2211" spans="1:6" ht="12.75" x14ac:dyDescent="0.2">
      <c r="A2211" s="28">
        <v>529534901</v>
      </c>
      <c r="B2211" s="11" t="s">
        <v>529</v>
      </c>
      <c r="C2211" s="11" t="s">
        <v>186</v>
      </c>
      <c r="D2211" s="29">
        <v>26842</v>
      </c>
      <c r="E2211" s="11">
        <v>2</v>
      </c>
      <c r="F2211" s="11">
        <v>2016</v>
      </c>
    </row>
    <row r="2212" spans="1:6" ht="12.75" x14ac:dyDescent="0.2">
      <c r="A2212" s="28">
        <v>531895936</v>
      </c>
      <c r="B2212" s="11" t="s">
        <v>1558</v>
      </c>
      <c r="C2212" s="11" t="s">
        <v>1476</v>
      </c>
      <c r="D2212" s="29">
        <v>33101</v>
      </c>
      <c r="E2212" s="11">
        <v>224</v>
      </c>
      <c r="F2212" s="11">
        <v>2016</v>
      </c>
    </row>
    <row r="2213" spans="1:6" ht="12.75" x14ac:dyDescent="0.2">
      <c r="A2213" s="28">
        <v>537752124</v>
      </c>
      <c r="B2213" s="11" t="s">
        <v>523</v>
      </c>
      <c r="C2213" s="11" t="s">
        <v>167</v>
      </c>
      <c r="D2213" s="29">
        <v>28377</v>
      </c>
      <c r="E2213" s="11">
        <v>3</v>
      </c>
      <c r="F2213" s="11">
        <v>2016</v>
      </c>
    </row>
    <row r="2214" spans="1:6" ht="12.75" x14ac:dyDescent="0.2">
      <c r="A2214" s="28">
        <v>553095991</v>
      </c>
      <c r="B2214" s="11" t="s">
        <v>569</v>
      </c>
      <c r="C2214" s="11" t="s">
        <v>284</v>
      </c>
      <c r="D2214" s="29">
        <v>24937</v>
      </c>
      <c r="E2214" s="11">
        <v>99</v>
      </c>
      <c r="F2214" s="11">
        <v>2016</v>
      </c>
    </row>
    <row r="2215" spans="1:6" ht="12.75" x14ac:dyDescent="0.2">
      <c r="A2215" s="28">
        <v>546506689</v>
      </c>
      <c r="B2215" s="11" t="s">
        <v>67</v>
      </c>
      <c r="C2215" s="11" t="s">
        <v>749</v>
      </c>
      <c r="D2215" s="29">
        <v>32005</v>
      </c>
      <c r="E2215" s="11">
        <v>98</v>
      </c>
      <c r="F2215" s="11">
        <v>2016</v>
      </c>
    </row>
    <row r="2216" spans="1:6" ht="12.75" x14ac:dyDescent="0.2">
      <c r="A2216" s="28">
        <v>528080163</v>
      </c>
      <c r="B2216" s="11" t="s">
        <v>237</v>
      </c>
      <c r="C2216" s="11" t="s">
        <v>394</v>
      </c>
      <c r="D2216" s="29">
        <v>26356</v>
      </c>
      <c r="E2216" s="11">
        <v>6</v>
      </c>
      <c r="F2216" s="11">
        <v>2016</v>
      </c>
    </row>
    <row r="2217" spans="1:6" ht="12.75" x14ac:dyDescent="0.2">
      <c r="A2217" s="28">
        <v>595244792</v>
      </c>
      <c r="B2217" s="11" t="s">
        <v>266</v>
      </c>
      <c r="C2217" s="11" t="s">
        <v>64</v>
      </c>
      <c r="D2217" s="29">
        <v>24251</v>
      </c>
      <c r="E2217" s="11">
        <v>7</v>
      </c>
      <c r="F2217" s="11">
        <v>2016</v>
      </c>
    </row>
    <row r="2218" spans="1:6" ht="12.75" x14ac:dyDescent="0.2">
      <c r="A2218" s="28">
        <v>582121982</v>
      </c>
      <c r="B2218" s="11" t="s">
        <v>180</v>
      </c>
      <c r="C2218" s="11" t="s">
        <v>706</v>
      </c>
      <c r="D2218" s="29">
        <v>16148</v>
      </c>
      <c r="E2218" s="11">
        <v>19</v>
      </c>
      <c r="F2218" s="11">
        <v>2016</v>
      </c>
    </row>
    <row r="2219" spans="1:6" ht="12.75" x14ac:dyDescent="0.2">
      <c r="A2219" s="28">
        <v>566381264</v>
      </c>
      <c r="B2219" s="11" t="s">
        <v>1449</v>
      </c>
      <c r="C2219" s="11" t="s">
        <v>1239</v>
      </c>
      <c r="D2219" s="29">
        <v>32907</v>
      </c>
      <c r="E2219" s="11">
        <v>39</v>
      </c>
      <c r="F2219" s="11">
        <v>2016</v>
      </c>
    </row>
    <row r="2220" spans="1:6" ht="12.75" x14ac:dyDescent="0.2">
      <c r="A2220" s="28">
        <v>573409652</v>
      </c>
      <c r="B2220" s="11" t="s">
        <v>681</v>
      </c>
      <c r="C2220" s="11" t="s">
        <v>117</v>
      </c>
      <c r="D2220" s="29">
        <v>30189</v>
      </c>
      <c r="E2220" s="11">
        <v>53</v>
      </c>
      <c r="F2220" s="11">
        <v>2016</v>
      </c>
    </row>
    <row r="2221" spans="1:6" ht="12.75" x14ac:dyDescent="0.2">
      <c r="A2221" s="28">
        <v>584217452</v>
      </c>
      <c r="B2221" s="11" t="s">
        <v>188</v>
      </c>
      <c r="C2221" s="11" t="s">
        <v>340</v>
      </c>
      <c r="D2221" s="29">
        <v>25914</v>
      </c>
      <c r="E2221" s="11">
        <v>28</v>
      </c>
      <c r="F2221" s="11">
        <v>2016</v>
      </c>
    </row>
    <row r="2222" spans="1:6" ht="12.75" x14ac:dyDescent="0.2">
      <c r="A2222" s="28">
        <v>585352023</v>
      </c>
      <c r="B2222" s="11" t="s">
        <v>1025</v>
      </c>
      <c r="C2222" s="11" t="s">
        <v>306</v>
      </c>
      <c r="D2222" s="29">
        <v>30184</v>
      </c>
      <c r="E2222" s="11">
        <v>91</v>
      </c>
      <c r="F2222" s="11">
        <v>2016</v>
      </c>
    </row>
    <row r="2223" spans="1:6" ht="12.75" x14ac:dyDescent="0.2">
      <c r="A2223" s="28">
        <v>566012423</v>
      </c>
      <c r="B2223" s="11" t="s">
        <v>387</v>
      </c>
      <c r="C2223" s="11" t="s">
        <v>1468</v>
      </c>
      <c r="D2223" s="29">
        <v>32779</v>
      </c>
      <c r="E2223" s="11">
        <v>23</v>
      </c>
      <c r="F2223" s="11">
        <v>2016</v>
      </c>
    </row>
    <row r="2224" spans="1:6" ht="12.75" x14ac:dyDescent="0.2">
      <c r="A2224" s="28">
        <v>554765318</v>
      </c>
      <c r="B2224" s="11" t="s">
        <v>437</v>
      </c>
      <c r="C2224" s="11" t="s">
        <v>1871</v>
      </c>
      <c r="D2224" s="29">
        <v>26866</v>
      </c>
      <c r="E2224" s="11">
        <v>83</v>
      </c>
      <c r="F2224" s="11">
        <v>2016</v>
      </c>
    </row>
    <row r="2225" spans="1:6" ht="12.75" x14ac:dyDescent="0.2">
      <c r="A2225" s="28">
        <v>527270673</v>
      </c>
      <c r="B2225" s="11" t="s">
        <v>451</v>
      </c>
      <c r="C2225" s="11" t="s">
        <v>417</v>
      </c>
      <c r="D2225" s="29">
        <v>31804</v>
      </c>
      <c r="E2225" s="11">
        <v>14</v>
      </c>
      <c r="F2225" s="11">
        <v>2016</v>
      </c>
    </row>
    <row r="2226" spans="1:6" ht="12.75" x14ac:dyDescent="0.2">
      <c r="A2226" s="28">
        <v>532202407</v>
      </c>
      <c r="B2226" s="11" t="s">
        <v>1579</v>
      </c>
      <c r="C2226" s="11" t="s">
        <v>150</v>
      </c>
      <c r="D2226" s="29">
        <v>33537</v>
      </c>
      <c r="E2226" s="11">
        <v>18</v>
      </c>
      <c r="F2226" s="11">
        <v>2016</v>
      </c>
    </row>
    <row r="2227" spans="1:6" ht="12.75" x14ac:dyDescent="0.2">
      <c r="A2227" s="28">
        <v>553107254</v>
      </c>
      <c r="B2227" s="11" t="s">
        <v>211</v>
      </c>
      <c r="C2227" s="11" t="s">
        <v>24</v>
      </c>
      <c r="D2227" s="29">
        <v>34234</v>
      </c>
      <c r="E2227" s="11">
        <v>85</v>
      </c>
      <c r="F2227" s="11">
        <v>2016</v>
      </c>
    </row>
    <row r="2228" spans="1:6" ht="12.75" x14ac:dyDescent="0.2">
      <c r="A2228" s="28">
        <v>533739615</v>
      </c>
      <c r="B2228" s="11" t="s">
        <v>2351</v>
      </c>
      <c r="C2228" s="11" t="s">
        <v>1605</v>
      </c>
      <c r="D2228" s="29">
        <v>32360</v>
      </c>
      <c r="E2228" s="11">
        <v>118</v>
      </c>
      <c r="F2228" s="11">
        <v>2016</v>
      </c>
    </row>
    <row r="2229" spans="1:6" ht="12.75" x14ac:dyDescent="0.2">
      <c r="A2229" s="28">
        <v>593939104</v>
      </c>
      <c r="B2229" s="11" t="s">
        <v>1291</v>
      </c>
      <c r="C2229" s="11" t="s">
        <v>551</v>
      </c>
      <c r="D2229" s="29">
        <v>26450</v>
      </c>
      <c r="E2229" s="11">
        <v>88</v>
      </c>
      <c r="F2229" s="11">
        <v>2016</v>
      </c>
    </row>
    <row r="2230" spans="1:6" ht="12.75" x14ac:dyDescent="0.2">
      <c r="A2230" s="28">
        <v>568828525</v>
      </c>
      <c r="B2230" s="11" t="s">
        <v>391</v>
      </c>
      <c r="C2230" s="11" t="s">
        <v>155</v>
      </c>
      <c r="D2230" s="29">
        <v>20801</v>
      </c>
      <c r="E2230" s="11">
        <v>17</v>
      </c>
      <c r="F2230" s="11">
        <v>2016</v>
      </c>
    </row>
    <row r="2231" spans="1:6" ht="12.75" x14ac:dyDescent="0.2">
      <c r="A2231" s="28">
        <v>573253779</v>
      </c>
      <c r="B2231" s="11" t="s">
        <v>1583</v>
      </c>
      <c r="C2231" s="11" t="s">
        <v>334</v>
      </c>
      <c r="D2231" s="29">
        <v>32324</v>
      </c>
      <c r="E2231" s="11">
        <v>34</v>
      </c>
      <c r="F2231" s="11">
        <v>2016</v>
      </c>
    </row>
    <row r="2232" spans="1:6" ht="12.75" x14ac:dyDescent="0.2">
      <c r="A2232" s="28">
        <v>556590819</v>
      </c>
      <c r="B2232" s="11" t="s">
        <v>165</v>
      </c>
      <c r="C2232" s="11" t="s">
        <v>2103</v>
      </c>
      <c r="D2232" s="29">
        <v>26745</v>
      </c>
      <c r="E2232" s="11">
        <v>90</v>
      </c>
      <c r="F2232" s="11">
        <v>2016</v>
      </c>
    </row>
    <row r="2233" spans="1:6" ht="12.75" x14ac:dyDescent="0.2">
      <c r="A2233" s="28">
        <v>553249228</v>
      </c>
      <c r="B2233" s="11" t="s">
        <v>357</v>
      </c>
      <c r="C2233" s="11" t="s">
        <v>301</v>
      </c>
      <c r="D2233" s="29">
        <v>29249</v>
      </c>
      <c r="E2233" s="11">
        <v>136</v>
      </c>
      <c r="F2233" s="11">
        <v>2016</v>
      </c>
    </row>
    <row r="2234" spans="1:6" ht="12.75" x14ac:dyDescent="0.2">
      <c r="A2234" s="28">
        <v>536239406</v>
      </c>
      <c r="B2234" s="11" t="s">
        <v>357</v>
      </c>
      <c r="C2234" s="11" t="s">
        <v>1465</v>
      </c>
      <c r="D2234" s="29">
        <v>34689</v>
      </c>
      <c r="E2234" s="11">
        <v>3</v>
      </c>
      <c r="F2234" s="11">
        <v>2016</v>
      </c>
    </row>
    <row r="2235" spans="1:6" ht="12.75" x14ac:dyDescent="0.2">
      <c r="A2235" s="28">
        <v>559961228</v>
      </c>
      <c r="B2235" s="11" t="s">
        <v>2515</v>
      </c>
      <c r="C2235" s="11" t="s">
        <v>929</v>
      </c>
      <c r="D2235" s="29">
        <v>22663</v>
      </c>
      <c r="E2235" s="11">
        <v>3</v>
      </c>
      <c r="F2235" s="11">
        <v>2016</v>
      </c>
    </row>
    <row r="2236" spans="1:6" ht="12.75" x14ac:dyDescent="0.2">
      <c r="A2236" s="28">
        <v>589195738</v>
      </c>
      <c r="B2236" s="11" t="s">
        <v>592</v>
      </c>
      <c r="C2236" s="11" t="s">
        <v>243</v>
      </c>
      <c r="D2236" s="29">
        <v>32408</v>
      </c>
      <c r="E2236" s="11">
        <v>3</v>
      </c>
      <c r="F2236" s="11">
        <v>2016</v>
      </c>
    </row>
    <row r="2237" spans="1:6" ht="12.75" x14ac:dyDescent="0.2">
      <c r="A2237" s="28">
        <v>546406201</v>
      </c>
      <c r="B2237" s="11" t="s">
        <v>784</v>
      </c>
      <c r="C2237" s="11" t="s">
        <v>8</v>
      </c>
      <c r="D2237" s="29">
        <v>31441</v>
      </c>
      <c r="E2237" s="11">
        <v>35</v>
      </c>
      <c r="F2237" s="11">
        <v>2016</v>
      </c>
    </row>
    <row r="2238" spans="1:6" ht="12.75" x14ac:dyDescent="0.2">
      <c r="A2238" s="28">
        <v>568903265</v>
      </c>
      <c r="B2238" s="11" t="s">
        <v>1053</v>
      </c>
      <c r="C2238" s="11" t="s">
        <v>880</v>
      </c>
      <c r="D2238" s="29">
        <v>33948</v>
      </c>
      <c r="E2238" s="11">
        <v>14</v>
      </c>
      <c r="F2238" s="11">
        <v>2016</v>
      </c>
    </row>
    <row r="2239" spans="1:6" ht="12.75" x14ac:dyDescent="0.2">
      <c r="A2239" s="28">
        <v>543236957</v>
      </c>
      <c r="B2239" s="11" t="s">
        <v>1503</v>
      </c>
      <c r="C2239" s="11" t="s">
        <v>583</v>
      </c>
      <c r="D2239" s="29">
        <v>34309</v>
      </c>
      <c r="E2239" s="11">
        <v>2</v>
      </c>
      <c r="F2239" s="11">
        <v>2016</v>
      </c>
    </row>
    <row r="2240" spans="1:6" ht="12.75" x14ac:dyDescent="0.2">
      <c r="A2240" s="28">
        <v>601209077</v>
      </c>
      <c r="B2240" s="11" t="s">
        <v>446</v>
      </c>
      <c r="C2240" s="11" t="s">
        <v>1016</v>
      </c>
      <c r="D2240" s="29">
        <v>29040</v>
      </c>
      <c r="E2240" s="11">
        <v>3</v>
      </c>
      <c r="F2240" s="11">
        <v>2016</v>
      </c>
    </row>
    <row r="2241" spans="1:6" ht="12.75" x14ac:dyDescent="0.2">
      <c r="A2241" s="28">
        <v>531436536</v>
      </c>
      <c r="B2241" s="11" t="s">
        <v>1075</v>
      </c>
      <c r="C2241" s="11" t="s">
        <v>78</v>
      </c>
      <c r="D2241" s="29">
        <v>28671</v>
      </c>
      <c r="E2241" s="11">
        <v>2</v>
      </c>
      <c r="F2241" s="11">
        <v>2016</v>
      </c>
    </row>
    <row r="2242" spans="1:6" ht="12.75" x14ac:dyDescent="0.2">
      <c r="A2242" s="28">
        <v>547738439</v>
      </c>
      <c r="B2242" s="11" t="s">
        <v>37</v>
      </c>
      <c r="C2242" s="11" t="s">
        <v>78</v>
      </c>
      <c r="D2242" s="29">
        <v>24305</v>
      </c>
      <c r="E2242" s="11">
        <v>7</v>
      </c>
      <c r="F2242" s="11">
        <v>2016</v>
      </c>
    </row>
    <row r="2243" spans="1:6" ht="12.75" x14ac:dyDescent="0.2">
      <c r="A2243" s="28">
        <v>549208289</v>
      </c>
      <c r="B2243" s="11" t="s">
        <v>1694</v>
      </c>
      <c r="C2243" s="11" t="s">
        <v>818</v>
      </c>
      <c r="D2243" s="29">
        <v>29899</v>
      </c>
      <c r="E2243" s="11">
        <v>66</v>
      </c>
      <c r="F2243" s="11">
        <v>2016</v>
      </c>
    </row>
    <row r="2244" spans="1:6" ht="12.75" x14ac:dyDescent="0.2">
      <c r="A2244" s="28">
        <v>579166653</v>
      </c>
      <c r="B2244" s="11" t="s">
        <v>732</v>
      </c>
      <c r="C2244" s="11" t="s">
        <v>1160</v>
      </c>
      <c r="D2244" s="29">
        <v>18576</v>
      </c>
      <c r="E2244" s="11">
        <v>3</v>
      </c>
      <c r="F2244" s="11">
        <v>2016</v>
      </c>
    </row>
    <row r="2245" spans="1:6" ht="12.75" x14ac:dyDescent="0.2">
      <c r="A2245" s="28">
        <v>570521694</v>
      </c>
      <c r="B2245" s="11" t="s">
        <v>209</v>
      </c>
      <c r="C2245" s="11" t="s">
        <v>2257</v>
      </c>
      <c r="D2245" s="29">
        <v>33065</v>
      </c>
      <c r="E2245" s="11">
        <v>92</v>
      </c>
      <c r="F2245" s="11">
        <v>2016</v>
      </c>
    </row>
    <row r="2246" spans="1:6" ht="12.75" x14ac:dyDescent="0.2">
      <c r="A2246" s="28">
        <v>524133882</v>
      </c>
      <c r="B2246" s="11" t="s">
        <v>376</v>
      </c>
      <c r="C2246" s="11" t="s">
        <v>1226</v>
      </c>
      <c r="D2246" s="29">
        <v>34234</v>
      </c>
      <c r="E2246" s="11">
        <v>14</v>
      </c>
      <c r="F2246" s="11">
        <v>2016</v>
      </c>
    </row>
    <row r="2247" spans="1:6" ht="12.75" x14ac:dyDescent="0.2">
      <c r="A2247" s="28">
        <v>549723057</v>
      </c>
      <c r="B2247" s="11" t="s">
        <v>710</v>
      </c>
      <c r="C2247" s="11" t="s">
        <v>273</v>
      </c>
      <c r="D2247" s="29">
        <v>32095</v>
      </c>
      <c r="E2247" s="11">
        <v>14</v>
      </c>
      <c r="F2247" s="11">
        <v>2016</v>
      </c>
    </row>
    <row r="2248" spans="1:6" ht="12.75" x14ac:dyDescent="0.2">
      <c r="A2248" s="28">
        <v>596766988</v>
      </c>
      <c r="B2248" s="11" t="s">
        <v>456</v>
      </c>
      <c r="C2248" s="11" t="s">
        <v>659</v>
      </c>
      <c r="D2248" s="29">
        <v>20575</v>
      </c>
      <c r="E2248" s="11">
        <v>99</v>
      </c>
      <c r="F2248" s="11">
        <v>2016</v>
      </c>
    </row>
    <row r="2249" spans="1:6" ht="12.75" x14ac:dyDescent="0.2">
      <c r="A2249" s="28">
        <v>588029455</v>
      </c>
      <c r="B2249" s="11" t="s">
        <v>397</v>
      </c>
      <c r="C2249" s="11" t="s">
        <v>1878</v>
      </c>
      <c r="D2249" s="29">
        <v>32153</v>
      </c>
      <c r="E2249" s="11">
        <v>145</v>
      </c>
      <c r="F2249" s="11">
        <v>2016</v>
      </c>
    </row>
    <row r="2250" spans="1:6" ht="12.75" x14ac:dyDescent="0.2">
      <c r="A2250" s="28">
        <v>543506672</v>
      </c>
      <c r="B2250" s="11" t="s">
        <v>77</v>
      </c>
      <c r="C2250" s="11" t="s">
        <v>64</v>
      </c>
      <c r="D2250" s="29">
        <v>34182</v>
      </c>
      <c r="E2250" s="11">
        <v>1</v>
      </c>
      <c r="F2250" s="11">
        <v>2016</v>
      </c>
    </row>
    <row r="2251" spans="1:6" ht="12.75" x14ac:dyDescent="0.2">
      <c r="A2251" s="28">
        <v>540964904</v>
      </c>
      <c r="B2251" s="11" t="s">
        <v>1113</v>
      </c>
      <c r="C2251" s="11" t="s">
        <v>672</v>
      </c>
      <c r="D2251" s="29">
        <v>22099</v>
      </c>
      <c r="E2251" s="11">
        <v>3</v>
      </c>
      <c r="F2251" s="11">
        <v>2016</v>
      </c>
    </row>
    <row r="2252" spans="1:6" ht="12.75" x14ac:dyDescent="0.2">
      <c r="A2252" s="28">
        <v>586064264</v>
      </c>
      <c r="B2252" s="11" t="s">
        <v>242</v>
      </c>
      <c r="C2252" s="11" t="s">
        <v>1217</v>
      </c>
      <c r="D2252" s="29">
        <v>33017</v>
      </c>
      <c r="E2252" s="11">
        <v>111</v>
      </c>
      <c r="F2252" s="11">
        <v>2016</v>
      </c>
    </row>
    <row r="2253" spans="1:6" ht="12.75" x14ac:dyDescent="0.2">
      <c r="A2253" s="28">
        <v>567459793</v>
      </c>
      <c r="B2253" s="11" t="s">
        <v>236</v>
      </c>
      <c r="C2253" s="11" t="s">
        <v>1727</v>
      </c>
      <c r="D2253" s="29">
        <v>26239</v>
      </c>
      <c r="E2253" s="11">
        <v>3</v>
      </c>
      <c r="F2253" s="11">
        <v>2016</v>
      </c>
    </row>
    <row r="2254" spans="1:6" ht="12.75" x14ac:dyDescent="0.2">
      <c r="A2254" s="28">
        <v>589573279</v>
      </c>
      <c r="B2254" s="11" t="s">
        <v>1809</v>
      </c>
      <c r="C2254" s="11" t="s">
        <v>2182</v>
      </c>
      <c r="D2254" s="29">
        <v>26849</v>
      </c>
      <c r="E2254" s="11">
        <v>7</v>
      </c>
      <c r="F2254" s="11">
        <v>2016</v>
      </c>
    </row>
    <row r="2255" spans="1:6" ht="12.75" x14ac:dyDescent="0.2">
      <c r="A2255" s="28">
        <v>546646946</v>
      </c>
      <c r="B2255" s="11" t="s">
        <v>575</v>
      </c>
      <c r="C2255" s="11" t="s">
        <v>181</v>
      </c>
      <c r="D2255" s="29">
        <v>28865</v>
      </c>
      <c r="E2255" s="11">
        <v>76</v>
      </c>
      <c r="F2255" s="11">
        <v>2016</v>
      </c>
    </row>
    <row r="2256" spans="1:6" ht="12.75" x14ac:dyDescent="0.2">
      <c r="A2256" s="28">
        <v>527261889</v>
      </c>
      <c r="B2256" s="11" t="s">
        <v>422</v>
      </c>
      <c r="C2256" s="11" t="s">
        <v>183</v>
      </c>
      <c r="D2256" s="29">
        <v>29252</v>
      </c>
      <c r="E2256" s="11">
        <v>28</v>
      </c>
      <c r="F2256" s="11">
        <v>2016</v>
      </c>
    </row>
    <row r="2257" spans="1:6" ht="12.75" x14ac:dyDescent="0.2">
      <c r="A2257" s="28">
        <v>591507395</v>
      </c>
      <c r="B2257" s="11" t="s">
        <v>84</v>
      </c>
      <c r="C2257" s="11" t="s">
        <v>1109</v>
      </c>
      <c r="D2257" s="29">
        <v>35473</v>
      </c>
      <c r="E2257" s="11">
        <v>5</v>
      </c>
      <c r="F2257" s="11">
        <v>2016</v>
      </c>
    </row>
    <row r="2258" spans="1:6" ht="12.75" x14ac:dyDescent="0.2">
      <c r="A2258" s="28">
        <v>564434015</v>
      </c>
      <c r="B2258" s="11" t="s">
        <v>17</v>
      </c>
      <c r="C2258" s="11" t="s">
        <v>8</v>
      </c>
      <c r="D2258" s="29">
        <v>27395</v>
      </c>
      <c r="E2258" s="11">
        <v>16</v>
      </c>
      <c r="F2258" s="11">
        <v>2016</v>
      </c>
    </row>
    <row r="2259" spans="1:6" ht="12.75" x14ac:dyDescent="0.2">
      <c r="A2259" s="28">
        <v>590885217</v>
      </c>
      <c r="B2259" s="11" t="s">
        <v>515</v>
      </c>
      <c r="C2259" s="11" t="s">
        <v>924</v>
      </c>
      <c r="D2259" s="29">
        <v>20607</v>
      </c>
      <c r="E2259" s="11">
        <v>109</v>
      </c>
      <c r="F2259" s="11">
        <v>2016</v>
      </c>
    </row>
    <row r="2260" spans="1:6" ht="12.75" x14ac:dyDescent="0.2">
      <c r="A2260" s="28">
        <v>571562480</v>
      </c>
      <c r="B2260" s="11" t="s">
        <v>529</v>
      </c>
      <c r="C2260" s="11" t="s">
        <v>400</v>
      </c>
      <c r="D2260" s="29">
        <v>28383</v>
      </c>
      <c r="E2260" s="11">
        <v>3</v>
      </c>
      <c r="F2260" s="11">
        <v>2016</v>
      </c>
    </row>
    <row r="2261" spans="1:6" ht="12.75" x14ac:dyDescent="0.2">
      <c r="A2261" s="28">
        <v>576014112</v>
      </c>
      <c r="B2261" s="11" t="s">
        <v>529</v>
      </c>
      <c r="C2261" s="11" t="s">
        <v>48</v>
      </c>
      <c r="D2261" s="29">
        <v>24376</v>
      </c>
      <c r="E2261" s="11">
        <v>22</v>
      </c>
      <c r="F2261" s="11">
        <v>2016</v>
      </c>
    </row>
    <row r="2262" spans="1:6" ht="12.75" x14ac:dyDescent="0.2">
      <c r="A2262" s="28">
        <v>583741722</v>
      </c>
      <c r="B2262" s="11" t="s">
        <v>2097</v>
      </c>
      <c r="C2262" s="11" t="s">
        <v>48</v>
      </c>
      <c r="D2262" s="29">
        <v>16924</v>
      </c>
      <c r="E2262" s="11">
        <v>19</v>
      </c>
      <c r="F2262" s="11">
        <v>2016</v>
      </c>
    </row>
    <row r="2263" spans="1:6" ht="12.75" x14ac:dyDescent="0.2">
      <c r="A2263" s="28">
        <v>588956314</v>
      </c>
      <c r="B2263" s="11" t="s">
        <v>837</v>
      </c>
      <c r="C2263" s="11" t="s">
        <v>1796</v>
      </c>
      <c r="D2263" s="29">
        <v>33598</v>
      </c>
      <c r="E2263" s="11">
        <v>6</v>
      </c>
      <c r="F2263" s="11">
        <v>2016</v>
      </c>
    </row>
    <row r="2264" spans="1:6" ht="12.75" x14ac:dyDescent="0.2">
      <c r="A2264" s="28">
        <v>573170966</v>
      </c>
      <c r="B2264" s="11" t="s">
        <v>17</v>
      </c>
      <c r="C2264" s="11" t="s">
        <v>1493</v>
      </c>
      <c r="D2264" s="29">
        <v>28052</v>
      </c>
      <c r="E2264" s="11">
        <v>61</v>
      </c>
      <c r="F2264" s="11">
        <v>2016</v>
      </c>
    </row>
    <row r="2265" spans="1:6" ht="12.75" x14ac:dyDescent="0.2">
      <c r="A2265" s="28">
        <v>565007331</v>
      </c>
      <c r="B2265" s="11" t="s">
        <v>923</v>
      </c>
      <c r="C2265" s="11" t="s">
        <v>1560</v>
      </c>
      <c r="D2265" s="29">
        <v>15717</v>
      </c>
      <c r="E2265" s="11">
        <v>105</v>
      </c>
      <c r="F2265" s="11">
        <v>2016</v>
      </c>
    </row>
    <row r="2266" spans="1:6" ht="12.75" x14ac:dyDescent="0.2">
      <c r="A2266" s="28">
        <v>530502361</v>
      </c>
      <c r="B2266" s="11" t="s">
        <v>590</v>
      </c>
      <c r="C2266" s="11" t="s">
        <v>278</v>
      </c>
      <c r="D2266" s="29">
        <v>33423</v>
      </c>
      <c r="E2266" s="11">
        <v>2</v>
      </c>
      <c r="F2266" s="11">
        <v>2016</v>
      </c>
    </row>
    <row r="2267" spans="1:6" ht="12.75" x14ac:dyDescent="0.2">
      <c r="A2267" s="28">
        <v>585196209</v>
      </c>
      <c r="B2267" s="11" t="s">
        <v>811</v>
      </c>
      <c r="C2267" s="11" t="s">
        <v>2459</v>
      </c>
      <c r="D2267" s="29">
        <v>27391</v>
      </c>
      <c r="E2267" s="11">
        <v>21</v>
      </c>
      <c r="F2267" s="11">
        <v>2016</v>
      </c>
    </row>
    <row r="2268" spans="1:6" ht="12.75" x14ac:dyDescent="0.2">
      <c r="A2268" s="28">
        <v>580455074</v>
      </c>
      <c r="B2268" s="11" t="s">
        <v>547</v>
      </c>
      <c r="C2268" s="11" t="s">
        <v>140</v>
      </c>
      <c r="D2268" s="29">
        <v>21503</v>
      </c>
      <c r="E2268" s="11">
        <v>84</v>
      </c>
      <c r="F2268" s="11">
        <v>2016</v>
      </c>
    </row>
    <row r="2269" spans="1:6" ht="12.75" x14ac:dyDescent="0.2">
      <c r="A2269" s="28">
        <v>591158321</v>
      </c>
      <c r="B2269" s="11" t="s">
        <v>1853</v>
      </c>
      <c r="C2269" s="11" t="s">
        <v>588</v>
      </c>
      <c r="D2269" s="29">
        <v>27372</v>
      </c>
      <c r="E2269" s="11">
        <v>56</v>
      </c>
      <c r="F2269" s="11">
        <v>2016</v>
      </c>
    </row>
    <row r="2270" spans="1:6" ht="12.75" x14ac:dyDescent="0.2">
      <c r="A2270" s="28">
        <v>560667573</v>
      </c>
      <c r="B2270" s="11" t="s">
        <v>304</v>
      </c>
      <c r="C2270" s="11" t="s">
        <v>1535</v>
      </c>
      <c r="D2270" s="29">
        <v>32589</v>
      </c>
      <c r="E2270" s="11">
        <v>13</v>
      </c>
      <c r="F2270" s="11">
        <v>2016</v>
      </c>
    </row>
    <row r="2271" spans="1:6" ht="12.75" x14ac:dyDescent="0.2">
      <c r="A2271" s="28">
        <v>567978576</v>
      </c>
      <c r="B2271" s="11" t="s">
        <v>696</v>
      </c>
      <c r="C2271" s="11" t="s">
        <v>97</v>
      </c>
      <c r="D2271" s="29">
        <v>30517</v>
      </c>
      <c r="E2271" s="11">
        <v>26</v>
      </c>
      <c r="F2271" s="11">
        <v>2016</v>
      </c>
    </row>
    <row r="2272" spans="1:6" ht="12.75" x14ac:dyDescent="0.2">
      <c r="A2272" s="28">
        <v>598895542</v>
      </c>
      <c r="B2272" s="11" t="s">
        <v>1481</v>
      </c>
      <c r="C2272" s="11" t="s">
        <v>1378</v>
      </c>
      <c r="D2272" s="29">
        <v>33031</v>
      </c>
      <c r="E2272" s="11">
        <v>3</v>
      </c>
      <c r="F2272" s="11">
        <v>2016</v>
      </c>
    </row>
    <row r="2273" spans="1:6" ht="12.75" x14ac:dyDescent="0.2">
      <c r="A2273" s="28">
        <v>524770798</v>
      </c>
      <c r="B2273" s="11" t="s">
        <v>1188</v>
      </c>
      <c r="C2273" s="11" t="s">
        <v>907</v>
      </c>
      <c r="D2273" s="29">
        <v>21399</v>
      </c>
      <c r="E2273" s="11">
        <v>3</v>
      </c>
      <c r="F2273" s="11">
        <v>2016</v>
      </c>
    </row>
    <row r="2274" spans="1:6" ht="12.75" x14ac:dyDescent="0.2">
      <c r="A2274" s="28">
        <v>548132099</v>
      </c>
      <c r="B2274" s="11" t="s">
        <v>596</v>
      </c>
      <c r="C2274" s="11" t="s">
        <v>2191</v>
      </c>
      <c r="D2274" s="29">
        <v>28123</v>
      </c>
      <c r="E2274" s="11">
        <v>13</v>
      </c>
      <c r="F2274" s="11">
        <v>2016</v>
      </c>
    </row>
    <row r="2275" spans="1:6" ht="12.75" x14ac:dyDescent="0.2">
      <c r="A2275" s="28">
        <v>547349181</v>
      </c>
      <c r="B2275" s="11" t="s">
        <v>861</v>
      </c>
      <c r="C2275" s="11" t="s">
        <v>275</v>
      </c>
      <c r="D2275" s="29">
        <v>34540</v>
      </c>
      <c r="E2275" s="11">
        <v>3</v>
      </c>
      <c r="F2275" s="11">
        <v>2016</v>
      </c>
    </row>
    <row r="2276" spans="1:6" ht="12.75" x14ac:dyDescent="0.2">
      <c r="A2276" s="28">
        <v>528168218</v>
      </c>
      <c r="B2276" s="11" t="s">
        <v>601</v>
      </c>
      <c r="C2276" s="11" t="s">
        <v>226</v>
      </c>
      <c r="D2276" s="29">
        <v>35768</v>
      </c>
      <c r="E2276" s="11">
        <v>3</v>
      </c>
      <c r="F2276" s="11">
        <v>2016</v>
      </c>
    </row>
    <row r="2277" spans="1:6" ht="12.75" x14ac:dyDescent="0.2">
      <c r="A2277" s="28">
        <v>547877807</v>
      </c>
      <c r="B2277" s="11" t="s">
        <v>1988</v>
      </c>
      <c r="C2277" s="11" t="s">
        <v>756</v>
      </c>
      <c r="D2277" s="29">
        <v>32232</v>
      </c>
      <c r="E2277" s="11">
        <v>118</v>
      </c>
      <c r="F2277" s="11">
        <v>2016</v>
      </c>
    </row>
    <row r="2278" spans="1:6" ht="12.75" x14ac:dyDescent="0.2">
      <c r="A2278" s="28">
        <v>585826092</v>
      </c>
      <c r="B2278" s="11" t="s">
        <v>1913</v>
      </c>
      <c r="C2278" s="11" t="s">
        <v>359</v>
      </c>
      <c r="D2278" s="29">
        <v>28993</v>
      </c>
      <c r="E2278" s="11">
        <v>17</v>
      </c>
      <c r="F2278" s="11">
        <v>2016</v>
      </c>
    </row>
    <row r="2279" spans="1:6" ht="12.75" x14ac:dyDescent="0.2">
      <c r="A2279" s="28">
        <v>541055551</v>
      </c>
      <c r="B2279" s="11" t="s">
        <v>401</v>
      </c>
      <c r="C2279" s="11" t="s">
        <v>1162</v>
      </c>
      <c r="D2279" s="29">
        <v>35319</v>
      </c>
      <c r="E2279" s="11">
        <v>106.67</v>
      </c>
      <c r="F2279" s="11">
        <v>2016</v>
      </c>
    </row>
    <row r="2280" spans="1:6" ht="12.75" x14ac:dyDescent="0.2">
      <c r="A2280" s="28">
        <v>578725432</v>
      </c>
      <c r="B2280" s="11" t="s">
        <v>509</v>
      </c>
      <c r="C2280" s="11" t="s">
        <v>117</v>
      </c>
      <c r="D2280" s="29">
        <v>23685</v>
      </c>
      <c r="E2280" s="11">
        <v>63</v>
      </c>
      <c r="F2280" s="11">
        <v>2016</v>
      </c>
    </row>
    <row r="2281" spans="1:6" ht="12.75" x14ac:dyDescent="0.2">
      <c r="A2281" s="28">
        <v>573521602</v>
      </c>
      <c r="B2281" s="11" t="s">
        <v>254</v>
      </c>
      <c r="C2281" s="11" t="s">
        <v>1429</v>
      </c>
      <c r="D2281" s="29">
        <v>31654</v>
      </c>
      <c r="E2281" s="11">
        <v>4</v>
      </c>
      <c r="F2281" s="11">
        <v>2016</v>
      </c>
    </row>
    <row r="2282" spans="1:6" ht="12.75" x14ac:dyDescent="0.2">
      <c r="A2282" s="28">
        <v>552011738</v>
      </c>
      <c r="B2282" s="11" t="s">
        <v>397</v>
      </c>
      <c r="C2282" s="11" t="s">
        <v>49</v>
      </c>
      <c r="D2282" s="29">
        <v>32325</v>
      </c>
      <c r="E2282" s="11">
        <v>9</v>
      </c>
      <c r="F2282" s="11">
        <v>2016</v>
      </c>
    </row>
    <row r="2283" spans="1:6" ht="12.75" x14ac:dyDescent="0.2">
      <c r="A2283" s="28">
        <v>575042274</v>
      </c>
      <c r="B2283" s="11" t="s">
        <v>422</v>
      </c>
      <c r="C2283" s="11" t="s">
        <v>1621</v>
      </c>
      <c r="D2283" s="29">
        <v>22812</v>
      </c>
      <c r="E2283" s="11">
        <v>85</v>
      </c>
      <c r="F2283" s="11">
        <v>2016</v>
      </c>
    </row>
    <row r="2284" spans="1:6" ht="12.75" x14ac:dyDescent="0.2">
      <c r="A2284" s="28">
        <v>580740009</v>
      </c>
      <c r="B2284" s="11" t="s">
        <v>1627</v>
      </c>
      <c r="C2284" s="11" t="s">
        <v>103</v>
      </c>
      <c r="D2284" s="29">
        <v>29883</v>
      </c>
      <c r="E2284" s="11">
        <v>97</v>
      </c>
      <c r="F2284" s="11">
        <v>2016</v>
      </c>
    </row>
    <row r="2285" spans="1:6" ht="12.75" x14ac:dyDescent="0.2">
      <c r="A2285" s="28">
        <v>577000858</v>
      </c>
      <c r="B2285" s="11" t="s">
        <v>558</v>
      </c>
      <c r="C2285" s="11" t="s">
        <v>1820</v>
      </c>
      <c r="D2285" s="29">
        <v>25246</v>
      </c>
      <c r="E2285" s="11">
        <v>3</v>
      </c>
      <c r="F2285" s="11">
        <v>2016</v>
      </c>
    </row>
    <row r="2286" spans="1:6" ht="12.75" x14ac:dyDescent="0.2">
      <c r="A2286" s="28">
        <v>546736063</v>
      </c>
      <c r="B2286" s="11" t="s">
        <v>288</v>
      </c>
      <c r="C2286" s="11" t="s">
        <v>1217</v>
      </c>
      <c r="D2286" s="29">
        <v>28482</v>
      </c>
      <c r="E2286" s="11">
        <v>28</v>
      </c>
      <c r="F2286" s="11">
        <v>2016</v>
      </c>
    </row>
    <row r="2287" spans="1:6" ht="12.75" x14ac:dyDescent="0.2">
      <c r="A2287" s="28">
        <v>540267251</v>
      </c>
      <c r="B2287" s="11" t="s">
        <v>481</v>
      </c>
      <c r="C2287" s="11" t="s">
        <v>71</v>
      </c>
      <c r="D2287" s="29">
        <v>33697</v>
      </c>
      <c r="E2287" s="11">
        <v>13</v>
      </c>
      <c r="F2287" s="11">
        <v>2016</v>
      </c>
    </row>
    <row r="2288" spans="1:6" ht="12.75" x14ac:dyDescent="0.2">
      <c r="A2288" s="28">
        <v>550218298</v>
      </c>
      <c r="B2288" s="11" t="s">
        <v>1766</v>
      </c>
      <c r="C2288" s="11" t="s">
        <v>998</v>
      </c>
      <c r="D2288" s="29">
        <v>20410</v>
      </c>
      <c r="E2288" s="11">
        <v>84</v>
      </c>
      <c r="F2288" s="11">
        <v>2016</v>
      </c>
    </row>
    <row r="2289" spans="1:6" ht="12.75" x14ac:dyDescent="0.2">
      <c r="A2289" s="28">
        <v>553040882</v>
      </c>
      <c r="B2289" s="11" t="s">
        <v>2421</v>
      </c>
      <c r="C2289" s="11" t="s">
        <v>204</v>
      </c>
      <c r="D2289" s="29">
        <v>28788</v>
      </c>
      <c r="E2289" s="11">
        <v>92</v>
      </c>
      <c r="F2289" s="11">
        <v>2016</v>
      </c>
    </row>
    <row r="2290" spans="1:6" ht="12.75" x14ac:dyDescent="0.2">
      <c r="A2290" s="28">
        <v>572937134</v>
      </c>
      <c r="B2290" s="11" t="s">
        <v>2328</v>
      </c>
      <c r="C2290" s="11" t="s">
        <v>405</v>
      </c>
      <c r="D2290" s="29">
        <v>33498</v>
      </c>
      <c r="E2290" s="11">
        <v>119</v>
      </c>
      <c r="F2290" s="11">
        <v>2016</v>
      </c>
    </row>
    <row r="2291" spans="1:6" ht="12.75" x14ac:dyDescent="0.2">
      <c r="A2291" s="28">
        <v>596089994</v>
      </c>
      <c r="B2291" s="11" t="s">
        <v>575</v>
      </c>
      <c r="C2291" s="11" t="s">
        <v>1403</v>
      </c>
      <c r="D2291" s="29">
        <v>31001</v>
      </c>
      <c r="E2291" s="11">
        <v>31</v>
      </c>
      <c r="F2291" s="11">
        <v>2016</v>
      </c>
    </row>
    <row r="2292" spans="1:6" ht="12.75" x14ac:dyDescent="0.2">
      <c r="A2292" s="28">
        <v>559676989</v>
      </c>
      <c r="B2292" s="11" t="s">
        <v>31</v>
      </c>
      <c r="C2292" s="11" t="s">
        <v>1228</v>
      </c>
      <c r="D2292" s="29">
        <v>31895</v>
      </c>
      <c r="E2292" s="11">
        <v>3</v>
      </c>
      <c r="F2292" s="11">
        <v>2016</v>
      </c>
    </row>
    <row r="2293" spans="1:6" ht="12.75" x14ac:dyDescent="0.2">
      <c r="A2293" s="28">
        <v>563527049</v>
      </c>
      <c r="B2293" s="11" t="s">
        <v>2416</v>
      </c>
      <c r="C2293" s="11" t="s">
        <v>125</v>
      </c>
      <c r="D2293" s="29">
        <v>35955</v>
      </c>
      <c r="E2293" s="11">
        <v>124</v>
      </c>
      <c r="F2293" s="11">
        <v>2016</v>
      </c>
    </row>
    <row r="2294" spans="1:6" ht="12.75" x14ac:dyDescent="0.2">
      <c r="A2294" s="28">
        <v>597963864</v>
      </c>
      <c r="B2294" s="11" t="s">
        <v>1948</v>
      </c>
      <c r="C2294" s="11" t="s">
        <v>1179</v>
      </c>
      <c r="D2294" s="29">
        <v>26987</v>
      </c>
      <c r="E2294" s="11">
        <v>91</v>
      </c>
      <c r="F2294" s="11">
        <v>2016</v>
      </c>
    </row>
    <row r="2295" spans="1:6" ht="12.75" x14ac:dyDescent="0.2">
      <c r="A2295" s="28">
        <v>571539724</v>
      </c>
      <c r="B2295" s="11" t="s">
        <v>563</v>
      </c>
      <c r="C2295" s="11" t="s">
        <v>1117</v>
      </c>
      <c r="D2295" s="29">
        <v>30900</v>
      </c>
      <c r="E2295" s="11">
        <v>12</v>
      </c>
      <c r="F2295" s="11">
        <v>2016</v>
      </c>
    </row>
    <row r="2296" spans="1:6" ht="12.75" x14ac:dyDescent="0.2">
      <c r="A2296" s="28">
        <v>575904591</v>
      </c>
      <c r="B2296" s="11" t="s">
        <v>505</v>
      </c>
      <c r="C2296" s="11" t="s">
        <v>1713</v>
      </c>
      <c r="D2296" s="29">
        <v>31934</v>
      </c>
      <c r="E2296" s="11">
        <v>89</v>
      </c>
      <c r="F2296" s="11">
        <v>2016</v>
      </c>
    </row>
    <row r="2297" spans="1:6" ht="12.75" x14ac:dyDescent="0.2">
      <c r="A2297" s="28">
        <v>565356619</v>
      </c>
      <c r="B2297" s="11" t="s">
        <v>2339</v>
      </c>
      <c r="C2297" s="11" t="s">
        <v>206</v>
      </c>
      <c r="D2297" s="29">
        <v>30123</v>
      </c>
      <c r="E2297" s="11">
        <v>3</v>
      </c>
      <c r="F2297" s="11">
        <v>2016</v>
      </c>
    </row>
    <row r="2298" spans="1:6" ht="12.75" x14ac:dyDescent="0.2">
      <c r="A2298" s="28">
        <v>525560057</v>
      </c>
      <c r="B2298" s="11" t="s">
        <v>1892</v>
      </c>
      <c r="C2298" s="11" t="s">
        <v>721</v>
      </c>
      <c r="D2298" s="29">
        <v>34260</v>
      </c>
      <c r="E2298" s="11">
        <v>1</v>
      </c>
      <c r="F2298" s="11">
        <v>2016</v>
      </c>
    </row>
    <row r="2299" spans="1:6" ht="12.75" x14ac:dyDescent="0.2">
      <c r="A2299" s="28">
        <v>576751355</v>
      </c>
      <c r="B2299" s="11" t="s">
        <v>515</v>
      </c>
      <c r="C2299" s="11" t="s">
        <v>409</v>
      </c>
      <c r="D2299" s="29">
        <v>23411</v>
      </c>
      <c r="E2299" s="11">
        <v>28</v>
      </c>
      <c r="F2299" s="11">
        <v>2016</v>
      </c>
    </row>
    <row r="2300" spans="1:6" ht="12.75" x14ac:dyDescent="0.2">
      <c r="A2300" s="28">
        <v>598946640</v>
      </c>
      <c r="B2300" s="11" t="s">
        <v>481</v>
      </c>
      <c r="C2300" s="11" t="s">
        <v>221</v>
      </c>
      <c r="D2300" s="29">
        <v>30279</v>
      </c>
      <c r="E2300" s="11">
        <v>2</v>
      </c>
      <c r="F2300" s="11">
        <v>2016</v>
      </c>
    </row>
    <row r="2301" spans="1:6" ht="12.75" x14ac:dyDescent="0.2">
      <c r="A2301" s="28">
        <v>558296118</v>
      </c>
      <c r="B2301" s="11" t="s">
        <v>523</v>
      </c>
      <c r="C2301" s="11" t="s">
        <v>231</v>
      </c>
      <c r="D2301" s="29">
        <v>29119</v>
      </c>
      <c r="E2301" s="11">
        <v>56</v>
      </c>
      <c r="F2301" s="11">
        <v>2016</v>
      </c>
    </row>
    <row r="2302" spans="1:6" ht="12.75" x14ac:dyDescent="0.2">
      <c r="A2302" s="28">
        <v>544569222</v>
      </c>
      <c r="B2302" s="11" t="s">
        <v>1049</v>
      </c>
      <c r="C2302" s="11" t="s">
        <v>2140</v>
      </c>
      <c r="D2302" s="29">
        <v>25339</v>
      </c>
      <c r="E2302" s="11">
        <v>78</v>
      </c>
      <c r="F2302" s="11">
        <v>2016</v>
      </c>
    </row>
    <row r="2303" spans="1:6" ht="12.75" x14ac:dyDescent="0.2">
      <c r="A2303" s="28">
        <v>591133600</v>
      </c>
      <c r="B2303" s="11" t="s">
        <v>2287</v>
      </c>
      <c r="C2303" s="11" t="s">
        <v>263</v>
      </c>
      <c r="D2303" s="29">
        <v>27030</v>
      </c>
      <c r="E2303" s="11">
        <v>53</v>
      </c>
      <c r="F2303" s="11">
        <v>2016</v>
      </c>
    </row>
    <row r="2304" spans="1:6" ht="12.75" x14ac:dyDescent="0.2">
      <c r="A2304" s="28">
        <v>537694679</v>
      </c>
      <c r="B2304" s="11" t="s">
        <v>333</v>
      </c>
      <c r="C2304" s="11" t="s">
        <v>465</v>
      </c>
      <c r="D2304" s="29">
        <v>27219</v>
      </c>
      <c r="E2304" s="11">
        <v>127</v>
      </c>
      <c r="F2304" s="11">
        <v>2016</v>
      </c>
    </row>
    <row r="2305" spans="1:6" ht="12.75" x14ac:dyDescent="0.2">
      <c r="A2305" s="28">
        <v>554254898</v>
      </c>
      <c r="B2305" s="11" t="s">
        <v>25</v>
      </c>
      <c r="C2305" s="11" t="s">
        <v>974</v>
      </c>
      <c r="D2305" s="29">
        <v>24474</v>
      </c>
      <c r="E2305" s="11">
        <v>18</v>
      </c>
      <c r="F2305" s="11">
        <v>2016</v>
      </c>
    </row>
    <row r="2306" spans="1:6" ht="12.75" x14ac:dyDescent="0.2">
      <c r="A2306" s="28">
        <v>541331885</v>
      </c>
      <c r="B2306" s="11" t="s">
        <v>1675</v>
      </c>
      <c r="C2306" s="11" t="s">
        <v>541</v>
      </c>
      <c r="D2306" s="29">
        <v>36143</v>
      </c>
      <c r="E2306" s="11">
        <v>117</v>
      </c>
      <c r="F2306" s="11">
        <v>2016</v>
      </c>
    </row>
    <row r="2307" spans="1:6" ht="12.75" x14ac:dyDescent="0.2">
      <c r="A2307" s="28">
        <v>583354108</v>
      </c>
      <c r="B2307" s="11" t="s">
        <v>1121</v>
      </c>
      <c r="C2307" s="11" t="s">
        <v>339</v>
      </c>
      <c r="D2307" s="29">
        <v>35928</v>
      </c>
      <c r="E2307" s="11">
        <v>103</v>
      </c>
      <c r="F2307" s="11">
        <v>2016</v>
      </c>
    </row>
    <row r="2308" spans="1:6" ht="12.75" x14ac:dyDescent="0.2">
      <c r="A2308" s="28">
        <v>581362699</v>
      </c>
      <c r="B2308" s="11" t="s">
        <v>180</v>
      </c>
      <c r="C2308" s="11" t="s">
        <v>2247</v>
      </c>
      <c r="D2308" s="29">
        <v>26299</v>
      </c>
      <c r="E2308" s="11">
        <v>71</v>
      </c>
      <c r="F2308" s="11">
        <v>2016</v>
      </c>
    </row>
    <row r="2309" spans="1:6" ht="12.75" x14ac:dyDescent="0.2">
      <c r="A2309" s="28">
        <v>569061938</v>
      </c>
      <c r="B2309" s="11" t="s">
        <v>47</v>
      </c>
      <c r="C2309" s="11" t="s">
        <v>1332</v>
      </c>
      <c r="D2309" s="29">
        <v>33564</v>
      </c>
      <c r="E2309" s="11">
        <v>1</v>
      </c>
      <c r="F2309" s="11">
        <v>2016</v>
      </c>
    </row>
    <row r="2310" spans="1:6" ht="12.75" x14ac:dyDescent="0.2">
      <c r="A2310" s="28">
        <v>600263035</v>
      </c>
      <c r="B2310" s="11" t="s">
        <v>847</v>
      </c>
      <c r="C2310" s="11" t="s">
        <v>1092</v>
      </c>
      <c r="D2310" s="29">
        <v>25645</v>
      </c>
      <c r="E2310" s="11">
        <v>55</v>
      </c>
      <c r="F2310" s="11">
        <v>2016</v>
      </c>
    </row>
    <row r="2311" spans="1:6" ht="12.75" x14ac:dyDescent="0.2">
      <c r="A2311" s="28">
        <v>598879343</v>
      </c>
      <c r="B2311" s="11" t="s">
        <v>515</v>
      </c>
      <c r="C2311" s="11" t="s">
        <v>2131</v>
      </c>
      <c r="D2311" s="29">
        <v>33659</v>
      </c>
      <c r="E2311" s="11">
        <v>17</v>
      </c>
      <c r="F2311" s="11">
        <v>2016</v>
      </c>
    </row>
    <row r="2312" spans="1:6" ht="12.75" x14ac:dyDescent="0.2">
      <c r="A2312" s="28">
        <v>567599825</v>
      </c>
      <c r="B2312" s="11" t="s">
        <v>47</v>
      </c>
      <c r="C2312" s="11" t="s">
        <v>409</v>
      </c>
      <c r="D2312" s="29">
        <v>28823</v>
      </c>
      <c r="E2312" s="11">
        <v>102</v>
      </c>
      <c r="F2312" s="11">
        <v>2016</v>
      </c>
    </row>
    <row r="2313" spans="1:6" ht="12.75" x14ac:dyDescent="0.2">
      <c r="A2313" s="28">
        <v>561754610</v>
      </c>
      <c r="B2313" s="11" t="s">
        <v>481</v>
      </c>
      <c r="C2313" s="11" t="s">
        <v>1625</v>
      </c>
      <c r="D2313" s="29">
        <v>23503</v>
      </c>
      <c r="E2313" s="11">
        <v>106</v>
      </c>
      <c r="F2313" s="11">
        <v>2016</v>
      </c>
    </row>
    <row r="2314" spans="1:6" ht="12.75" x14ac:dyDescent="0.2">
      <c r="A2314" s="28">
        <v>531078568</v>
      </c>
      <c r="B2314" s="11" t="s">
        <v>855</v>
      </c>
      <c r="C2314" s="11" t="s">
        <v>1565</v>
      </c>
      <c r="D2314" s="29">
        <v>21978</v>
      </c>
      <c r="E2314" s="11">
        <v>77</v>
      </c>
      <c r="F2314" s="11">
        <v>2016</v>
      </c>
    </row>
    <row r="2315" spans="1:6" ht="12.75" x14ac:dyDescent="0.2">
      <c r="A2315" s="28">
        <v>536350207</v>
      </c>
      <c r="B2315" s="11" t="s">
        <v>401</v>
      </c>
      <c r="C2315" s="11" t="s">
        <v>48</v>
      </c>
      <c r="D2315" s="29">
        <v>22926</v>
      </c>
      <c r="E2315" s="11">
        <v>12</v>
      </c>
      <c r="F2315" s="11">
        <v>2016</v>
      </c>
    </row>
    <row r="2316" spans="1:6" ht="12.75" x14ac:dyDescent="0.2">
      <c r="A2316" s="28">
        <v>542336360</v>
      </c>
      <c r="B2316" s="11" t="s">
        <v>414</v>
      </c>
      <c r="C2316" s="11" t="s">
        <v>265</v>
      </c>
      <c r="D2316" s="29">
        <v>23818</v>
      </c>
      <c r="E2316" s="11">
        <v>94</v>
      </c>
      <c r="F2316" s="11">
        <v>2016</v>
      </c>
    </row>
    <row r="2317" spans="1:6" ht="12.75" x14ac:dyDescent="0.2">
      <c r="A2317" s="28">
        <v>552732172</v>
      </c>
      <c r="B2317" s="11" t="s">
        <v>981</v>
      </c>
      <c r="C2317" s="11" t="s">
        <v>827</v>
      </c>
      <c r="D2317" s="29">
        <v>21008</v>
      </c>
      <c r="E2317" s="11">
        <v>6</v>
      </c>
      <c r="F2317" s="11">
        <v>2016</v>
      </c>
    </row>
    <row r="2318" spans="1:6" ht="12.75" x14ac:dyDescent="0.2">
      <c r="A2318" s="28">
        <v>529349176</v>
      </c>
      <c r="B2318" s="11" t="s">
        <v>47</v>
      </c>
      <c r="C2318" s="11" t="s">
        <v>46</v>
      </c>
      <c r="D2318" s="29">
        <v>25139</v>
      </c>
      <c r="E2318" s="11">
        <v>3</v>
      </c>
      <c r="F2318" s="11">
        <v>2016</v>
      </c>
    </row>
    <row r="2319" spans="1:6" ht="12.75" x14ac:dyDescent="0.2">
      <c r="A2319" s="28">
        <v>551870509</v>
      </c>
      <c r="B2319" s="11" t="s">
        <v>2031</v>
      </c>
      <c r="C2319" s="11" t="s">
        <v>714</v>
      </c>
      <c r="D2319" s="29">
        <v>35692</v>
      </c>
      <c r="E2319" s="11">
        <v>82</v>
      </c>
      <c r="F2319" s="11">
        <v>2016</v>
      </c>
    </row>
    <row r="2320" spans="1:6" ht="12.75" x14ac:dyDescent="0.2">
      <c r="A2320" s="28">
        <v>547719348</v>
      </c>
      <c r="B2320" s="11" t="s">
        <v>481</v>
      </c>
      <c r="C2320" s="11" t="s">
        <v>217</v>
      </c>
      <c r="D2320" s="29">
        <v>23192</v>
      </c>
      <c r="E2320" s="11">
        <v>3</v>
      </c>
      <c r="F2320" s="11">
        <v>2016</v>
      </c>
    </row>
    <row r="2321" spans="1:6" ht="12.75" x14ac:dyDescent="0.2">
      <c r="A2321" s="28">
        <v>535462932</v>
      </c>
      <c r="B2321" s="11" t="s">
        <v>1171</v>
      </c>
      <c r="C2321" s="11" t="s">
        <v>329</v>
      </c>
      <c r="D2321" s="29">
        <v>30027</v>
      </c>
      <c r="E2321" s="11">
        <v>60</v>
      </c>
      <c r="F2321" s="11">
        <v>2016</v>
      </c>
    </row>
    <row r="2322" spans="1:6" ht="12.75" x14ac:dyDescent="0.2">
      <c r="A2322" s="28">
        <v>572185962</v>
      </c>
      <c r="B2322" s="11" t="s">
        <v>256</v>
      </c>
      <c r="C2322" s="11" t="s">
        <v>445</v>
      </c>
      <c r="D2322" s="29">
        <v>36120</v>
      </c>
      <c r="E2322" s="11">
        <v>223</v>
      </c>
      <c r="F2322" s="11">
        <v>2016</v>
      </c>
    </row>
    <row r="2323" spans="1:6" ht="12.75" x14ac:dyDescent="0.2">
      <c r="A2323" s="28">
        <v>529883469</v>
      </c>
      <c r="B2323" s="11" t="s">
        <v>326</v>
      </c>
      <c r="C2323" s="11" t="s">
        <v>175</v>
      </c>
      <c r="D2323" s="29">
        <v>23437</v>
      </c>
      <c r="E2323" s="11">
        <v>81</v>
      </c>
      <c r="F2323" s="11">
        <v>2016</v>
      </c>
    </row>
    <row r="2324" spans="1:6" ht="12.75" x14ac:dyDescent="0.2">
      <c r="A2324" s="28">
        <v>558658708</v>
      </c>
      <c r="B2324" s="11" t="s">
        <v>326</v>
      </c>
      <c r="C2324" s="11" t="s">
        <v>1410</v>
      </c>
      <c r="D2324" s="29">
        <v>17308</v>
      </c>
      <c r="E2324" s="11">
        <v>105</v>
      </c>
      <c r="F2324" s="11">
        <v>2016</v>
      </c>
    </row>
    <row r="2325" spans="1:6" ht="12.75" x14ac:dyDescent="0.2">
      <c r="A2325" s="28">
        <v>566941035</v>
      </c>
      <c r="B2325" s="11" t="s">
        <v>397</v>
      </c>
      <c r="C2325" s="11" t="s">
        <v>306</v>
      </c>
      <c r="D2325" s="29">
        <v>32392</v>
      </c>
      <c r="E2325" s="11">
        <v>5</v>
      </c>
      <c r="F2325" s="11">
        <v>2016</v>
      </c>
    </row>
    <row r="2326" spans="1:6" ht="12.75" x14ac:dyDescent="0.2">
      <c r="A2326" s="28">
        <v>577699783</v>
      </c>
      <c r="B2326" s="11" t="s">
        <v>397</v>
      </c>
      <c r="C2326" s="11" t="s">
        <v>2013</v>
      </c>
      <c r="D2326" s="29">
        <v>20387</v>
      </c>
      <c r="E2326" s="11">
        <v>124</v>
      </c>
      <c r="F2326" s="11">
        <v>2016</v>
      </c>
    </row>
    <row r="2327" spans="1:6" ht="12.75" x14ac:dyDescent="0.2">
      <c r="A2327" s="28">
        <v>547177838</v>
      </c>
      <c r="B2327" s="11" t="s">
        <v>804</v>
      </c>
      <c r="C2327" s="11" t="s">
        <v>1686</v>
      </c>
      <c r="D2327" s="29">
        <v>30729</v>
      </c>
      <c r="E2327" s="11">
        <v>15</v>
      </c>
      <c r="F2327" s="11">
        <v>2016</v>
      </c>
    </row>
    <row r="2328" spans="1:6" ht="12.75" x14ac:dyDescent="0.2">
      <c r="A2328" s="28">
        <v>520717544</v>
      </c>
      <c r="B2328" s="11" t="s">
        <v>484</v>
      </c>
      <c r="C2328" s="11" t="s">
        <v>1304</v>
      </c>
      <c r="D2328" s="29">
        <v>35906</v>
      </c>
      <c r="E2328" s="11">
        <v>73</v>
      </c>
      <c r="F2328" s="11">
        <v>2016</v>
      </c>
    </row>
    <row r="2329" spans="1:6" ht="12.75" x14ac:dyDescent="0.2">
      <c r="A2329" s="28">
        <v>534937520</v>
      </c>
      <c r="B2329" s="11" t="s">
        <v>254</v>
      </c>
      <c r="C2329" s="11" t="s">
        <v>464</v>
      </c>
      <c r="D2329" s="29">
        <v>29655</v>
      </c>
      <c r="E2329" s="11">
        <v>3</v>
      </c>
      <c r="F2329" s="11">
        <v>2016</v>
      </c>
    </row>
    <row r="2330" spans="1:6" ht="12.75" x14ac:dyDescent="0.2">
      <c r="A2330" s="28">
        <v>558208718</v>
      </c>
      <c r="B2330" s="11" t="s">
        <v>241</v>
      </c>
      <c r="C2330" s="11" t="s">
        <v>388</v>
      </c>
      <c r="D2330" s="29">
        <v>30061</v>
      </c>
      <c r="E2330" s="11">
        <v>30</v>
      </c>
      <c r="F2330" s="11">
        <v>2016</v>
      </c>
    </row>
    <row r="2331" spans="1:6" ht="12.75" x14ac:dyDescent="0.2">
      <c r="A2331" s="28">
        <v>597359551</v>
      </c>
      <c r="B2331" s="11" t="s">
        <v>584</v>
      </c>
      <c r="C2331" s="11" t="s">
        <v>119</v>
      </c>
      <c r="D2331" s="29">
        <v>17679</v>
      </c>
      <c r="E2331" s="11">
        <v>104</v>
      </c>
      <c r="F2331" s="11">
        <v>2016</v>
      </c>
    </row>
    <row r="2332" spans="1:6" ht="12.75" x14ac:dyDescent="0.2">
      <c r="A2332" s="28">
        <v>568160306</v>
      </c>
      <c r="B2332" s="11" t="s">
        <v>481</v>
      </c>
      <c r="C2332" s="11" t="s">
        <v>2384</v>
      </c>
      <c r="D2332" s="29">
        <v>21585</v>
      </c>
      <c r="E2332" s="11">
        <v>28</v>
      </c>
      <c r="F2332" s="11">
        <v>2016</v>
      </c>
    </row>
    <row r="2333" spans="1:6" ht="12.75" x14ac:dyDescent="0.2">
      <c r="A2333" s="28">
        <v>526469421</v>
      </c>
      <c r="B2333" s="11" t="s">
        <v>784</v>
      </c>
      <c r="C2333" s="11" t="s">
        <v>355</v>
      </c>
      <c r="D2333" s="29">
        <v>25109</v>
      </c>
      <c r="E2333" s="11">
        <v>145</v>
      </c>
      <c r="F2333" s="11">
        <v>2016</v>
      </c>
    </row>
    <row r="2334" spans="1:6" ht="12.75" x14ac:dyDescent="0.2">
      <c r="A2334" s="28">
        <v>572150037</v>
      </c>
      <c r="B2334" s="11" t="s">
        <v>326</v>
      </c>
      <c r="C2334" s="11" t="s">
        <v>448</v>
      </c>
      <c r="D2334" s="29">
        <v>32134</v>
      </c>
      <c r="E2334" s="11">
        <v>1</v>
      </c>
      <c r="F2334" s="11">
        <v>2016</v>
      </c>
    </row>
    <row r="2335" spans="1:6" ht="12.75" x14ac:dyDescent="0.2">
      <c r="A2335" s="28">
        <v>591852021</v>
      </c>
      <c r="B2335" s="11" t="s">
        <v>180</v>
      </c>
      <c r="C2335" s="11" t="s">
        <v>498</v>
      </c>
      <c r="D2335" s="29">
        <v>14416</v>
      </c>
      <c r="E2335" s="11">
        <v>1</v>
      </c>
      <c r="F2335" s="11">
        <v>2016</v>
      </c>
    </row>
    <row r="2336" spans="1:6" ht="12.75" x14ac:dyDescent="0.2">
      <c r="A2336" s="28">
        <v>520641497</v>
      </c>
      <c r="B2336" s="11" t="s">
        <v>454</v>
      </c>
      <c r="C2336" s="11" t="s">
        <v>2122</v>
      </c>
      <c r="D2336" s="29">
        <v>26364</v>
      </c>
      <c r="E2336" s="11">
        <v>184</v>
      </c>
      <c r="F2336" s="11">
        <v>2016</v>
      </c>
    </row>
    <row r="2337" spans="1:6" ht="12.75" x14ac:dyDescent="0.2">
      <c r="A2337" s="28">
        <v>525461333</v>
      </c>
      <c r="B2337" s="11" t="s">
        <v>397</v>
      </c>
      <c r="C2337" s="11" t="s">
        <v>193</v>
      </c>
      <c r="D2337" s="29">
        <v>31641</v>
      </c>
      <c r="E2337" s="11">
        <v>45</v>
      </c>
      <c r="F2337" s="11">
        <v>2016</v>
      </c>
    </row>
    <row r="2338" spans="1:6" ht="12.75" x14ac:dyDescent="0.2">
      <c r="A2338" s="28">
        <v>595512945</v>
      </c>
      <c r="B2338" s="11" t="s">
        <v>2291</v>
      </c>
      <c r="C2338" s="11" t="s">
        <v>517</v>
      </c>
      <c r="D2338" s="29">
        <v>33076</v>
      </c>
      <c r="E2338" s="11">
        <v>162</v>
      </c>
      <c r="F2338" s="11">
        <v>2016</v>
      </c>
    </row>
    <row r="2339" spans="1:6" ht="12.75" x14ac:dyDescent="0.2">
      <c r="A2339" s="28">
        <v>592420761</v>
      </c>
      <c r="B2339" s="11" t="s">
        <v>529</v>
      </c>
      <c r="C2339" s="11" t="s">
        <v>218</v>
      </c>
      <c r="D2339" s="29">
        <v>29590</v>
      </c>
      <c r="E2339" s="11">
        <v>1</v>
      </c>
      <c r="F2339" s="11">
        <v>2016</v>
      </c>
    </row>
    <row r="2340" spans="1:6" ht="12.75" x14ac:dyDescent="0.2">
      <c r="A2340" s="28">
        <v>590562088</v>
      </c>
      <c r="B2340" s="11" t="s">
        <v>1326</v>
      </c>
      <c r="C2340" s="11" t="s">
        <v>2086</v>
      </c>
      <c r="D2340" s="29">
        <v>30056</v>
      </c>
      <c r="E2340" s="11">
        <v>76</v>
      </c>
      <c r="F2340" s="11">
        <v>2016</v>
      </c>
    </row>
    <row r="2341" spans="1:6" ht="12.75" x14ac:dyDescent="0.2">
      <c r="A2341" s="28">
        <v>535312651</v>
      </c>
      <c r="B2341" s="11" t="s">
        <v>523</v>
      </c>
      <c r="C2341" s="11" t="s">
        <v>1330</v>
      </c>
      <c r="D2341" s="29">
        <v>15626</v>
      </c>
      <c r="E2341" s="11">
        <v>5</v>
      </c>
      <c r="F2341" s="11">
        <v>2016</v>
      </c>
    </row>
    <row r="2342" spans="1:6" ht="12.75" x14ac:dyDescent="0.2">
      <c r="A2342" s="28">
        <v>560032942</v>
      </c>
      <c r="B2342" s="11" t="s">
        <v>2175</v>
      </c>
      <c r="C2342" s="11" t="s">
        <v>51</v>
      </c>
      <c r="D2342" s="29">
        <v>18869</v>
      </c>
      <c r="E2342" s="11">
        <v>109</v>
      </c>
      <c r="F2342" s="11">
        <v>2016</v>
      </c>
    </row>
    <row r="2343" spans="1:6" ht="12.75" x14ac:dyDescent="0.2">
      <c r="A2343" s="28">
        <v>538774336</v>
      </c>
      <c r="B2343" s="11" t="s">
        <v>262</v>
      </c>
      <c r="C2343" s="11" t="s">
        <v>979</v>
      </c>
      <c r="D2343" s="29">
        <v>30405</v>
      </c>
      <c r="E2343" s="11">
        <v>3</v>
      </c>
      <c r="F2343" s="11">
        <v>2016</v>
      </c>
    </row>
    <row r="2344" spans="1:6" ht="12.75" x14ac:dyDescent="0.2">
      <c r="A2344" s="28">
        <v>551946837</v>
      </c>
      <c r="B2344" s="11" t="s">
        <v>1667</v>
      </c>
      <c r="C2344" s="11" t="s">
        <v>579</v>
      </c>
      <c r="D2344" s="29">
        <v>21860</v>
      </c>
      <c r="E2344" s="11">
        <v>22</v>
      </c>
      <c r="F2344" s="11">
        <v>2016</v>
      </c>
    </row>
    <row r="2345" spans="1:6" ht="12.75" x14ac:dyDescent="0.2">
      <c r="A2345" s="28">
        <v>600782400</v>
      </c>
      <c r="B2345" s="11" t="s">
        <v>304</v>
      </c>
      <c r="C2345" s="11" t="s">
        <v>361</v>
      </c>
      <c r="D2345" s="29">
        <v>22535</v>
      </c>
      <c r="E2345" s="11">
        <v>89</v>
      </c>
      <c r="F2345" s="11">
        <v>2016</v>
      </c>
    </row>
    <row r="2346" spans="1:6" ht="12.75" x14ac:dyDescent="0.2">
      <c r="A2346" s="28">
        <v>522916031</v>
      </c>
      <c r="B2346" s="11" t="s">
        <v>125</v>
      </c>
      <c r="C2346" s="11" t="s">
        <v>1928</v>
      </c>
      <c r="D2346" s="29">
        <v>29774</v>
      </c>
      <c r="E2346" s="11">
        <v>82</v>
      </c>
      <c r="F2346" s="11">
        <v>2016</v>
      </c>
    </row>
    <row r="2347" spans="1:6" ht="12.75" x14ac:dyDescent="0.2">
      <c r="A2347" s="28">
        <v>539789078</v>
      </c>
      <c r="B2347" s="11" t="s">
        <v>291</v>
      </c>
      <c r="C2347" s="11" t="s">
        <v>87</v>
      </c>
      <c r="D2347" s="29">
        <v>33008</v>
      </c>
      <c r="E2347" s="11">
        <v>10</v>
      </c>
      <c r="F2347" s="11">
        <v>2016</v>
      </c>
    </row>
    <row r="2348" spans="1:6" ht="12.75" x14ac:dyDescent="0.2">
      <c r="A2348" s="28">
        <v>526702251</v>
      </c>
      <c r="B2348" s="11" t="s">
        <v>209</v>
      </c>
      <c r="C2348" s="11" t="s">
        <v>2186</v>
      </c>
      <c r="D2348" s="29">
        <v>23909</v>
      </c>
      <c r="E2348" s="11">
        <v>97</v>
      </c>
      <c r="F2348" s="11">
        <v>2016</v>
      </c>
    </row>
    <row r="2349" spans="1:6" ht="12.75" x14ac:dyDescent="0.2">
      <c r="A2349" s="28">
        <v>538464786</v>
      </c>
      <c r="B2349" s="11" t="s">
        <v>708</v>
      </c>
      <c r="C2349" s="11" t="s">
        <v>227</v>
      </c>
      <c r="D2349" s="29">
        <v>36715</v>
      </c>
      <c r="E2349" s="11">
        <v>6</v>
      </c>
      <c r="F2349" s="11">
        <v>2016</v>
      </c>
    </row>
    <row r="2350" spans="1:6" ht="12.75" x14ac:dyDescent="0.2">
      <c r="A2350" s="28">
        <v>529717226</v>
      </c>
      <c r="B2350" s="11" t="s">
        <v>704</v>
      </c>
      <c r="C2350" s="11" t="s">
        <v>259</v>
      </c>
      <c r="D2350" s="29">
        <v>33579</v>
      </c>
      <c r="E2350" s="11">
        <v>1</v>
      </c>
      <c r="F2350" s="11">
        <v>2016</v>
      </c>
    </row>
    <row r="2351" spans="1:6" ht="12.75" x14ac:dyDescent="0.2">
      <c r="A2351" s="28">
        <v>534322105</v>
      </c>
      <c r="B2351" s="11" t="s">
        <v>422</v>
      </c>
      <c r="C2351" s="11" t="s">
        <v>752</v>
      </c>
      <c r="D2351" s="29">
        <v>31719</v>
      </c>
      <c r="E2351" s="11">
        <v>84</v>
      </c>
      <c r="F2351" s="11">
        <v>2016</v>
      </c>
    </row>
    <row r="2352" spans="1:6" ht="12.75" x14ac:dyDescent="0.2">
      <c r="A2352" s="28">
        <v>565674186</v>
      </c>
      <c r="B2352" s="11" t="s">
        <v>1748</v>
      </c>
      <c r="C2352" s="11" t="s">
        <v>256</v>
      </c>
      <c r="D2352" s="29">
        <v>33874</v>
      </c>
      <c r="E2352" s="11">
        <v>2</v>
      </c>
      <c r="F2352" s="11">
        <v>2016</v>
      </c>
    </row>
    <row r="2353" spans="1:6" ht="12.75" x14ac:dyDescent="0.2">
      <c r="A2353" s="28">
        <v>561038709</v>
      </c>
      <c r="B2353" s="11" t="s">
        <v>77</v>
      </c>
      <c r="C2353" s="11" t="s">
        <v>1470</v>
      </c>
      <c r="D2353" s="29">
        <v>30766</v>
      </c>
      <c r="E2353" s="11">
        <v>30</v>
      </c>
      <c r="F2353" s="11">
        <v>2016</v>
      </c>
    </row>
    <row r="2354" spans="1:6" ht="12.75" x14ac:dyDescent="0.2">
      <c r="A2354" s="28">
        <v>520271545</v>
      </c>
      <c r="B2354" s="11" t="s">
        <v>535</v>
      </c>
      <c r="C2354" s="11" t="s">
        <v>1550</v>
      </c>
      <c r="D2354" s="29">
        <v>24549</v>
      </c>
      <c r="E2354" s="11">
        <v>26</v>
      </c>
      <c r="F2354" s="11">
        <v>2016</v>
      </c>
    </row>
    <row r="2355" spans="1:6" ht="12.75" x14ac:dyDescent="0.2">
      <c r="A2355" s="28">
        <v>516585227</v>
      </c>
      <c r="B2355" s="11" t="s">
        <v>326</v>
      </c>
      <c r="C2355" s="11" t="s">
        <v>1324</v>
      </c>
      <c r="D2355" s="29">
        <v>21580</v>
      </c>
      <c r="E2355" s="11">
        <v>6</v>
      </c>
      <c r="F2355" s="11">
        <v>2016</v>
      </c>
    </row>
    <row r="2356" spans="1:6" ht="12.75" x14ac:dyDescent="0.2">
      <c r="A2356" s="28">
        <v>571226453</v>
      </c>
      <c r="B2356" s="11" t="s">
        <v>515</v>
      </c>
      <c r="C2356" s="11" t="s">
        <v>550</v>
      </c>
      <c r="D2356" s="29">
        <v>34190</v>
      </c>
      <c r="E2356" s="11">
        <v>3</v>
      </c>
      <c r="F2356" s="11">
        <v>2016</v>
      </c>
    </row>
    <row r="2357" spans="1:6" ht="12.75" x14ac:dyDescent="0.2">
      <c r="A2357" s="28">
        <v>563384112</v>
      </c>
      <c r="B2357" s="11" t="s">
        <v>241</v>
      </c>
      <c r="C2357" s="11" t="s">
        <v>1042</v>
      </c>
      <c r="D2357" s="29">
        <v>27803</v>
      </c>
      <c r="E2357" s="11">
        <v>3</v>
      </c>
      <c r="F2357" s="11">
        <v>2016</v>
      </c>
    </row>
    <row r="2358" spans="1:6" ht="12.75" x14ac:dyDescent="0.2">
      <c r="A2358" s="28">
        <v>563885158</v>
      </c>
      <c r="B2358" s="11" t="s">
        <v>73</v>
      </c>
      <c r="C2358" s="11" t="s">
        <v>1662</v>
      </c>
      <c r="D2358" s="29">
        <v>15552</v>
      </c>
      <c r="E2358" s="11">
        <v>9</v>
      </c>
      <c r="F2358" s="11">
        <v>2016</v>
      </c>
    </row>
    <row r="2359" spans="1:6" ht="12.75" x14ac:dyDescent="0.2">
      <c r="A2359" s="28">
        <v>583790461</v>
      </c>
      <c r="B2359" s="11" t="s">
        <v>304</v>
      </c>
      <c r="C2359" s="11" t="s">
        <v>638</v>
      </c>
      <c r="D2359" s="29">
        <v>31370</v>
      </c>
      <c r="E2359" s="11">
        <v>33</v>
      </c>
      <c r="F2359" s="11">
        <v>2016</v>
      </c>
    </row>
    <row r="2360" spans="1:6" ht="12.75" x14ac:dyDescent="0.2">
      <c r="A2360" s="28">
        <v>564385596</v>
      </c>
      <c r="B2360" s="11" t="s">
        <v>401</v>
      </c>
      <c r="C2360" s="11" t="s">
        <v>873</v>
      </c>
      <c r="D2360" s="29">
        <v>15964</v>
      </c>
      <c r="E2360" s="11">
        <v>13</v>
      </c>
      <c r="F2360" s="11">
        <v>2016</v>
      </c>
    </row>
    <row r="2361" spans="1:6" ht="12.75" x14ac:dyDescent="0.2">
      <c r="A2361" s="28">
        <v>563499780</v>
      </c>
      <c r="B2361" s="11" t="s">
        <v>558</v>
      </c>
      <c r="C2361" s="11" t="s">
        <v>1461</v>
      </c>
      <c r="D2361" s="29">
        <v>35163</v>
      </c>
      <c r="E2361" s="11">
        <v>6</v>
      </c>
      <c r="F2361" s="11">
        <v>2016</v>
      </c>
    </row>
    <row r="2362" spans="1:6" ht="12.75" x14ac:dyDescent="0.2">
      <c r="A2362" s="28">
        <v>582738826</v>
      </c>
      <c r="B2362" s="11" t="s">
        <v>681</v>
      </c>
      <c r="C2362" s="11" t="s">
        <v>745</v>
      </c>
      <c r="D2362" s="29">
        <v>21875</v>
      </c>
      <c r="E2362" s="11">
        <v>87</v>
      </c>
      <c r="F2362" s="11">
        <v>2016</v>
      </c>
    </row>
    <row r="2363" spans="1:6" ht="12.75" x14ac:dyDescent="0.2">
      <c r="A2363" s="28">
        <v>559561843</v>
      </c>
      <c r="B2363" s="11" t="s">
        <v>1795</v>
      </c>
      <c r="C2363" s="11" t="s">
        <v>8</v>
      </c>
      <c r="D2363" s="29">
        <v>20642</v>
      </c>
      <c r="E2363" s="11">
        <v>177</v>
      </c>
      <c r="F2363" s="11">
        <v>2016</v>
      </c>
    </row>
    <row r="2364" spans="1:6" ht="12.75" x14ac:dyDescent="0.2">
      <c r="A2364" s="28">
        <v>521741553</v>
      </c>
      <c r="B2364" s="11" t="s">
        <v>819</v>
      </c>
      <c r="C2364" s="11" t="s">
        <v>1414</v>
      </c>
      <c r="D2364" s="29">
        <v>25575</v>
      </c>
      <c r="E2364" s="11">
        <v>1</v>
      </c>
      <c r="F2364" s="11">
        <v>2016</v>
      </c>
    </row>
    <row r="2365" spans="1:6" ht="12.75" x14ac:dyDescent="0.2">
      <c r="A2365" s="28">
        <v>566200666</v>
      </c>
      <c r="B2365" s="11" t="s">
        <v>136</v>
      </c>
      <c r="C2365" s="11" t="s">
        <v>759</v>
      </c>
      <c r="D2365" s="29">
        <v>33589</v>
      </c>
      <c r="E2365" s="11">
        <v>29</v>
      </c>
      <c r="F2365" s="11">
        <v>2016</v>
      </c>
    </row>
    <row r="2366" spans="1:6" ht="12.75" x14ac:dyDescent="0.2">
      <c r="A2366" s="28">
        <v>586818052</v>
      </c>
      <c r="B2366" s="11" t="s">
        <v>798</v>
      </c>
      <c r="C2366" s="11" t="s">
        <v>1313</v>
      </c>
      <c r="D2366" s="29">
        <v>20624</v>
      </c>
      <c r="E2366" s="11">
        <v>3</v>
      </c>
      <c r="F2366" s="11">
        <v>2016</v>
      </c>
    </row>
    <row r="2367" spans="1:6" ht="12.75" x14ac:dyDescent="0.2">
      <c r="A2367" s="28">
        <v>551610940</v>
      </c>
      <c r="B2367" s="11" t="s">
        <v>1201</v>
      </c>
      <c r="C2367" s="11" t="s">
        <v>1246</v>
      </c>
      <c r="D2367" s="29">
        <v>30825</v>
      </c>
      <c r="E2367" s="11">
        <v>3</v>
      </c>
      <c r="F2367" s="11">
        <v>2016</v>
      </c>
    </row>
    <row r="2368" spans="1:6" ht="12.75" x14ac:dyDescent="0.2">
      <c r="A2368" s="28">
        <v>596169856</v>
      </c>
      <c r="B2368" s="11" t="s">
        <v>37</v>
      </c>
      <c r="C2368" s="11" t="s">
        <v>141</v>
      </c>
      <c r="D2368" s="29">
        <v>34951</v>
      </c>
      <c r="E2368" s="11">
        <v>85</v>
      </c>
      <c r="F2368" s="11">
        <v>2016</v>
      </c>
    </row>
    <row r="2369" spans="1:6" ht="12.75" x14ac:dyDescent="0.2">
      <c r="A2369" s="28">
        <v>546790837</v>
      </c>
      <c r="B2369" s="11" t="s">
        <v>202</v>
      </c>
      <c r="C2369" s="11" t="s">
        <v>15</v>
      </c>
      <c r="D2369" s="29">
        <v>33256</v>
      </c>
      <c r="E2369" s="11">
        <v>3</v>
      </c>
      <c r="F2369" s="11">
        <v>2016</v>
      </c>
    </row>
    <row r="2370" spans="1:6" ht="12.75" x14ac:dyDescent="0.2">
      <c r="A2370" s="28">
        <v>518048700</v>
      </c>
      <c r="B2370" s="11" t="s">
        <v>2332</v>
      </c>
      <c r="C2370" s="11" t="s">
        <v>2172</v>
      </c>
      <c r="D2370" s="29">
        <v>25826</v>
      </c>
      <c r="E2370" s="11">
        <v>146</v>
      </c>
      <c r="F2370" s="11">
        <v>2016</v>
      </c>
    </row>
    <row r="2371" spans="1:6" ht="12.75" x14ac:dyDescent="0.2">
      <c r="A2371" s="28">
        <v>579376265</v>
      </c>
      <c r="B2371" s="11" t="s">
        <v>565</v>
      </c>
      <c r="C2371" s="11" t="s">
        <v>251</v>
      </c>
      <c r="D2371" s="29">
        <v>33090</v>
      </c>
      <c r="E2371" s="11">
        <v>192</v>
      </c>
      <c r="F2371" s="11">
        <v>2016</v>
      </c>
    </row>
    <row r="2372" spans="1:6" ht="12.75" x14ac:dyDescent="0.2">
      <c r="A2372" s="28">
        <v>562804950</v>
      </c>
      <c r="B2372" s="11" t="s">
        <v>258</v>
      </c>
      <c r="C2372" s="11" t="s">
        <v>93</v>
      </c>
      <c r="D2372" s="29">
        <v>25648</v>
      </c>
      <c r="E2372" s="11">
        <v>6</v>
      </c>
      <c r="F2372" s="11">
        <v>2016</v>
      </c>
    </row>
    <row r="2373" spans="1:6" ht="12.75" x14ac:dyDescent="0.2">
      <c r="A2373" s="28">
        <v>561481595</v>
      </c>
      <c r="B2373" s="11" t="s">
        <v>67</v>
      </c>
      <c r="C2373" s="11" t="s">
        <v>294</v>
      </c>
      <c r="D2373" s="29">
        <v>22732</v>
      </c>
      <c r="E2373" s="11">
        <v>84</v>
      </c>
      <c r="F2373" s="11">
        <v>2016</v>
      </c>
    </row>
    <row r="2374" spans="1:6" ht="12.75" x14ac:dyDescent="0.2">
      <c r="A2374" s="28">
        <v>543014554</v>
      </c>
      <c r="B2374" s="11" t="s">
        <v>1481</v>
      </c>
      <c r="C2374" s="11" t="s">
        <v>1780</v>
      </c>
      <c r="D2374" s="29">
        <v>21047</v>
      </c>
      <c r="E2374" s="11">
        <v>224</v>
      </c>
      <c r="F2374" s="11">
        <v>2016</v>
      </c>
    </row>
    <row r="2375" spans="1:6" ht="12.75" x14ac:dyDescent="0.2">
      <c r="A2375" s="28">
        <v>585438706</v>
      </c>
      <c r="B2375" s="11" t="s">
        <v>2425</v>
      </c>
      <c r="C2375" s="11" t="s">
        <v>520</v>
      </c>
      <c r="D2375" s="29">
        <v>26723</v>
      </c>
      <c r="E2375" s="11">
        <v>7</v>
      </c>
      <c r="F2375" s="11">
        <v>2016</v>
      </c>
    </row>
    <row r="2376" spans="1:6" ht="12.75" x14ac:dyDescent="0.2">
      <c r="A2376" s="28">
        <v>529150615</v>
      </c>
      <c r="B2376" s="11" t="s">
        <v>316</v>
      </c>
      <c r="C2376" s="11" t="s">
        <v>2427</v>
      </c>
      <c r="D2376" s="29">
        <v>31772</v>
      </c>
      <c r="E2376" s="11">
        <v>63</v>
      </c>
      <c r="F2376" s="11">
        <v>2016</v>
      </c>
    </row>
    <row r="2377" spans="1:6" ht="12.75" x14ac:dyDescent="0.2">
      <c r="A2377" s="28">
        <v>580878665</v>
      </c>
      <c r="B2377" s="11" t="s">
        <v>360</v>
      </c>
      <c r="C2377" s="11" t="s">
        <v>409</v>
      </c>
      <c r="D2377" s="29">
        <v>26297</v>
      </c>
      <c r="E2377" s="11">
        <v>6</v>
      </c>
      <c r="F2377" s="11">
        <v>2016</v>
      </c>
    </row>
    <row r="2378" spans="1:6" ht="12.75" x14ac:dyDescent="0.2">
      <c r="A2378" s="28">
        <v>519973590</v>
      </c>
      <c r="B2378" s="11" t="s">
        <v>584</v>
      </c>
      <c r="C2378" s="11" t="s">
        <v>775</v>
      </c>
      <c r="D2378" s="29">
        <v>34140</v>
      </c>
      <c r="E2378" s="11">
        <v>111</v>
      </c>
      <c r="F2378" s="11">
        <v>2016</v>
      </c>
    </row>
    <row r="2379" spans="1:6" ht="12.75" x14ac:dyDescent="0.2">
      <c r="A2379" s="28">
        <v>591906342</v>
      </c>
      <c r="B2379" s="11" t="s">
        <v>73</v>
      </c>
      <c r="C2379" s="11" t="s">
        <v>1601</v>
      </c>
      <c r="D2379" s="29">
        <v>22516</v>
      </c>
      <c r="E2379" s="11">
        <v>53</v>
      </c>
      <c r="F2379" s="11">
        <v>2016</v>
      </c>
    </row>
    <row r="2380" spans="1:6" ht="12.75" x14ac:dyDescent="0.2">
      <c r="A2380" s="28">
        <v>561852585</v>
      </c>
      <c r="B2380" s="11" t="s">
        <v>58</v>
      </c>
      <c r="C2380" s="11" t="s">
        <v>972</v>
      </c>
      <c r="D2380" s="29">
        <v>34424</v>
      </c>
      <c r="E2380" s="11">
        <v>21</v>
      </c>
      <c r="F2380" s="11">
        <v>2016</v>
      </c>
    </row>
    <row r="2381" spans="1:6" ht="12.75" x14ac:dyDescent="0.2">
      <c r="A2381" s="28">
        <v>525821196</v>
      </c>
      <c r="B2381" s="11" t="s">
        <v>274</v>
      </c>
      <c r="C2381" s="11" t="s">
        <v>34</v>
      </c>
      <c r="D2381" s="29">
        <v>25102</v>
      </c>
      <c r="E2381" s="11">
        <v>126</v>
      </c>
      <c r="F2381" s="11">
        <v>2016</v>
      </c>
    </row>
    <row r="2382" spans="1:6" ht="12.75" x14ac:dyDescent="0.2">
      <c r="A2382" s="28">
        <v>573203656</v>
      </c>
      <c r="B2382" s="11" t="s">
        <v>584</v>
      </c>
      <c r="C2382" s="11" t="s">
        <v>1157</v>
      </c>
      <c r="D2382" s="29">
        <v>23516</v>
      </c>
      <c r="E2382" s="11">
        <v>88</v>
      </c>
      <c r="F2382" s="11">
        <v>2016</v>
      </c>
    </row>
    <row r="2383" spans="1:6" ht="12.75" x14ac:dyDescent="0.2">
      <c r="A2383" s="28">
        <v>566687874</v>
      </c>
      <c r="B2383" s="11" t="s">
        <v>551</v>
      </c>
      <c r="C2383" s="11" t="s">
        <v>1390</v>
      </c>
      <c r="D2383" s="29">
        <v>28957</v>
      </c>
      <c r="E2383" s="11">
        <v>17</v>
      </c>
      <c r="F2383" s="11">
        <v>2016</v>
      </c>
    </row>
    <row r="2384" spans="1:6" ht="12.75" x14ac:dyDescent="0.2">
      <c r="A2384" s="28">
        <v>520470488</v>
      </c>
      <c r="B2384" s="11" t="s">
        <v>162</v>
      </c>
      <c r="C2384" s="11" t="s">
        <v>221</v>
      </c>
      <c r="D2384" s="29">
        <v>27790</v>
      </c>
      <c r="E2384" s="11">
        <v>89</v>
      </c>
      <c r="F2384" s="11">
        <v>2016</v>
      </c>
    </row>
    <row r="2385" spans="1:6" ht="12.75" x14ac:dyDescent="0.2">
      <c r="A2385" s="28">
        <v>578083809</v>
      </c>
      <c r="B2385" s="11" t="s">
        <v>523</v>
      </c>
      <c r="C2385" s="11" t="s">
        <v>1294</v>
      </c>
      <c r="D2385" s="29">
        <v>31567</v>
      </c>
      <c r="E2385" s="11">
        <v>14</v>
      </c>
      <c r="F2385" s="11">
        <v>2016</v>
      </c>
    </row>
    <row r="2386" spans="1:6" ht="12.75" x14ac:dyDescent="0.2">
      <c r="A2386" s="28">
        <v>588619000</v>
      </c>
      <c r="B2386" s="11" t="s">
        <v>626</v>
      </c>
      <c r="C2386" s="11" t="s">
        <v>766</v>
      </c>
      <c r="D2386" s="29">
        <v>33858</v>
      </c>
      <c r="E2386" s="11">
        <v>74</v>
      </c>
      <c r="F2386" s="11">
        <v>2016</v>
      </c>
    </row>
    <row r="2387" spans="1:6" ht="12.75" x14ac:dyDescent="0.2">
      <c r="A2387" s="28">
        <v>584671965</v>
      </c>
      <c r="B2387" s="11" t="s">
        <v>515</v>
      </c>
      <c r="C2387" s="11" t="s">
        <v>40</v>
      </c>
      <c r="D2387" s="29">
        <v>36295</v>
      </c>
      <c r="E2387" s="11">
        <v>6</v>
      </c>
      <c r="F2387" s="11">
        <v>2016</v>
      </c>
    </row>
    <row r="2388" spans="1:6" ht="12.75" x14ac:dyDescent="0.2">
      <c r="A2388" s="28">
        <v>599649919</v>
      </c>
      <c r="B2388" s="11" t="s">
        <v>796</v>
      </c>
      <c r="C2388" s="11" t="s">
        <v>2019</v>
      </c>
      <c r="D2388" s="29">
        <v>34031</v>
      </c>
      <c r="E2388" s="11">
        <v>2</v>
      </c>
      <c r="F2388" s="11">
        <v>2016</v>
      </c>
    </row>
    <row r="2389" spans="1:6" ht="12.75" x14ac:dyDescent="0.2">
      <c r="A2389" s="28">
        <v>525598592</v>
      </c>
      <c r="B2389" s="11" t="s">
        <v>704</v>
      </c>
      <c r="C2389" s="11" t="s">
        <v>1891</v>
      </c>
      <c r="D2389" s="29">
        <v>33046</v>
      </c>
      <c r="E2389" s="11">
        <v>27</v>
      </c>
      <c r="F2389" s="11">
        <v>2016</v>
      </c>
    </row>
    <row r="2390" spans="1:6" ht="12.75" x14ac:dyDescent="0.2">
      <c r="A2390" s="28">
        <v>523871859</v>
      </c>
      <c r="B2390" s="11" t="s">
        <v>547</v>
      </c>
      <c r="C2390" s="11" t="s">
        <v>117</v>
      </c>
      <c r="D2390" s="29">
        <v>34690</v>
      </c>
      <c r="E2390" s="11">
        <v>2</v>
      </c>
      <c r="F2390" s="11">
        <v>2016</v>
      </c>
    </row>
    <row r="2391" spans="1:6" ht="12.75" x14ac:dyDescent="0.2">
      <c r="A2391" s="28">
        <v>550235368</v>
      </c>
      <c r="B2391" s="11" t="s">
        <v>67</v>
      </c>
      <c r="C2391" s="11" t="s">
        <v>820</v>
      </c>
      <c r="D2391" s="29">
        <v>20942</v>
      </c>
      <c r="E2391" s="11">
        <v>132</v>
      </c>
      <c r="F2391" s="11">
        <v>2016</v>
      </c>
    </row>
    <row r="2392" spans="1:6" ht="12.75" x14ac:dyDescent="0.2">
      <c r="A2392" s="28">
        <v>588075774</v>
      </c>
      <c r="B2392" s="11" t="s">
        <v>776</v>
      </c>
      <c r="C2392" s="11" t="s">
        <v>2004</v>
      </c>
      <c r="D2392" s="29">
        <v>24934</v>
      </c>
      <c r="E2392" s="11">
        <v>7</v>
      </c>
      <c r="F2392" s="11">
        <v>2016</v>
      </c>
    </row>
    <row r="2393" spans="1:6" ht="12.75" x14ac:dyDescent="0.2">
      <c r="A2393" s="28">
        <v>536347157</v>
      </c>
      <c r="B2393" s="11" t="s">
        <v>1484</v>
      </c>
      <c r="C2393" s="11" t="s">
        <v>1629</v>
      </c>
      <c r="D2393" s="29">
        <v>31668</v>
      </c>
      <c r="E2393" s="11">
        <v>1</v>
      </c>
      <c r="F2393" s="11">
        <v>2016</v>
      </c>
    </row>
    <row r="2394" spans="1:6" ht="12.75" x14ac:dyDescent="0.2">
      <c r="A2394" s="28">
        <v>519499649</v>
      </c>
      <c r="B2394" s="11" t="s">
        <v>515</v>
      </c>
      <c r="C2394" s="11" t="s">
        <v>2306</v>
      </c>
      <c r="D2394" s="29">
        <v>27692</v>
      </c>
      <c r="E2394" s="11">
        <v>1</v>
      </c>
      <c r="F2394" s="11">
        <v>2016</v>
      </c>
    </row>
    <row r="2395" spans="1:6" ht="12.75" x14ac:dyDescent="0.2">
      <c r="A2395" s="28">
        <v>533363960</v>
      </c>
      <c r="B2395" s="11" t="s">
        <v>167</v>
      </c>
      <c r="C2395" s="11" t="s">
        <v>1268</v>
      </c>
      <c r="D2395" s="29">
        <v>25285</v>
      </c>
      <c r="E2395" s="11">
        <v>62</v>
      </c>
      <c r="F2395" s="11">
        <v>2016</v>
      </c>
    </row>
    <row r="2396" spans="1:6" ht="12.75" x14ac:dyDescent="0.2">
      <c r="A2396" s="28">
        <v>538820138</v>
      </c>
      <c r="B2396" s="11" t="s">
        <v>1692</v>
      </c>
      <c r="C2396" s="11" t="s">
        <v>2075</v>
      </c>
      <c r="D2396" s="29">
        <v>30842</v>
      </c>
      <c r="E2396" s="11">
        <v>2</v>
      </c>
      <c r="F2396" s="11">
        <v>2016</v>
      </c>
    </row>
    <row r="2397" spans="1:6" ht="12.75" x14ac:dyDescent="0.2">
      <c r="A2397" s="28">
        <v>573598646</v>
      </c>
      <c r="B2397" s="11" t="s">
        <v>584</v>
      </c>
      <c r="C2397" s="11" t="s">
        <v>144</v>
      </c>
      <c r="D2397" s="29">
        <v>30508</v>
      </c>
      <c r="E2397" s="11">
        <v>3</v>
      </c>
      <c r="F2397" s="11">
        <v>2016</v>
      </c>
    </row>
    <row r="2398" spans="1:6" ht="12.75" x14ac:dyDescent="0.2">
      <c r="A2398" s="28">
        <v>553708408</v>
      </c>
      <c r="B2398" s="11" t="s">
        <v>923</v>
      </c>
      <c r="C2398" s="11" t="s">
        <v>229</v>
      </c>
      <c r="D2398" s="29">
        <v>33788</v>
      </c>
      <c r="E2398" s="11">
        <v>162</v>
      </c>
      <c r="F2398" s="11">
        <v>2016</v>
      </c>
    </row>
    <row r="2399" spans="1:6" ht="12.75" x14ac:dyDescent="0.2">
      <c r="A2399" s="28">
        <v>542015221</v>
      </c>
      <c r="B2399" s="11" t="s">
        <v>575</v>
      </c>
      <c r="C2399" s="11" t="s">
        <v>460</v>
      </c>
      <c r="D2399" s="29">
        <v>21011</v>
      </c>
      <c r="E2399" s="11">
        <v>18</v>
      </c>
      <c r="F2399" s="11">
        <v>2016</v>
      </c>
    </row>
    <row r="2400" spans="1:6" ht="12.75" x14ac:dyDescent="0.2">
      <c r="A2400" s="28">
        <v>597295761</v>
      </c>
      <c r="B2400" s="11" t="s">
        <v>1318</v>
      </c>
      <c r="C2400" s="11" t="s">
        <v>1634</v>
      </c>
      <c r="D2400" s="29">
        <v>32799</v>
      </c>
      <c r="E2400" s="11">
        <v>151</v>
      </c>
      <c r="F2400" s="11">
        <v>2016</v>
      </c>
    </row>
    <row r="2401" spans="1:6" ht="12.75" x14ac:dyDescent="0.2">
      <c r="A2401" s="28">
        <v>562684603</v>
      </c>
      <c r="B2401" s="11" t="s">
        <v>1147</v>
      </c>
      <c r="C2401" s="11" t="s">
        <v>2497</v>
      </c>
      <c r="D2401" s="29">
        <v>35583</v>
      </c>
      <c r="E2401" s="11">
        <v>46</v>
      </c>
      <c r="F2401" s="11">
        <v>2016</v>
      </c>
    </row>
    <row r="2402" spans="1:6" ht="12.75" x14ac:dyDescent="0.2">
      <c r="A2402" s="28">
        <v>581323184</v>
      </c>
      <c r="B2402" s="11" t="s">
        <v>535</v>
      </c>
      <c r="C2402" s="11" t="s">
        <v>726</v>
      </c>
      <c r="D2402" s="29">
        <v>33787</v>
      </c>
      <c r="E2402" s="11">
        <v>3</v>
      </c>
      <c r="F2402" s="11">
        <v>2016</v>
      </c>
    </row>
    <row r="2403" spans="1:6" ht="12.75" x14ac:dyDescent="0.2">
      <c r="A2403" s="28">
        <v>528242584</v>
      </c>
      <c r="B2403" s="11" t="s">
        <v>1618</v>
      </c>
      <c r="C2403" s="11" t="s">
        <v>752</v>
      </c>
      <c r="D2403" s="29">
        <v>34448</v>
      </c>
      <c r="E2403" s="11">
        <v>16</v>
      </c>
      <c r="F2403" s="11">
        <v>2016</v>
      </c>
    </row>
    <row r="2404" spans="1:6" ht="12.75" x14ac:dyDescent="0.2">
      <c r="A2404" s="28">
        <v>558433763</v>
      </c>
      <c r="B2404" s="11" t="s">
        <v>209</v>
      </c>
      <c r="C2404" s="11" t="s">
        <v>2280</v>
      </c>
      <c r="D2404" s="29">
        <v>29482</v>
      </c>
      <c r="E2404" s="11">
        <v>98</v>
      </c>
      <c r="F2404" s="11">
        <v>2016</v>
      </c>
    </row>
    <row r="2405" spans="1:6" ht="12.75" x14ac:dyDescent="0.2">
      <c r="A2405" s="28">
        <v>574689312</v>
      </c>
      <c r="B2405" s="11" t="s">
        <v>529</v>
      </c>
      <c r="C2405" s="11" t="s">
        <v>15</v>
      </c>
      <c r="D2405" s="29">
        <v>32407</v>
      </c>
      <c r="E2405" s="11">
        <v>109</v>
      </c>
      <c r="F2405" s="11">
        <v>2016</v>
      </c>
    </row>
    <row r="2406" spans="1:6" ht="12.75" x14ac:dyDescent="0.2">
      <c r="A2406" s="28">
        <v>579477663</v>
      </c>
      <c r="B2406" s="11" t="s">
        <v>422</v>
      </c>
      <c r="C2406" s="11" t="s">
        <v>555</v>
      </c>
      <c r="D2406" s="29">
        <v>33605</v>
      </c>
      <c r="E2406" s="11">
        <v>88</v>
      </c>
      <c r="F2406" s="11">
        <v>2016</v>
      </c>
    </row>
    <row r="2407" spans="1:6" ht="12.75" x14ac:dyDescent="0.2">
      <c r="A2407" s="28">
        <v>550582083</v>
      </c>
      <c r="B2407" s="11" t="s">
        <v>505</v>
      </c>
      <c r="C2407" s="11" t="s">
        <v>462</v>
      </c>
      <c r="D2407" s="29">
        <v>33420</v>
      </c>
      <c r="E2407" s="11">
        <v>82</v>
      </c>
      <c r="F2407" s="11">
        <v>2016</v>
      </c>
    </row>
    <row r="2408" spans="1:6" ht="12.75" x14ac:dyDescent="0.2">
      <c r="A2408" s="28">
        <v>573356418</v>
      </c>
      <c r="B2408" s="11" t="s">
        <v>124</v>
      </c>
      <c r="C2408" s="11" t="s">
        <v>508</v>
      </c>
      <c r="D2408" s="29">
        <v>20369</v>
      </c>
      <c r="E2408" s="11">
        <v>176</v>
      </c>
      <c r="F2408" s="11">
        <v>2016</v>
      </c>
    </row>
    <row r="2409" spans="1:6" ht="12.75" x14ac:dyDescent="0.2">
      <c r="A2409" s="28">
        <v>570654135</v>
      </c>
      <c r="B2409" s="11" t="s">
        <v>242</v>
      </c>
      <c r="C2409" s="11" t="s">
        <v>1578</v>
      </c>
      <c r="D2409" s="29">
        <v>29855</v>
      </c>
      <c r="E2409" s="11">
        <v>97</v>
      </c>
      <c r="F2409" s="11">
        <v>2016</v>
      </c>
    </row>
    <row r="2410" spans="1:6" ht="12.75" x14ac:dyDescent="0.2">
      <c r="A2410" s="28">
        <v>560208817</v>
      </c>
      <c r="B2410" s="11" t="s">
        <v>47</v>
      </c>
      <c r="C2410" s="11" t="s">
        <v>743</v>
      </c>
      <c r="D2410" s="29">
        <v>29614</v>
      </c>
      <c r="E2410" s="11">
        <v>1</v>
      </c>
      <c r="F2410" s="11">
        <v>2016</v>
      </c>
    </row>
    <row r="2411" spans="1:6" ht="12.75" x14ac:dyDescent="0.2">
      <c r="A2411" s="28">
        <v>531311201</v>
      </c>
      <c r="B2411" s="11" t="s">
        <v>764</v>
      </c>
      <c r="C2411" s="11" t="s">
        <v>105</v>
      </c>
      <c r="D2411" s="29">
        <v>28342</v>
      </c>
      <c r="E2411" s="11">
        <v>135</v>
      </c>
      <c r="F2411" s="11">
        <v>2016</v>
      </c>
    </row>
    <row r="2412" spans="1:6" ht="12.75" x14ac:dyDescent="0.2">
      <c r="A2412" s="28">
        <v>593387433</v>
      </c>
      <c r="B2412" s="11" t="s">
        <v>2062</v>
      </c>
      <c r="C2412" s="11" t="s">
        <v>1017</v>
      </c>
      <c r="D2412" s="29">
        <v>30171</v>
      </c>
      <c r="E2412" s="11">
        <v>2</v>
      </c>
      <c r="F2412" s="11">
        <v>2016</v>
      </c>
    </row>
    <row r="2413" spans="1:6" ht="12.75" x14ac:dyDescent="0.2">
      <c r="A2413" s="28">
        <v>524605432</v>
      </c>
      <c r="B2413" s="11" t="s">
        <v>202</v>
      </c>
      <c r="C2413" s="11" t="s">
        <v>52</v>
      </c>
      <c r="D2413" s="29">
        <v>22042</v>
      </c>
      <c r="E2413" s="11">
        <v>84</v>
      </c>
      <c r="F2413" s="11">
        <v>2016</v>
      </c>
    </row>
    <row r="2414" spans="1:6" ht="12.75" x14ac:dyDescent="0.2">
      <c r="A2414" s="28">
        <v>586553818</v>
      </c>
      <c r="B2414" s="11" t="s">
        <v>237</v>
      </c>
      <c r="C2414" s="11" t="s">
        <v>979</v>
      </c>
      <c r="D2414" s="29">
        <v>25181</v>
      </c>
      <c r="E2414" s="11">
        <v>5</v>
      </c>
      <c r="F2414" s="11">
        <v>2016</v>
      </c>
    </row>
    <row r="2415" spans="1:6" ht="12.75" x14ac:dyDescent="0.2">
      <c r="A2415" s="28">
        <v>521548204</v>
      </c>
      <c r="B2415" s="11" t="s">
        <v>481</v>
      </c>
      <c r="C2415" s="11" t="s">
        <v>2525</v>
      </c>
      <c r="D2415" s="29">
        <v>35688</v>
      </c>
      <c r="E2415" s="11">
        <v>12</v>
      </c>
      <c r="F2415" s="11">
        <v>2016</v>
      </c>
    </row>
    <row r="2416" spans="1:6" ht="12.75" x14ac:dyDescent="0.2">
      <c r="A2416" s="28">
        <v>593943701</v>
      </c>
      <c r="B2416" s="11" t="s">
        <v>973</v>
      </c>
      <c r="C2416" s="11" t="s">
        <v>2443</v>
      </c>
      <c r="D2416" s="29">
        <v>32262</v>
      </c>
      <c r="E2416" s="11">
        <v>69</v>
      </c>
      <c r="F2416" s="11">
        <v>2016</v>
      </c>
    </row>
    <row r="2417" spans="1:6" ht="12.75" x14ac:dyDescent="0.2">
      <c r="A2417" s="28">
        <v>518233807</v>
      </c>
      <c r="B2417" s="11" t="s">
        <v>1883</v>
      </c>
      <c r="C2417" s="11" t="s">
        <v>339</v>
      </c>
      <c r="D2417" s="29">
        <v>24770</v>
      </c>
      <c r="E2417" s="11">
        <v>89</v>
      </c>
      <c r="F2417" s="11">
        <v>2016</v>
      </c>
    </row>
    <row r="2418" spans="1:6" ht="12.75" x14ac:dyDescent="0.2">
      <c r="A2418" s="28">
        <v>547387862</v>
      </c>
      <c r="B2418" s="11" t="s">
        <v>553</v>
      </c>
      <c r="C2418" s="11" t="s">
        <v>38</v>
      </c>
      <c r="D2418" s="29">
        <v>26790</v>
      </c>
      <c r="E2418" s="11">
        <v>30</v>
      </c>
      <c r="F2418" s="11">
        <v>2016</v>
      </c>
    </row>
    <row r="2419" spans="1:6" ht="12.75" x14ac:dyDescent="0.2">
      <c r="A2419" s="28">
        <v>525220806</v>
      </c>
      <c r="B2419" s="11" t="s">
        <v>17</v>
      </c>
      <c r="C2419" s="11" t="s">
        <v>2377</v>
      </c>
      <c r="D2419" s="29">
        <v>29129</v>
      </c>
      <c r="E2419" s="11">
        <v>21</v>
      </c>
      <c r="F2419" s="11">
        <v>2016</v>
      </c>
    </row>
    <row r="2420" spans="1:6" ht="12.75" x14ac:dyDescent="0.2">
      <c r="A2420" s="28">
        <v>572231724</v>
      </c>
      <c r="B2420" s="11" t="s">
        <v>481</v>
      </c>
      <c r="C2420" s="11" t="s">
        <v>2412</v>
      </c>
      <c r="D2420" s="29">
        <v>20075</v>
      </c>
      <c r="E2420" s="11">
        <v>13</v>
      </c>
      <c r="F2420" s="11">
        <v>2016</v>
      </c>
    </row>
    <row r="2421" spans="1:6" ht="12.75" x14ac:dyDescent="0.2">
      <c r="A2421" s="28">
        <v>556695925</v>
      </c>
      <c r="B2421" s="11" t="s">
        <v>565</v>
      </c>
      <c r="C2421" s="11" t="s">
        <v>2355</v>
      </c>
      <c r="D2421" s="29">
        <v>29633</v>
      </c>
      <c r="E2421" s="11">
        <v>16</v>
      </c>
      <c r="F2421" s="11">
        <v>2016</v>
      </c>
    </row>
    <row r="2422" spans="1:6" ht="12.75" x14ac:dyDescent="0.2">
      <c r="A2422" s="28">
        <v>570098080</v>
      </c>
      <c r="B2422" s="11" t="s">
        <v>467</v>
      </c>
      <c r="C2422" s="11" t="s">
        <v>1626</v>
      </c>
      <c r="D2422" s="29">
        <v>28576</v>
      </c>
      <c r="E2422" s="11">
        <v>91</v>
      </c>
      <c r="F2422" s="11">
        <v>2016</v>
      </c>
    </row>
    <row r="2423" spans="1:6" ht="12.75" x14ac:dyDescent="0.2">
      <c r="A2423" s="28">
        <v>564515872</v>
      </c>
      <c r="B2423" s="11" t="s">
        <v>180</v>
      </c>
      <c r="C2423" s="11" t="s">
        <v>672</v>
      </c>
      <c r="D2423" s="29">
        <v>25867</v>
      </c>
      <c r="E2423" s="11">
        <v>3</v>
      </c>
      <c r="F2423" s="11">
        <v>2016</v>
      </c>
    </row>
    <row r="2424" spans="1:6" ht="12.75" x14ac:dyDescent="0.2">
      <c r="A2424" s="28">
        <v>530993131</v>
      </c>
      <c r="B2424" s="11" t="s">
        <v>147</v>
      </c>
      <c r="C2424" s="11" t="s">
        <v>983</v>
      </c>
      <c r="D2424" s="29">
        <v>30857</v>
      </c>
      <c r="E2424" s="11">
        <v>16</v>
      </c>
      <c r="F2424" s="11">
        <v>2016</v>
      </c>
    </row>
    <row r="2425" spans="1:6" ht="12.75" x14ac:dyDescent="0.2">
      <c r="A2425" s="28">
        <v>521467846</v>
      </c>
      <c r="B2425" s="11" t="s">
        <v>1726</v>
      </c>
      <c r="C2425" s="11" t="s">
        <v>2084</v>
      </c>
      <c r="D2425" s="29">
        <v>34038</v>
      </c>
      <c r="E2425" s="11">
        <v>1</v>
      </c>
      <c r="F2425" s="11">
        <v>2016</v>
      </c>
    </row>
    <row r="2426" spans="1:6" ht="12.75" x14ac:dyDescent="0.2">
      <c r="A2426" s="28">
        <v>556104820</v>
      </c>
      <c r="B2426" s="11" t="s">
        <v>31</v>
      </c>
      <c r="C2426" s="11" t="s">
        <v>243</v>
      </c>
      <c r="D2426" s="29">
        <v>35496</v>
      </c>
      <c r="E2426" s="11">
        <v>177</v>
      </c>
      <c r="F2426" s="11">
        <v>2016</v>
      </c>
    </row>
    <row r="2427" spans="1:6" ht="12.75" x14ac:dyDescent="0.2">
      <c r="A2427" s="28">
        <v>561137798</v>
      </c>
      <c r="B2427" s="11" t="s">
        <v>2321</v>
      </c>
      <c r="C2427" s="11" t="s">
        <v>457</v>
      </c>
      <c r="D2427" s="29">
        <v>32651</v>
      </c>
      <c r="E2427" s="11">
        <v>68</v>
      </c>
      <c r="F2427" s="11">
        <v>2016</v>
      </c>
    </row>
    <row r="2428" spans="1:6" ht="12.75" x14ac:dyDescent="0.2">
      <c r="A2428" s="28">
        <v>593559100</v>
      </c>
      <c r="B2428" s="11" t="s">
        <v>1573</v>
      </c>
      <c r="C2428" s="11" t="s">
        <v>781</v>
      </c>
      <c r="D2428" s="29">
        <v>21686</v>
      </c>
      <c r="E2428" s="11">
        <v>28</v>
      </c>
      <c r="F2428" s="11">
        <v>2016</v>
      </c>
    </row>
    <row r="2429" spans="1:6" ht="12.75" x14ac:dyDescent="0.2">
      <c r="A2429" s="28">
        <v>568604977</v>
      </c>
      <c r="B2429" s="11" t="s">
        <v>515</v>
      </c>
      <c r="C2429" s="11" t="s">
        <v>1973</v>
      </c>
      <c r="D2429" s="29">
        <v>25191</v>
      </c>
      <c r="E2429" s="11">
        <v>133</v>
      </c>
      <c r="F2429" s="11">
        <v>2016</v>
      </c>
    </row>
    <row r="2430" spans="1:6" ht="12.75" x14ac:dyDescent="0.2">
      <c r="A2430" s="28">
        <v>562952003</v>
      </c>
      <c r="B2430" s="11" t="s">
        <v>1101</v>
      </c>
      <c r="C2430" s="11" t="s">
        <v>469</v>
      </c>
      <c r="D2430" s="29">
        <v>26517</v>
      </c>
      <c r="E2430" s="11">
        <v>138</v>
      </c>
      <c r="F2430" s="11">
        <v>2016</v>
      </c>
    </row>
    <row r="2431" spans="1:6" ht="12.75" x14ac:dyDescent="0.2">
      <c r="A2431" s="28">
        <v>591428561</v>
      </c>
      <c r="B2431" s="11" t="s">
        <v>529</v>
      </c>
      <c r="C2431" s="11" t="s">
        <v>795</v>
      </c>
      <c r="D2431" s="29">
        <v>33842</v>
      </c>
      <c r="E2431" s="11">
        <v>89</v>
      </c>
      <c r="F2431" s="11">
        <v>2016</v>
      </c>
    </row>
    <row r="2432" spans="1:6" ht="12.75" x14ac:dyDescent="0.2">
      <c r="A2432" s="28">
        <v>552173027</v>
      </c>
      <c r="B2432" s="11" t="s">
        <v>787</v>
      </c>
      <c r="C2432" s="11" t="s">
        <v>532</v>
      </c>
      <c r="D2432" s="29">
        <v>34526</v>
      </c>
      <c r="E2432" s="11">
        <v>24</v>
      </c>
      <c r="F2432" s="11">
        <v>2016</v>
      </c>
    </row>
    <row r="2433" spans="1:6" ht="12.75" x14ac:dyDescent="0.2">
      <c r="A2433" s="28">
        <v>600945454</v>
      </c>
      <c r="B2433" s="11" t="s">
        <v>188</v>
      </c>
      <c r="C2433" s="11" t="s">
        <v>548</v>
      </c>
      <c r="D2433" s="29">
        <v>33193</v>
      </c>
      <c r="E2433" s="11">
        <v>17</v>
      </c>
      <c r="F2433" s="11">
        <v>2016</v>
      </c>
    </row>
    <row r="2434" spans="1:6" ht="12.75" x14ac:dyDescent="0.2">
      <c r="A2434" s="28">
        <v>570630967</v>
      </c>
      <c r="B2434" s="11" t="s">
        <v>575</v>
      </c>
      <c r="C2434" s="11" t="s">
        <v>705</v>
      </c>
      <c r="D2434" s="29">
        <v>32063</v>
      </c>
      <c r="E2434" s="11">
        <v>127</v>
      </c>
      <c r="F2434" s="11">
        <v>2016</v>
      </c>
    </row>
    <row r="2435" spans="1:6" ht="12.75" x14ac:dyDescent="0.2">
      <c r="A2435" s="28">
        <v>589586486</v>
      </c>
      <c r="B2435" s="11" t="s">
        <v>2376</v>
      </c>
      <c r="C2435" s="11" t="s">
        <v>163</v>
      </c>
      <c r="D2435" s="29">
        <v>28353</v>
      </c>
      <c r="E2435" s="11">
        <v>28</v>
      </c>
      <c r="F2435" s="11">
        <v>2016</v>
      </c>
    </row>
    <row r="2436" spans="1:6" ht="12.75" x14ac:dyDescent="0.2">
      <c r="A2436" s="28">
        <v>523140846</v>
      </c>
      <c r="B2436" s="11" t="s">
        <v>428</v>
      </c>
      <c r="C2436" s="11" t="s">
        <v>1950</v>
      </c>
      <c r="D2436" s="29">
        <v>19419</v>
      </c>
      <c r="E2436" s="11">
        <v>126</v>
      </c>
      <c r="F2436" s="11">
        <v>2016</v>
      </c>
    </row>
    <row r="2437" spans="1:6" ht="12.75" x14ac:dyDescent="0.2">
      <c r="A2437" s="28">
        <v>577477038</v>
      </c>
      <c r="B2437" s="11" t="s">
        <v>515</v>
      </c>
      <c r="C2437" s="11" t="s">
        <v>1269</v>
      </c>
      <c r="D2437" s="29">
        <v>29934</v>
      </c>
      <c r="E2437" s="11">
        <v>3</v>
      </c>
      <c r="F2437" s="11">
        <v>2016</v>
      </c>
    </row>
    <row r="2438" spans="1:6" ht="12.75" x14ac:dyDescent="0.2">
      <c r="A2438" s="28">
        <v>522955873</v>
      </c>
      <c r="B2438" s="11" t="s">
        <v>420</v>
      </c>
      <c r="C2438" s="11" t="s">
        <v>28</v>
      </c>
      <c r="D2438" s="29">
        <v>27203</v>
      </c>
      <c r="E2438" s="11">
        <v>90</v>
      </c>
      <c r="F2438" s="11">
        <v>2016</v>
      </c>
    </row>
    <row r="2439" spans="1:6" ht="12.75" x14ac:dyDescent="0.2">
      <c r="A2439" s="28">
        <v>589765672</v>
      </c>
      <c r="B2439" s="11" t="s">
        <v>463</v>
      </c>
      <c r="C2439" s="11" t="s">
        <v>433</v>
      </c>
      <c r="D2439" s="29">
        <v>35449</v>
      </c>
      <c r="E2439" s="11">
        <v>41</v>
      </c>
      <c r="F2439" s="11">
        <v>2016</v>
      </c>
    </row>
    <row r="2440" spans="1:6" ht="12.75" x14ac:dyDescent="0.2">
      <c r="A2440" s="28">
        <v>537851792</v>
      </c>
      <c r="B2440" s="11" t="s">
        <v>2179</v>
      </c>
      <c r="C2440" s="11" t="s">
        <v>239</v>
      </c>
      <c r="D2440" s="29">
        <v>21167</v>
      </c>
      <c r="E2440" s="11">
        <v>2</v>
      </c>
      <c r="F2440" s="11">
        <v>2016</v>
      </c>
    </row>
    <row r="2441" spans="1:6" ht="12.75" x14ac:dyDescent="0.2">
      <c r="A2441" s="28">
        <v>599971204</v>
      </c>
      <c r="B2441" s="11" t="s">
        <v>274</v>
      </c>
      <c r="C2441" s="11" t="s">
        <v>152</v>
      </c>
      <c r="D2441" s="29">
        <v>30393</v>
      </c>
      <c r="E2441" s="11">
        <v>6</v>
      </c>
      <c r="F2441" s="11">
        <v>2016</v>
      </c>
    </row>
    <row r="2442" spans="1:6" ht="12.75" x14ac:dyDescent="0.2">
      <c r="A2442" s="28">
        <v>526386193</v>
      </c>
      <c r="B2442" s="11" t="s">
        <v>387</v>
      </c>
      <c r="C2442" s="11" t="s">
        <v>897</v>
      </c>
      <c r="D2442" s="29">
        <v>30690</v>
      </c>
      <c r="E2442" s="11">
        <v>37</v>
      </c>
      <c r="F2442" s="11">
        <v>2016</v>
      </c>
    </row>
    <row r="2443" spans="1:6" ht="12.75" x14ac:dyDescent="0.2">
      <c r="A2443" s="28">
        <v>575379745</v>
      </c>
      <c r="B2443" s="11" t="s">
        <v>590</v>
      </c>
      <c r="C2443" s="11" t="s">
        <v>700</v>
      </c>
      <c r="D2443" s="29">
        <v>25524</v>
      </c>
      <c r="E2443" s="11">
        <v>3</v>
      </c>
      <c r="F2443" s="11">
        <v>2016</v>
      </c>
    </row>
    <row r="2444" spans="1:6" ht="12.75" x14ac:dyDescent="0.2">
      <c r="A2444" s="28">
        <v>553486829</v>
      </c>
      <c r="B2444" s="11" t="s">
        <v>1853</v>
      </c>
      <c r="C2444" s="11" t="s">
        <v>488</v>
      </c>
      <c r="D2444" s="29">
        <v>34611</v>
      </c>
      <c r="E2444" s="11">
        <v>3</v>
      </c>
      <c r="F2444" s="11">
        <v>2016</v>
      </c>
    </row>
    <row r="2445" spans="1:6" ht="12.75" x14ac:dyDescent="0.2">
      <c r="A2445" s="28">
        <v>535002003</v>
      </c>
      <c r="B2445" s="11" t="s">
        <v>31</v>
      </c>
      <c r="C2445" s="11" t="s">
        <v>144</v>
      </c>
      <c r="D2445" s="29">
        <v>31251</v>
      </c>
      <c r="E2445" s="11">
        <v>2</v>
      </c>
      <c r="F2445" s="11">
        <v>2016</v>
      </c>
    </row>
    <row r="2446" spans="1:6" ht="12.75" x14ac:dyDescent="0.2">
      <c r="A2446" s="28">
        <v>560850912</v>
      </c>
      <c r="B2446" s="11" t="s">
        <v>47</v>
      </c>
      <c r="C2446" s="11" t="s">
        <v>409</v>
      </c>
      <c r="D2446" s="29">
        <v>35987</v>
      </c>
      <c r="E2446" s="11">
        <v>3</v>
      </c>
      <c r="F2446" s="11">
        <v>2016</v>
      </c>
    </row>
    <row r="2447" spans="1:6" ht="12.75" x14ac:dyDescent="0.2">
      <c r="A2447" s="28">
        <v>560397877</v>
      </c>
      <c r="B2447" s="11" t="s">
        <v>261</v>
      </c>
      <c r="C2447" s="11" t="s">
        <v>64</v>
      </c>
      <c r="D2447" s="29">
        <v>31900</v>
      </c>
      <c r="E2447" s="11">
        <v>1</v>
      </c>
      <c r="F2447" s="11">
        <v>2016</v>
      </c>
    </row>
    <row r="2448" spans="1:6" ht="12.75" x14ac:dyDescent="0.2">
      <c r="A2448" s="28">
        <v>597607647</v>
      </c>
      <c r="B2448" s="11" t="s">
        <v>459</v>
      </c>
      <c r="C2448" s="11" t="s">
        <v>1155</v>
      </c>
      <c r="D2448" s="29">
        <v>27936</v>
      </c>
      <c r="E2448" s="11">
        <v>45</v>
      </c>
      <c r="F2448" s="11">
        <v>2016</v>
      </c>
    </row>
    <row r="2449" spans="1:6" ht="12.75" x14ac:dyDescent="0.2">
      <c r="A2449" s="28">
        <v>538246527</v>
      </c>
      <c r="B2449" s="11" t="s">
        <v>211</v>
      </c>
      <c r="C2449" s="11" t="s">
        <v>868</v>
      </c>
      <c r="D2449" s="29">
        <v>30748</v>
      </c>
      <c r="E2449" s="11">
        <v>9</v>
      </c>
      <c r="F2449" s="11">
        <v>2016</v>
      </c>
    </row>
    <row r="2450" spans="1:6" ht="12.75" x14ac:dyDescent="0.2">
      <c r="A2450" s="28">
        <v>527557394</v>
      </c>
      <c r="B2450" s="11" t="s">
        <v>322</v>
      </c>
      <c r="C2450" s="11" t="s">
        <v>292</v>
      </c>
      <c r="D2450" s="29">
        <v>16260</v>
      </c>
      <c r="E2450" s="11">
        <v>40</v>
      </c>
      <c r="F2450" s="11">
        <v>2016</v>
      </c>
    </row>
    <row r="2451" spans="1:6" ht="12.75" x14ac:dyDescent="0.2">
      <c r="A2451" s="28">
        <v>537860130</v>
      </c>
      <c r="B2451" s="11" t="s">
        <v>883</v>
      </c>
      <c r="C2451" s="11" t="s">
        <v>334</v>
      </c>
      <c r="D2451" s="29">
        <v>21988</v>
      </c>
      <c r="E2451" s="11">
        <v>13</v>
      </c>
      <c r="F2451" s="11">
        <v>2016</v>
      </c>
    </row>
    <row r="2452" spans="1:6" ht="12.75" x14ac:dyDescent="0.2">
      <c r="A2452" s="28">
        <v>589744287</v>
      </c>
      <c r="B2452" s="11" t="s">
        <v>710</v>
      </c>
      <c r="C2452" s="11" t="s">
        <v>2314</v>
      </c>
      <c r="D2452" s="29">
        <v>25138</v>
      </c>
      <c r="E2452" s="11">
        <v>3</v>
      </c>
      <c r="F2452" s="11">
        <v>2016</v>
      </c>
    </row>
    <row r="2453" spans="1:6" ht="12.75" x14ac:dyDescent="0.2">
      <c r="A2453" s="28">
        <v>582030216</v>
      </c>
      <c r="B2453" s="11" t="s">
        <v>1548</v>
      </c>
      <c r="C2453" s="11" t="s">
        <v>469</v>
      </c>
      <c r="D2453" s="29">
        <v>26462</v>
      </c>
      <c r="E2453" s="11">
        <v>25</v>
      </c>
      <c r="F2453" s="11">
        <v>2016</v>
      </c>
    </row>
    <row r="2454" spans="1:6" ht="12.75" x14ac:dyDescent="0.2">
      <c r="A2454" s="28">
        <v>581700490</v>
      </c>
      <c r="B2454" s="11" t="s">
        <v>47</v>
      </c>
      <c r="C2454" s="11" t="s">
        <v>175</v>
      </c>
      <c r="D2454" s="29">
        <v>34622</v>
      </c>
      <c r="E2454" s="11">
        <v>76</v>
      </c>
      <c r="F2454" s="11">
        <v>2016</v>
      </c>
    </row>
    <row r="2455" spans="1:6" ht="12.75" x14ac:dyDescent="0.2">
      <c r="A2455" s="28">
        <v>543606965</v>
      </c>
      <c r="B2455" s="11" t="s">
        <v>505</v>
      </c>
      <c r="C2455" s="11" t="s">
        <v>423</v>
      </c>
      <c r="D2455" s="29">
        <v>27933</v>
      </c>
      <c r="E2455" s="11">
        <v>42</v>
      </c>
      <c r="F2455" s="11">
        <v>2016</v>
      </c>
    </row>
    <row r="2456" spans="1:6" ht="12.75" x14ac:dyDescent="0.2">
      <c r="A2456" s="28">
        <v>536234992</v>
      </c>
      <c r="B2456" s="11" t="s">
        <v>35</v>
      </c>
      <c r="C2456" s="11" t="s">
        <v>2456</v>
      </c>
      <c r="D2456" s="29">
        <v>34020</v>
      </c>
      <c r="E2456" s="11">
        <v>2</v>
      </c>
      <c r="F2456" s="11">
        <v>2016</v>
      </c>
    </row>
    <row r="2457" spans="1:6" ht="12.75" x14ac:dyDescent="0.2">
      <c r="A2457" s="28">
        <v>550169845</v>
      </c>
      <c r="B2457" s="11" t="s">
        <v>1287</v>
      </c>
      <c r="C2457" s="11" t="s">
        <v>1018</v>
      </c>
      <c r="D2457" s="29">
        <v>20397</v>
      </c>
      <c r="E2457" s="11">
        <v>2</v>
      </c>
      <c r="F2457" s="11">
        <v>2016</v>
      </c>
    </row>
    <row r="2458" spans="1:6" ht="12.75" x14ac:dyDescent="0.2">
      <c r="A2458" s="28">
        <v>572189864</v>
      </c>
      <c r="B2458" s="11" t="s">
        <v>188</v>
      </c>
      <c r="C2458" s="11" t="s">
        <v>2448</v>
      </c>
      <c r="D2458" s="29">
        <v>31628</v>
      </c>
      <c r="E2458" s="11">
        <v>88</v>
      </c>
      <c r="F2458" s="11">
        <v>2016</v>
      </c>
    </row>
    <row r="2459" spans="1:6" ht="12.75" x14ac:dyDescent="0.2">
      <c r="A2459" s="28">
        <v>563470121</v>
      </c>
      <c r="B2459" s="11" t="s">
        <v>62</v>
      </c>
      <c r="C2459" s="11" t="s">
        <v>817</v>
      </c>
      <c r="D2459" s="29">
        <v>36476</v>
      </c>
      <c r="E2459" s="11">
        <v>82</v>
      </c>
      <c r="F2459" s="11">
        <v>2016</v>
      </c>
    </row>
    <row r="2460" spans="1:6" ht="12.75" x14ac:dyDescent="0.2">
      <c r="A2460" s="28">
        <v>576966801</v>
      </c>
      <c r="B2460" s="11" t="s">
        <v>1838</v>
      </c>
      <c r="C2460" s="11" t="s">
        <v>882</v>
      </c>
      <c r="D2460" s="29">
        <v>31347</v>
      </c>
      <c r="E2460" s="11">
        <v>120</v>
      </c>
      <c r="F2460" s="11">
        <v>2016</v>
      </c>
    </row>
    <row r="2461" spans="1:6" ht="12.75" x14ac:dyDescent="0.2">
      <c r="A2461" s="28">
        <v>552605993</v>
      </c>
      <c r="B2461" s="11" t="s">
        <v>422</v>
      </c>
      <c r="C2461" s="11" t="s">
        <v>388</v>
      </c>
      <c r="D2461" s="29">
        <v>34876</v>
      </c>
      <c r="E2461" s="11">
        <v>2</v>
      </c>
      <c r="F2461" s="11">
        <v>2016</v>
      </c>
    </row>
    <row r="2462" spans="1:6" ht="12.75" x14ac:dyDescent="0.2">
      <c r="A2462" s="28">
        <v>548625739</v>
      </c>
      <c r="B2462" s="11" t="s">
        <v>1612</v>
      </c>
      <c r="C2462" s="11" t="s">
        <v>140</v>
      </c>
      <c r="D2462" s="29">
        <v>23970</v>
      </c>
      <c r="E2462" s="11">
        <v>3</v>
      </c>
      <c r="F2462" s="11">
        <v>2016</v>
      </c>
    </row>
    <row r="2463" spans="1:6" ht="12.75" x14ac:dyDescent="0.2">
      <c r="A2463" s="28">
        <v>554878150</v>
      </c>
      <c r="B2463" s="11" t="s">
        <v>708</v>
      </c>
      <c r="C2463" s="11" t="s">
        <v>53</v>
      </c>
      <c r="D2463" s="29">
        <v>29223</v>
      </c>
      <c r="E2463" s="11">
        <v>24</v>
      </c>
      <c r="F2463" s="11">
        <v>2016</v>
      </c>
    </row>
    <row r="2464" spans="1:6" ht="12.75" x14ac:dyDescent="0.2">
      <c r="A2464" s="28">
        <v>545352271</v>
      </c>
      <c r="B2464" s="11" t="s">
        <v>1035</v>
      </c>
      <c r="C2464" s="11" t="s">
        <v>8</v>
      </c>
      <c r="D2464" s="29">
        <v>33023</v>
      </c>
      <c r="E2464" s="11">
        <v>3</v>
      </c>
      <c r="F2464" s="11">
        <v>2016</v>
      </c>
    </row>
    <row r="2465" spans="1:6" ht="12.75" x14ac:dyDescent="0.2">
      <c r="A2465" s="28">
        <v>596891187</v>
      </c>
      <c r="B2465" s="11" t="s">
        <v>481</v>
      </c>
      <c r="C2465" s="11" t="s">
        <v>2197</v>
      </c>
      <c r="D2465" s="29">
        <v>36682</v>
      </c>
      <c r="E2465" s="11">
        <v>13</v>
      </c>
      <c r="F2465" s="11">
        <v>2016</v>
      </c>
    </row>
    <row r="2466" spans="1:6" ht="12.75" x14ac:dyDescent="0.2">
      <c r="A2466" s="28">
        <v>566178234</v>
      </c>
      <c r="B2466" s="11" t="s">
        <v>451</v>
      </c>
      <c r="C2466" s="11" t="s">
        <v>131</v>
      </c>
      <c r="D2466" s="29">
        <v>32919</v>
      </c>
      <c r="E2466" s="11">
        <v>108</v>
      </c>
      <c r="F2466" s="11">
        <v>2016</v>
      </c>
    </row>
    <row r="2467" spans="1:6" ht="12.75" x14ac:dyDescent="0.2">
      <c r="A2467" s="28">
        <v>529227688</v>
      </c>
      <c r="B2467" s="11" t="s">
        <v>304</v>
      </c>
      <c r="C2467" s="11" t="s">
        <v>1834</v>
      </c>
      <c r="D2467" s="29">
        <v>33704</v>
      </c>
      <c r="E2467" s="11">
        <v>3</v>
      </c>
      <c r="F2467" s="11">
        <v>2016</v>
      </c>
    </row>
    <row r="2468" spans="1:6" ht="12.75" x14ac:dyDescent="0.2">
      <c r="A2468" s="28">
        <v>533214413</v>
      </c>
      <c r="B2468" s="11" t="s">
        <v>584</v>
      </c>
      <c r="C2468" s="11" t="s">
        <v>1278</v>
      </c>
      <c r="D2468" s="29">
        <v>33224</v>
      </c>
      <c r="E2468" s="11">
        <v>19</v>
      </c>
      <c r="F2468" s="11">
        <v>2016</v>
      </c>
    </row>
    <row r="2469" spans="1:6" ht="12.75" x14ac:dyDescent="0.2">
      <c r="A2469" s="28">
        <v>560794576</v>
      </c>
      <c r="B2469" s="11" t="s">
        <v>529</v>
      </c>
      <c r="C2469" s="11" t="s">
        <v>361</v>
      </c>
      <c r="D2469" s="29">
        <v>26085</v>
      </c>
      <c r="E2469" s="11">
        <v>9</v>
      </c>
      <c r="F2469" s="11">
        <v>2016</v>
      </c>
    </row>
    <row r="2470" spans="1:6" ht="12.75" x14ac:dyDescent="0.2">
      <c r="A2470" s="28">
        <v>592613646</v>
      </c>
      <c r="B2470" s="11" t="s">
        <v>778</v>
      </c>
      <c r="C2470" s="11" t="s">
        <v>726</v>
      </c>
      <c r="D2470" s="29">
        <v>34437</v>
      </c>
      <c r="E2470" s="11">
        <v>36</v>
      </c>
      <c r="F2470" s="11">
        <v>2016</v>
      </c>
    </row>
    <row r="2471" spans="1:6" ht="12.75" x14ac:dyDescent="0.2">
      <c r="A2471" s="28">
        <v>549264607</v>
      </c>
      <c r="B2471" s="11" t="s">
        <v>31</v>
      </c>
      <c r="C2471" s="11" t="s">
        <v>546</v>
      </c>
      <c r="D2471" s="29">
        <v>36193</v>
      </c>
      <c r="E2471" s="11">
        <v>6</v>
      </c>
      <c r="F2471" s="11">
        <v>2016</v>
      </c>
    </row>
    <row r="2472" spans="1:6" ht="12.75" x14ac:dyDescent="0.2">
      <c r="A2472" s="28">
        <v>574466871</v>
      </c>
      <c r="B2472" s="11" t="s">
        <v>821</v>
      </c>
      <c r="C2472" s="11" t="s">
        <v>1884</v>
      </c>
      <c r="D2472" s="29">
        <v>29146</v>
      </c>
      <c r="E2472" s="11">
        <v>10</v>
      </c>
      <c r="F2472" s="11">
        <v>2016</v>
      </c>
    </row>
    <row r="2473" spans="1:6" ht="12.75" x14ac:dyDescent="0.2">
      <c r="A2473" s="28">
        <v>599938720</v>
      </c>
      <c r="B2473" s="11" t="s">
        <v>1702</v>
      </c>
      <c r="C2473" s="11" t="s">
        <v>42</v>
      </c>
      <c r="D2473" s="29">
        <v>33938</v>
      </c>
      <c r="E2473" s="11">
        <v>106.67</v>
      </c>
      <c r="F2473" s="11">
        <v>2016</v>
      </c>
    </row>
    <row r="2474" spans="1:6" ht="12.75" x14ac:dyDescent="0.2">
      <c r="A2474" s="28">
        <v>543374935</v>
      </c>
      <c r="B2474" s="11" t="s">
        <v>1663</v>
      </c>
      <c r="C2474" s="11" t="s">
        <v>160</v>
      </c>
      <c r="D2474" s="29">
        <v>14607</v>
      </c>
      <c r="E2474" s="11">
        <v>125</v>
      </c>
      <c r="F2474" s="11">
        <v>2016</v>
      </c>
    </row>
    <row r="2475" spans="1:6" ht="12.75" x14ac:dyDescent="0.2">
      <c r="A2475" s="28">
        <v>574735712</v>
      </c>
      <c r="B2475" s="11" t="s">
        <v>1302</v>
      </c>
      <c r="C2475" s="11" t="s">
        <v>448</v>
      </c>
      <c r="D2475" s="29">
        <v>29755</v>
      </c>
      <c r="E2475" s="11">
        <v>3</v>
      </c>
      <c r="F2475" s="11">
        <v>2016</v>
      </c>
    </row>
    <row r="2476" spans="1:6" ht="12.75" x14ac:dyDescent="0.2">
      <c r="A2476" s="28">
        <v>592208105</v>
      </c>
      <c r="B2476" s="11" t="s">
        <v>1849</v>
      </c>
      <c r="C2476" s="11" t="s">
        <v>339</v>
      </c>
      <c r="D2476" s="29">
        <v>28496</v>
      </c>
      <c r="E2476" s="11">
        <v>85</v>
      </c>
      <c r="F2476" s="11">
        <v>2016</v>
      </c>
    </row>
    <row r="2477" spans="1:6" ht="12.75" x14ac:dyDescent="0.2">
      <c r="A2477" s="28">
        <v>565037455</v>
      </c>
      <c r="B2477" s="11" t="s">
        <v>188</v>
      </c>
      <c r="C2477" s="11" t="s">
        <v>2368</v>
      </c>
      <c r="D2477" s="29">
        <v>22306</v>
      </c>
      <c r="E2477" s="11">
        <v>97</v>
      </c>
      <c r="F2477" s="11">
        <v>2016</v>
      </c>
    </row>
    <row r="2478" spans="1:6" ht="12.75" x14ac:dyDescent="0.2">
      <c r="A2478" s="28">
        <v>596352567</v>
      </c>
      <c r="B2478" s="11" t="s">
        <v>326</v>
      </c>
      <c r="C2478" s="11" t="s">
        <v>97</v>
      </c>
      <c r="D2478" s="29">
        <v>22746</v>
      </c>
      <c r="E2478" s="11">
        <v>3</v>
      </c>
      <c r="F2478" s="11">
        <v>2016</v>
      </c>
    </row>
    <row r="2479" spans="1:6" ht="12.75" x14ac:dyDescent="0.2">
      <c r="A2479" s="28">
        <v>546938464</v>
      </c>
      <c r="B2479" s="11" t="s">
        <v>188</v>
      </c>
      <c r="C2479" s="11" t="s">
        <v>2244</v>
      </c>
      <c r="D2479" s="29">
        <v>27139</v>
      </c>
      <c r="E2479" s="11">
        <v>28</v>
      </c>
      <c r="F2479" s="11">
        <v>2016</v>
      </c>
    </row>
    <row r="2480" spans="1:6" ht="12.75" x14ac:dyDescent="0.2">
      <c r="A2480" s="28">
        <v>589852225</v>
      </c>
      <c r="B2480" s="11" t="s">
        <v>99</v>
      </c>
      <c r="C2480" s="11" t="s">
        <v>960</v>
      </c>
      <c r="D2480" s="29">
        <v>33416</v>
      </c>
      <c r="E2480" s="11">
        <v>138</v>
      </c>
      <c r="F2480" s="11">
        <v>2016</v>
      </c>
    </row>
    <row r="2481" spans="1:6" ht="12.75" x14ac:dyDescent="0.2">
      <c r="A2481" s="28">
        <v>521515805</v>
      </c>
      <c r="B2481" s="11" t="s">
        <v>326</v>
      </c>
      <c r="C2481" s="11" t="s">
        <v>961</v>
      </c>
      <c r="D2481" s="29">
        <v>33354</v>
      </c>
      <c r="E2481" s="11">
        <v>146</v>
      </c>
      <c r="F2481" s="11">
        <v>2016</v>
      </c>
    </row>
    <row r="2482" spans="1:6" ht="12.75" x14ac:dyDescent="0.2">
      <c r="A2482" s="28">
        <v>563869634</v>
      </c>
      <c r="B2482" s="11" t="s">
        <v>1579</v>
      </c>
      <c r="C2482" s="11" t="s">
        <v>186</v>
      </c>
      <c r="D2482" s="29">
        <v>24031</v>
      </c>
      <c r="E2482" s="11">
        <v>13</v>
      </c>
      <c r="F2482" s="11">
        <v>2016</v>
      </c>
    </row>
    <row r="2483" spans="1:6" ht="12.75" x14ac:dyDescent="0.2">
      <c r="A2483" s="28">
        <v>552276165</v>
      </c>
      <c r="B2483" s="11" t="s">
        <v>288</v>
      </c>
      <c r="C2483" s="11" t="s">
        <v>1268</v>
      </c>
      <c r="D2483" s="29">
        <v>29940</v>
      </c>
      <c r="E2483" s="11">
        <v>85</v>
      </c>
      <c r="F2483" s="11">
        <v>2017</v>
      </c>
    </row>
    <row r="2484" spans="1:6" ht="12.75" x14ac:dyDescent="0.2">
      <c r="A2484" s="28">
        <v>573137383</v>
      </c>
      <c r="B2484" s="11" t="s">
        <v>802</v>
      </c>
      <c r="C2484" s="11" t="s">
        <v>1180</v>
      </c>
      <c r="D2484" s="29">
        <v>33793</v>
      </c>
      <c r="E2484" s="11">
        <v>1</v>
      </c>
      <c r="F2484" s="11">
        <v>2017</v>
      </c>
    </row>
    <row r="2485" spans="1:6" ht="12.75" x14ac:dyDescent="0.2">
      <c r="A2485" s="28">
        <v>520200476</v>
      </c>
      <c r="B2485" s="11" t="s">
        <v>35</v>
      </c>
      <c r="C2485" s="11" t="s">
        <v>1899</v>
      </c>
      <c r="D2485" s="29">
        <v>20766</v>
      </c>
      <c r="E2485" s="11">
        <v>3</v>
      </c>
      <c r="F2485" s="11">
        <v>2017</v>
      </c>
    </row>
    <row r="2486" spans="1:6" ht="12.75" x14ac:dyDescent="0.2">
      <c r="A2486" s="28">
        <v>557738688</v>
      </c>
      <c r="B2486" s="11" t="s">
        <v>196</v>
      </c>
      <c r="C2486" s="11" t="s">
        <v>125</v>
      </c>
      <c r="D2486" s="29">
        <v>30735</v>
      </c>
      <c r="E2486" s="11">
        <v>1</v>
      </c>
      <c r="F2486" s="11">
        <v>2017</v>
      </c>
    </row>
    <row r="2487" spans="1:6" ht="12.75" x14ac:dyDescent="0.2">
      <c r="A2487" s="28">
        <v>585356868</v>
      </c>
      <c r="B2487" s="11" t="s">
        <v>535</v>
      </c>
      <c r="C2487" s="11" t="s">
        <v>2426</v>
      </c>
      <c r="D2487" s="29">
        <v>32770</v>
      </c>
      <c r="E2487" s="11">
        <v>28</v>
      </c>
      <c r="F2487" s="11">
        <v>2017</v>
      </c>
    </row>
    <row r="2488" spans="1:6" ht="12.75" x14ac:dyDescent="0.2">
      <c r="A2488" s="28">
        <v>581403805</v>
      </c>
      <c r="B2488" s="11" t="s">
        <v>505</v>
      </c>
      <c r="C2488" s="11" t="s">
        <v>123</v>
      </c>
      <c r="D2488" s="29">
        <v>26386</v>
      </c>
      <c r="E2488" s="11">
        <v>20</v>
      </c>
      <c r="F2488" s="11">
        <v>2017</v>
      </c>
    </row>
    <row r="2489" spans="1:6" ht="12.75" x14ac:dyDescent="0.2">
      <c r="A2489" s="28">
        <v>551958674</v>
      </c>
      <c r="B2489" s="11" t="s">
        <v>47</v>
      </c>
      <c r="C2489" s="11" t="s">
        <v>339</v>
      </c>
      <c r="D2489" s="29">
        <v>26030</v>
      </c>
      <c r="E2489" s="11">
        <v>11</v>
      </c>
      <c r="F2489" s="11">
        <v>2017</v>
      </c>
    </row>
    <row r="2490" spans="1:6" ht="12.75" x14ac:dyDescent="0.2">
      <c r="A2490" s="28">
        <v>550760352</v>
      </c>
      <c r="B2490" s="11" t="s">
        <v>1025</v>
      </c>
      <c r="C2490" s="11" t="s">
        <v>848</v>
      </c>
      <c r="D2490" s="29">
        <v>30384</v>
      </c>
      <c r="E2490" s="11">
        <v>6</v>
      </c>
      <c r="F2490" s="11">
        <v>2017</v>
      </c>
    </row>
    <row r="2491" spans="1:6" ht="12.75" x14ac:dyDescent="0.2">
      <c r="A2491" s="28">
        <v>556886822</v>
      </c>
      <c r="B2491" s="11" t="s">
        <v>1409</v>
      </c>
      <c r="C2491" s="11" t="s">
        <v>210</v>
      </c>
      <c r="D2491" s="29">
        <v>22417</v>
      </c>
      <c r="E2491" s="11">
        <v>32</v>
      </c>
      <c r="F2491" s="11">
        <v>2017</v>
      </c>
    </row>
    <row r="2492" spans="1:6" ht="12.75" x14ac:dyDescent="0.2">
      <c r="A2492" s="28">
        <v>523965073</v>
      </c>
      <c r="B2492" s="11" t="s">
        <v>563</v>
      </c>
      <c r="C2492" s="11" t="s">
        <v>914</v>
      </c>
      <c r="D2492" s="29">
        <v>20233</v>
      </c>
      <c r="E2492" s="11">
        <v>1</v>
      </c>
      <c r="F2492" s="11">
        <v>2017</v>
      </c>
    </row>
    <row r="2493" spans="1:6" ht="12.75" x14ac:dyDescent="0.2">
      <c r="A2493" s="28">
        <v>579445132</v>
      </c>
      <c r="B2493" s="11" t="s">
        <v>628</v>
      </c>
      <c r="C2493" s="11" t="s">
        <v>640</v>
      </c>
      <c r="D2493" s="29">
        <v>34338</v>
      </c>
      <c r="E2493" s="11">
        <v>136</v>
      </c>
      <c r="F2493" s="11">
        <v>2017</v>
      </c>
    </row>
    <row r="2494" spans="1:6" ht="12.75" x14ac:dyDescent="0.2">
      <c r="A2494" s="28">
        <v>541060105</v>
      </c>
      <c r="B2494" s="11" t="s">
        <v>1170</v>
      </c>
      <c r="C2494" s="11" t="s">
        <v>1198</v>
      </c>
      <c r="D2494" s="29">
        <v>26389</v>
      </c>
      <c r="E2494" s="11">
        <v>3</v>
      </c>
      <c r="F2494" s="11">
        <v>2017</v>
      </c>
    </row>
    <row r="2495" spans="1:6" ht="12.75" x14ac:dyDescent="0.2">
      <c r="A2495" s="28">
        <v>544526899</v>
      </c>
      <c r="B2495" s="11" t="s">
        <v>2165</v>
      </c>
      <c r="C2495" s="11" t="s">
        <v>546</v>
      </c>
      <c r="D2495" s="29">
        <v>33084</v>
      </c>
      <c r="E2495" s="11">
        <v>7</v>
      </c>
      <c r="F2495" s="11">
        <v>2017</v>
      </c>
    </row>
    <row r="2496" spans="1:6" ht="12.75" x14ac:dyDescent="0.2">
      <c r="A2496" s="28">
        <v>564230539</v>
      </c>
      <c r="B2496" s="11" t="s">
        <v>365</v>
      </c>
      <c r="C2496" s="11" t="s">
        <v>800</v>
      </c>
      <c r="D2496" s="29">
        <v>19052</v>
      </c>
      <c r="E2496" s="11">
        <v>3</v>
      </c>
      <c r="F2496" s="11">
        <v>2017</v>
      </c>
    </row>
    <row r="2497" spans="1:6" ht="12.75" x14ac:dyDescent="0.2">
      <c r="A2497" s="28">
        <v>544786410</v>
      </c>
      <c r="B2497" s="11" t="s">
        <v>1691</v>
      </c>
      <c r="C2497" s="11" t="s">
        <v>1721</v>
      </c>
      <c r="D2497" s="29">
        <v>16455</v>
      </c>
      <c r="E2497" s="11">
        <v>3</v>
      </c>
      <c r="F2497" s="11">
        <v>2017</v>
      </c>
    </row>
    <row r="2498" spans="1:6" ht="12.75" x14ac:dyDescent="0.2">
      <c r="A2498" s="28">
        <v>548663223</v>
      </c>
      <c r="B2498" s="11" t="s">
        <v>1903</v>
      </c>
      <c r="C2498" s="11" t="s">
        <v>8</v>
      </c>
      <c r="D2498" s="29">
        <v>33731</v>
      </c>
      <c r="E2498" s="11">
        <v>132</v>
      </c>
      <c r="F2498" s="11">
        <v>2017</v>
      </c>
    </row>
    <row r="2499" spans="1:6" ht="12.75" x14ac:dyDescent="0.2">
      <c r="A2499" s="28">
        <v>561498937</v>
      </c>
      <c r="B2499" s="11" t="s">
        <v>274</v>
      </c>
      <c r="C2499" s="11" t="s">
        <v>1747</v>
      </c>
      <c r="D2499" s="29">
        <v>20052</v>
      </c>
      <c r="E2499" s="11">
        <v>11</v>
      </c>
      <c r="F2499" s="11">
        <v>2017</v>
      </c>
    </row>
    <row r="2500" spans="1:6" ht="12.75" x14ac:dyDescent="0.2">
      <c r="A2500" s="28">
        <v>535817487</v>
      </c>
      <c r="B2500" s="11" t="s">
        <v>234</v>
      </c>
      <c r="C2500" s="11" t="s">
        <v>682</v>
      </c>
      <c r="D2500" s="29">
        <v>29440</v>
      </c>
      <c r="E2500" s="11">
        <v>3</v>
      </c>
      <c r="F2500" s="11">
        <v>2017</v>
      </c>
    </row>
    <row r="2501" spans="1:6" ht="12.75" x14ac:dyDescent="0.2">
      <c r="A2501" s="28">
        <v>582759851</v>
      </c>
      <c r="B2501" s="11" t="s">
        <v>1367</v>
      </c>
      <c r="C2501" s="11" t="s">
        <v>752</v>
      </c>
      <c r="D2501" s="29">
        <v>34845</v>
      </c>
      <c r="E2501" s="11">
        <v>122</v>
      </c>
      <c r="F2501" s="11">
        <v>2017</v>
      </c>
    </row>
    <row r="2502" spans="1:6" ht="12.75" x14ac:dyDescent="0.2">
      <c r="A2502" s="28">
        <v>533944581</v>
      </c>
      <c r="B2502" s="11" t="s">
        <v>505</v>
      </c>
      <c r="C2502" s="11" t="s">
        <v>578</v>
      </c>
      <c r="D2502" s="29">
        <v>35221</v>
      </c>
      <c r="E2502" s="11">
        <v>7</v>
      </c>
      <c r="F2502" s="11">
        <v>2017</v>
      </c>
    </row>
    <row r="2503" spans="1:6" ht="12.75" x14ac:dyDescent="0.2">
      <c r="A2503" s="28">
        <v>541212128</v>
      </c>
      <c r="B2503" s="11" t="s">
        <v>31</v>
      </c>
      <c r="C2503" s="11" t="s">
        <v>2240</v>
      </c>
      <c r="D2503" s="29">
        <v>28374</v>
      </c>
      <c r="E2503" s="11">
        <v>7</v>
      </c>
      <c r="F2503" s="11">
        <v>2017</v>
      </c>
    </row>
    <row r="2504" spans="1:6" ht="12.75" x14ac:dyDescent="0.2">
      <c r="A2504" s="28">
        <v>573162651</v>
      </c>
      <c r="B2504" s="11" t="s">
        <v>1087</v>
      </c>
      <c r="C2504" s="11" t="s">
        <v>594</v>
      </c>
      <c r="D2504" s="29">
        <v>31373</v>
      </c>
      <c r="E2504" s="11">
        <v>66</v>
      </c>
      <c r="F2504" s="11">
        <v>2017</v>
      </c>
    </row>
    <row r="2505" spans="1:6" ht="12.75" x14ac:dyDescent="0.2">
      <c r="A2505" s="28">
        <v>580830503</v>
      </c>
      <c r="B2505" s="11" t="s">
        <v>523</v>
      </c>
      <c r="C2505" s="11" t="s">
        <v>394</v>
      </c>
      <c r="D2505" s="29">
        <v>35906</v>
      </c>
      <c r="E2505" s="11">
        <v>3</v>
      </c>
      <c r="F2505" s="11">
        <v>2017</v>
      </c>
    </row>
    <row r="2506" spans="1:6" ht="12.75" x14ac:dyDescent="0.2">
      <c r="A2506" s="28">
        <v>570471655</v>
      </c>
      <c r="B2506" s="11" t="s">
        <v>446</v>
      </c>
      <c r="C2506" s="11" t="s">
        <v>7</v>
      </c>
      <c r="D2506" s="29">
        <v>35153</v>
      </c>
      <c r="E2506" s="11">
        <v>92</v>
      </c>
      <c r="F2506" s="11">
        <v>2017</v>
      </c>
    </row>
    <row r="2507" spans="1:6" ht="12.75" x14ac:dyDescent="0.2">
      <c r="A2507" s="28">
        <v>557252070</v>
      </c>
      <c r="B2507" s="11" t="s">
        <v>180</v>
      </c>
      <c r="C2507" s="11" t="s">
        <v>949</v>
      </c>
      <c r="D2507" s="29">
        <v>35619</v>
      </c>
      <c r="E2507" s="11">
        <v>163</v>
      </c>
      <c r="F2507" s="11">
        <v>2017</v>
      </c>
    </row>
    <row r="2508" spans="1:6" ht="12.75" x14ac:dyDescent="0.2">
      <c r="A2508" s="28">
        <v>529880907</v>
      </c>
      <c r="B2508" s="11" t="s">
        <v>2079</v>
      </c>
      <c r="C2508" s="11" t="s">
        <v>15</v>
      </c>
      <c r="D2508" s="29">
        <v>30604</v>
      </c>
      <c r="E2508" s="11">
        <v>14</v>
      </c>
      <c r="F2508" s="11">
        <v>2017</v>
      </c>
    </row>
    <row r="2509" spans="1:6" ht="12.75" x14ac:dyDescent="0.2">
      <c r="A2509" s="28">
        <v>597220115</v>
      </c>
      <c r="B2509" s="11" t="s">
        <v>304</v>
      </c>
      <c r="C2509" s="11" t="s">
        <v>153</v>
      </c>
      <c r="D2509" s="29">
        <v>32263</v>
      </c>
      <c r="E2509" s="11">
        <v>14</v>
      </c>
      <c r="F2509" s="11">
        <v>2017</v>
      </c>
    </row>
    <row r="2510" spans="1:6" ht="12.75" x14ac:dyDescent="0.2">
      <c r="A2510" s="28">
        <v>557302226</v>
      </c>
      <c r="B2510" s="11" t="s">
        <v>851</v>
      </c>
      <c r="C2510" s="11" t="s">
        <v>2309</v>
      </c>
      <c r="D2510" s="29">
        <v>19620</v>
      </c>
      <c r="E2510" s="11">
        <v>99</v>
      </c>
      <c r="F2510" s="11">
        <v>2017</v>
      </c>
    </row>
    <row r="2511" spans="1:6" ht="12.75" x14ac:dyDescent="0.2">
      <c r="A2511" s="28">
        <v>553379608</v>
      </c>
      <c r="B2511" s="11" t="s">
        <v>584</v>
      </c>
      <c r="C2511" s="11" t="s">
        <v>10</v>
      </c>
      <c r="D2511" s="29">
        <v>31748</v>
      </c>
      <c r="E2511" s="11">
        <v>26</v>
      </c>
      <c r="F2511" s="11">
        <v>2017</v>
      </c>
    </row>
    <row r="2512" spans="1:6" ht="12.75" x14ac:dyDescent="0.2">
      <c r="A2512" s="28">
        <v>516095935</v>
      </c>
      <c r="B2512" s="11" t="s">
        <v>422</v>
      </c>
      <c r="C2512" s="11" t="s">
        <v>1468</v>
      </c>
      <c r="D2512" s="29">
        <v>21136</v>
      </c>
      <c r="E2512" s="11">
        <v>1</v>
      </c>
      <c r="F2512" s="11">
        <v>2017</v>
      </c>
    </row>
    <row r="2513" spans="1:6" ht="12.75" x14ac:dyDescent="0.2">
      <c r="A2513" s="28">
        <v>600154121</v>
      </c>
      <c r="B2513" s="11" t="s">
        <v>241</v>
      </c>
      <c r="C2513" s="11" t="s">
        <v>21</v>
      </c>
      <c r="D2513" s="29">
        <v>35963</v>
      </c>
      <c r="E2513" s="11">
        <v>9</v>
      </c>
      <c r="F2513" s="11">
        <v>2017</v>
      </c>
    </row>
    <row r="2514" spans="1:6" ht="12.75" x14ac:dyDescent="0.2">
      <c r="A2514" s="28">
        <v>558773751</v>
      </c>
      <c r="B2514" s="11" t="s">
        <v>67</v>
      </c>
      <c r="C2514" s="11" t="s">
        <v>1640</v>
      </c>
      <c r="D2514" s="29">
        <v>14865</v>
      </c>
      <c r="E2514" s="11">
        <v>62</v>
      </c>
      <c r="F2514" s="11">
        <v>2017</v>
      </c>
    </row>
    <row r="2515" spans="1:6" ht="12.75" x14ac:dyDescent="0.2">
      <c r="A2515" s="28">
        <v>553141501</v>
      </c>
      <c r="B2515" s="11" t="s">
        <v>565</v>
      </c>
      <c r="C2515" s="11" t="s">
        <v>78</v>
      </c>
      <c r="D2515" s="29">
        <v>26451</v>
      </c>
      <c r="E2515" s="11">
        <v>184</v>
      </c>
      <c r="F2515" s="11">
        <v>2017</v>
      </c>
    </row>
    <row r="2516" spans="1:6" ht="12.75" x14ac:dyDescent="0.2">
      <c r="A2516" s="28">
        <v>581827653</v>
      </c>
      <c r="B2516" s="11" t="s">
        <v>1110</v>
      </c>
      <c r="C2516" s="11" t="s">
        <v>1126</v>
      </c>
      <c r="D2516" s="29">
        <v>29905</v>
      </c>
      <c r="E2516" s="11">
        <v>100</v>
      </c>
      <c r="F2516" s="11">
        <v>2017</v>
      </c>
    </row>
    <row r="2517" spans="1:6" ht="12.75" x14ac:dyDescent="0.2">
      <c r="A2517" s="28">
        <v>548142367</v>
      </c>
      <c r="B2517" s="11" t="s">
        <v>169</v>
      </c>
      <c r="C2517" s="11" t="s">
        <v>361</v>
      </c>
      <c r="D2517" s="29">
        <v>30316</v>
      </c>
      <c r="E2517" s="11">
        <v>2</v>
      </c>
      <c r="F2517" s="11">
        <v>2017</v>
      </c>
    </row>
    <row r="2518" spans="1:6" ht="12.75" x14ac:dyDescent="0.2">
      <c r="A2518" s="28">
        <v>575970456</v>
      </c>
      <c r="B2518" s="11" t="s">
        <v>188</v>
      </c>
      <c r="C2518" s="11" t="s">
        <v>806</v>
      </c>
      <c r="D2518" s="29">
        <v>30530</v>
      </c>
      <c r="E2518" s="11">
        <v>13</v>
      </c>
      <c r="F2518" s="11">
        <v>2017</v>
      </c>
    </row>
    <row r="2519" spans="1:6" ht="12.75" x14ac:dyDescent="0.2">
      <c r="A2519" s="28">
        <v>593914116</v>
      </c>
      <c r="B2519" s="11" t="s">
        <v>547</v>
      </c>
      <c r="C2519" s="11" t="s">
        <v>2302</v>
      </c>
      <c r="D2519" s="29">
        <v>30713</v>
      </c>
      <c r="E2519" s="11">
        <v>5</v>
      </c>
      <c r="F2519" s="11">
        <v>2017</v>
      </c>
    </row>
    <row r="2520" spans="1:6" ht="12.75" x14ac:dyDescent="0.2">
      <c r="A2520" s="28">
        <v>578695817</v>
      </c>
      <c r="B2520" s="11" t="s">
        <v>1979</v>
      </c>
      <c r="C2520" s="11" t="s">
        <v>231</v>
      </c>
      <c r="D2520" s="29">
        <v>18065</v>
      </c>
      <c r="E2520" s="11">
        <v>3</v>
      </c>
      <c r="F2520" s="11">
        <v>2017</v>
      </c>
    </row>
    <row r="2521" spans="1:6" ht="12.75" x14ac:dyDescent="0.2">
      <c r="A2521" s="28">
        <v>577287102</v>
      </c>
      <c r="B2521" s="11" t="s">
        <v>379</v>
      </c>
      <c r="C2521" s="11" t="s">
        <v>475</v>
      </c>
      <c r="D2521" s="29">
        <v>29221</v>
      </c>
      <c r="E2521" s="11">
        <v>46</v>
      </c>
      <c r="F2521" s="11">
        <v>2017</v>
      </c>
    </row>
    <row r="2522" spans="1:6" ht="12.75" x14ac:dyDescent="0.2">
      <c r="A2522" s="28">
        <v>582284433</v>
      </c>
      <c r="B2522" s="11" t="s">
        <v>254</v>
      </c>
      <c r="C2522" s="11" t="s">
        <v>2371</v>
      </c>
      <c r="D2522" s="29">
        <v>32624</v>
      </c>
      <c r="E2522" s="11">
        <v>3</v>
      </c>
      <c r="F2522" s="11">
        <v>2017</v>
      </c>
    </row>
    <row r="2523" spans="1:6" ht="12.75" x14ac:dyDescent="0.2">
      <c r="A2523" s="28">
        <v>596155042</v>
      </c>
      <c r="B2523" s="11" t="s">
        <v>1112</v>
      </c>
      <c r="C2523" s="11" t="s">
        <v>1260</v>
      </c>
      <c r="D2523" s="29">
        <v>31984</v>
      </c>
      <c r="E2523" s="11">
        <v>5</v>
      </c>
      <c r="F2523" s="11">
        <v>2017</v>
      </c>
    </row>
    <row r="2524" spans="1:6" ht="12.75" x14ac:dyDescent="0.2">
      <c r="A2524" s="28">
        <v>526848065</v>
      </c>
      <c r="B2524" s="11" t="s">
        <v>228</v>
      </c>
      <c r="C2524" s="11" t="s">
        <v>2228</v>
      </c>
      <c r="D2524" s="29">
        <v>22248</v>
      </c>
      <c r="E2524" s="11">
        <v>16</v>
      </c>
      <c r="F2524" s="11">
        <v>2017</v>
      </c>
    </row>
    <row r="2525" spans="1:6" ht="12.75" x14ac:dyDescent="0.2">
      <c r="A2525" s="28">
        <v>550444742</v>
      </c>
      <c r="B2525" s="11" t="s">
        <v>326</v>
      </c>
      <c r="C2525" s="11" t="s">
        <v>532</v>
      </c>
      <c r="D2525" s="29">
        <v>18120</v>
      </c>
      <c r="E2525" s="11">
        <v>132</v>
      </c>
      <c r="F2525" s="11">
        <v>2017</v>
      </c>
    </row>
    <row r="2526" spans="1:6" ht="12.75" x14ac:dyDescent="0.2">
      <c r="A2526" s="28">
        <v>569055181</v>
      </c>
      <c r="B2526" s="11" t="s">
        <v>1444</v>
      </c>
      <c r="C2526" s="11" t="s">
        <v>390</v>
      </c>
      <c r="D2526" s="29">
        <v>30784</v>
      </c>
      <c r="E2526" s="11">
        <v>1</v>
      </c>
      <c r="F2526" s="11">
        <v>2017</v>
      </c>
    </row>
    <row r="2527" spans="1:6" ht="12.75" x14ac:dyDescent="0.2">
      <c r="A2527" s="28">
        <v>538142400</v>
      </c>
      <c r="B2527" s="11" t="s">
        <v>465</v>
      </c>
      <c r="C2527" s="11" t="s">
        <v>576</v>
      </c>
      <c r="D2527" s="29">
        <v>32013</v>
      </c>
      <c r="E2527" s="11">
        <v>81</v>
      </c>
      <c r="F2527" s="11">
        <v>2017</v>
      </c>
    </row>
    <row r="2528" spans="1:6" ht="12.75" x14ac:dyDescent="0.2">
      <c r="A2528" s="28">
        <v>598160014</v>
      </c>
      <c r="B2528" s="11" t="s">
        <v>401</v>
      </c>
      <c r="C2528" s="11" t="s">
        <v>1003</v>
      </c>
      <c r="D2528" s="29">
        <v>33111</v>
      </c>
      <c r="E2528" s="11">
        <v>195</v>
      </c>
      <c r="F2528" s="11">
        <v>2017</v>
      </c>
    </row>
    <row r="2529" spans="1:6" ht="12.75" x14ac:dyDescent="0.2">
      <c r="A2529" s="28">
        <v>572558566</v>
      </c>
      <c r="B2529" s="11" t="s">
        <v>272</v>
      </c>
      <c r="C2529" s="11" t="s">
        <v>580</v>
      </c>
      <c r="D2529" s="29">
        <v>31552</v>
      </c>
      <c r="E2529" s="11">
        <v>19</v>
      </c>
      <c r="F2529" s="11">
        <v>2017</v>
      </c>
    </row>
    <row r="2530" spans="1:6" ht="12.75" x14ac:dyDescent="0.2">
      <c r="A2530" s="28">
        <v>568106554</v>
      </c>
      <c r="B2530" s="11" t="s">
        <v>297</v>
      </c>
      <c r="C2530" s="11" t="s">
        <v>1718</v>
      </c>
      <c r="D2530" s="29">
        <v>34589</v>
      </c>
      <c r="E2530" s="11">
        <v>82</v>
      </c>
      <c r="F2530" s="11">
        <v>2017</v>
      </c>
    </row>
    <row r="2531" spans="1:6" ht="12.75" x14ac:dyDescent="0.2">
      <c r="A2531" s="28">
        <v>562627203</v>
      </c>
      <c r="B2531" s="11" t="s">
        <v>299</v>
      </c>
      <c r="C2531" s="11" t="s">
        <v>2500</v>
      </c>
      <c r="D2531" s="29">
        <v>30379</v>
      </c>
      <c r="E2531" s="11">
        <v>10</v>
      </c>
      <c r="F2531" s="11">
        <v>2017</v>
      </c>
    </row>
    <row r="2532" spans="1:6" ht="12.75" x14ac:dyDescent="0.2">
      <c r="A2532" s="28">
        <v>598898778</v>
      </c>
      <c r="B2532" s="11" t="s">
        <v>553</v>
      </c>
      <c r="C2532" s="11" t="s">
        <v>1943</v>
      </c>
      <c r="D2532" s="29">
        <v>24282</v>
      </c>
      <c r="E2532" s="11">
        <v>176</v>
      </c>
      <c r="F2532" s="11">
        <v>2017</v>
      </c>
    </row>
    <row r="2533" spans="1:6" ht="12.75" x14ac:dyDescent="0.2">
      <c r="A2533" s="28">
        <v>539610470</v>
      </c>
      <c r="B2533" s="11" t="s">
        <v>789</v>
      </c>
      <c r="C2533" s="11" t="s">
        <v>329</v>
      </c>
      <c r="D2533" s="29">
        <v>32679</v>
      </c>
      <c r="E2533" s="11">
        <v>120</v>
      </c>
      <c r="F2533" s="11">
        <v>2017</v>
      </c>
    </row>
    <row r="2534" spans="1:6" ht="12.75" x14ac:dyDescent="0.2">
      <c r="A2534" s="28">
        <v>540997777</v>
      </c>
      <c r="B2534" s="11" t="s">
        <v>584</v>
      </c>
      <c r="C2534" s="11" t="s">
        <v>1306</v>
      </c>
      <c r="D2534" s="29">
        <v>23063</v>
      </c>
      <c r="E2534" s="11">
        <v>3</v>
      </c>
      <c r="F2534" s="11">
        <v>2017</v>
      </c>
    </row>
    <row r="2535" spans="1:6" ht="12.75" x14ac:dyDescent="0.2">
      <c r="A2535" s="28">
        <v>524962571</v>
      </c>
      <c r="B2535" s="11" t="s">
        <v>2410</v>
      </c>
      <c r="C2535" s="11" t="s">
        <v>2016</v>
      </c>
      <c r="D2535" s="29">
        <v>30864</v>
      </c>
      <c r="E2535" s="11">
        <v>24</v>
      </c>
      <c r="F2535" s="11">
        <v>2017</v>
      </c>
    </row>
    <row r="2536" spans="1:6" ht="12.75" x14ac:dyDescent="0.2">
      <c r="A2536" s="28">
        <v>595733357</v>
      </c>
      <c r="B2536" s="11" t="s">
        <v>401</v>
      </c>
      <c r="C2536" s="11" t="s">
        <v>1090</v>
      </c>
      <c r="D2536" s="29">
        <v>27550</v>
      </c>
      <c r="E2536" s="11">
        <v>26</v>
      </c>
      <c r="F2536" s="11">
        <v>2017</v>
      </c>
    </row>
    <row r="2537" spans="1:6" ht="12.75" x14ac:dyDescent="0.2">
      <c r="A2537" s="28">
        <v>555853109</v>
      </c>
      <c r="B2537" s="11" t="s">
        <v>230</v>
      </c>
      <c r="C2537" s="11" t="s">
        <v>144</v>
      </c>
      <c r="D2537" s="29">
        <v>26599</v>
      </c>
      <c r="E2537" s="11">
        <v>61</v>
      </c>
      <c r="F2537" s="11">
        <v>2017</v>
      </c>
    </row>
    <row r="2538" spans="1:6" ht="12.75" x14ac:dyDescent="0.2">
      <c r="A2538" s="28">
        <v>601932569</v>
      </c>
      <c r="B2538" s="11" t="s">
        <v>459</v>
      </c>
      <c r="C2538" s="11" t="s">
        <v>2107</v>
      </c>
      <c r="D2538" s="29">
        <v>33810</v>
      </c>
      <c r="E2538" s="11">
        <v>6</v>
      </c>
      <c r="F2538" s="11">
        <v>2017</v>
      </c>
    </row>
    <row r="2539" spans="1:6" ht="12.75" x14ac:dyDescent="0.2">
      <c r="A2539" s="28">
        <v>584655637</v>
      </c>
      <c r="B2539" s="11" t="s">
        <v>17</v>
      </c>
      <c r="C2539" s="11" t="s">
        <v>1225</v>
      </c>
      <c r="D2539" s="29">
        <v>35204</v>
      </c>
      <c r="E2539" s="11">
        <v>135</v>
      </c>
      <c r="F2539" s="11">
        <v>2017</v>
      </c>
    </row>
    <row r="2540" spans="1:6" ht="12.75" x14ac:dyDescent="0.2">
      <c r="A2540" s="28">
        <v>575608869</v>
      </c>
      <c r="B2540" s="11" t="s">
        <v>401</v>
      </c>
      <c r="C2540" s="11" t="s">
        <v>640</v>
      </c>
      <c r="D2540" s="29">
        <v>32803</v>
      </c>
      <c r="E2540" s="11">
        <v>3</v>
      </c>
      <c r="F2540" s="11">
        <v>2017</v>
      </c>
    </row>
    <row r="2541" spans="1:6" ht="12.75" x14ac:dyDescent="0.2">
      <c r="A2541" s="28">
        <v>546025790</v>
      </c>
      <c r="B2541" s="11" t="s">
        <v>505</v>
      </c>
      <c r="C2541" s="11" t="s">
        <v>12</v>
      </c>
      <c r="D2541" s="29">
        <v>33338</v>
      </c>
      <c r="E2541" s="11">
        <v>1</v>
      </c>
      <c r="F2541" s="11">
        <v>2017</v>
      </c>
    </row>
    <row r="2542" spans="1:6" ht="12.75" x14ac:dyDescent="0.2">
      <c r="A2542" s="28">
        <v>553303771</v>
      </c>
      <c r="B2542" s="11" t="s">
        <v>808</v>
      </c>
      <c r="C2542" s="11" t="s">
        <v>2295</v>
      </c>
      <c r="D2542" s="29">
        <v>30173</v>
      </c>
      <c r="E2542" s="11">
        <v>2</v>
      </c>
      <c r="F2542" s="11">
        <v>2017</v>
      </c>
    </row>
    <row r="2543" spans="1:6" ht="12.75" x14ac:dyDescent="0.2">
      <c r="A2543" s="28">
        <v>598414339</v>
      </c>
      <c r="B2543" s="11" t="s">
        <v>1704</v>
      </c>
      <c r="C2543" s="11" t="s">
        <v>1580</v>
      </c>
      <c r="D2543" s="29">
        <v>27932</v>
      </c>
      <c r="E2543" s="11">
        <v>6</v>
      </c>
      <c r="F2543" s="11">
        <v>2017</v>
      </c>
    </row>
    <row r="2544" spans="1:6" ht="12.75" x14ac:dyDescent="0.2">
      <c r="A2544" s="28">
        <v>568074207</v>
      </c>
      <c r="B2544" s="11" t="s">
        <v>535</v>
      </c>
      <c r="C2544" s="11" t="s">
        <v>669</v>
      </c>
      <c r="D2544" s="29">
        <v>32386</v>
      </c>
      <c r="E2544" s="11">
        <v>2</v>
      </c>
      <c r="F2544" s="11">
        <v>2017</v>
      </c>
    </row>
    <row r="2545" spans="1:6" ht="12.75" x14ac:dyDescent="0.2">
      <c r="A2545" s="28">
        <v>535482961</v>
      </c>
      <c r="B2545" s="11" t="s">
        <v>31</v>
      </c>
      <c r="C2545" s="11" t="s">
        <v>1759</v>
      </c>
      <c r="D2545" s="29">
        <v>16263</v>
      </c>
      <c r="E2545" s="11">
        <v>3</v>
      </c>
      <c r="F2545" s="11">
        <v>2017</v>
      </c>
    </row>
    <row r="2546" spans="1:6" ht="12.75" x14ac:dyDescent="0.2">
      <c r="A2546" s="28">
        <v>542589801</v>
      </c>
      <c r="B2546" s="11" t="s">
        <v>804</v>
      </c>
      <c r="C2546" s="11" t="s">
        <v>1829</v>
      </c>
      <c r="D2546" s="29">
        <v>14753</v>
      </c>
      <c r="E2546" s="11">
        <v>33</v>
      </c>
      <c r="F2546" s="11">
        <v>2017</v>
      </c>
    </row>
    <row r="2547" spans="1:6" ht="12.75" x14ac:dyDescent="0.2">
      <c r="A2547" s="28">
        <v>554438809</v>
      </c>
      <c r="B2547" s="11" t="s">
        <v>1720</v>
      </c>
      <c r="C2547" s="11" t="s">
        <v>1084</v>
      </c>
      <c r="D2547" s="29">
        <v>25961</v>
      </c>
      <c r="E2547" s="11">
        <v>146</v>
      </c>
      <c r="F2547" s="11">
        <v>2017</v>
      </c>
    </row>
    <row r="2548" spans="1:6" ht="12.75" x14ac:dyDescent="0.2">
      <c r="A2548" s="28">
        <v>522245224</v>
      </c>
      <c r="B2548" s="11" t="s">
        <v>1557</v>
      </c>
      <c r="C2548" s="11" t="s">
        <v>1141</v>
      </c>
      <c r="D2548" s="29">
        <v>27302</v>
      </c>
      <c r="E2548" s="11">
        <v>3</v>
      </c>
      <c r="F2548" s="11">
        <v>2017</v>
      </c>
    </row>
    <row r="2549" spans="1:6" ht="12.75" x14ac:dyDescent="0.2">
      <c r="A2549" s="28">
        <v>522985973</v>
      </c>
      <c r="B2549" s="11" t="s">
        <v>1551</v>
      </c>
      <c r="C2549" s="11" t="s">
        <v>652</v>
      </c>
      <c r="D2549" s="29">
        <v>33647</v>
      </c>
      <c r="E2549" s="11">
        <v>18</v>
      </c>
      <c r="F2549" s="11">
        <v>2017</v>
      </c>
    </row>
    <row r="2550" spans="1:6" ht="12.75" x14ac:dyDescent="0.2">
      <c r="A2550" s="28">
        <v>523694940</v>
      </c>
      <c r="B2550" s="11" t="s">
        <v>196</v>
      </c>
      <c r="C2550" s="11" t="s">
        <v>614</v>
      </c>
      <c r="D2550" s="29">
        <v>31943</v>
      </c>
      <c r="E2550" s="11">
        <v>3</v>
      </c>
      <c r="F2550" s="11">
        <v>2017</v>
      </c>
    </row>
    <row r="2551" spans="1:6" ht="12.75" x14ac:dyDescent="0.2">
      <c r="A2551" s="28">
        <v>522992181</v>
      </c>
      <c r="B2551" s="11" t="s">
        <v>180</v>
      </c>
      <c r="C2551" s="11" t="s">
        <v>604</v>
      </c>
      <c r="D2551" s="29">
        <v>22488</v>
      </c>
      <c r="E2551" s="11">
        <v>29</v>
      </c>
      <c r="F2551" s="11">
        <v>2017</v>
      </c>
    </row>
    <row r="2552" spans="1:6" ht="12.75" x14ac:dyDescent="0.2">
      <c r="A2552" s="28">
        <v>527276726</v>
      </c>
      <c r="B2552" s="11" t="s">
        <v>494</v>
      </c>
      <c r="C2552" s="11" t="s">
        <v>327</v>
      </c>
      <c r="D2552" s="29">
        <v>23301</v>
      </c>
      <c r="E2552" s="11">
        <v>24</v>
      </c>
      <c r="F2552" s="11">
        <v>2017</v>
      </c>
    </row>
    <row r="2553" spans="1:6" ht="12.75" x14ac:dyDescent="0.2">
      <c r="A2553" s="28">
        <v>548217990</v>
      </c>
      <c r="B2553" s="11" t="s">
        <v>245</v>
      </c>
      <c r="C2553" s="11" t="s">
        <v>27</v>
      </c>
      <c r="D2553" s="29">
        <v>28241</v>
      </c>
      <c r="E2553" s="11">
        <v>9</v>
      </c>
      <c r="F2553" s="11">
        <v>2017</v>
      </c>
    </row>
    <row r="2554" spans="1:6" ht="12.75" x14ac:dyDescent="0.2">
      <c r="A2554" s="28">
        <v>582869237</v>
      </c>
      <c r="B2554" s="11" t="s">
        <v>584</v>
      </c>
      <c r="C2554" s="11" t="s">
        <v>30</v>
      </c>
      <c r="D2554" s="29">
        <v>18597</v>
      </c>
      <c r="E2554" s="11">
        <v>17</v>
      </c>
      <c r="F2554" s="11">
        <v>2017</v>
      </c>
    </row>
    <row r="2555" spans="1:6" ht="12.75" x14ac:dyDescent="0.2">
      <c r="A2555" s="28">
        <v>527143643</v>
      </c>
      <c r="B2555" s="11" t="s">
        <v>808</v>
      </c>
      <c r="C2555" s="11" t="s">
        <v>273</v>
      </c>
      <c r="D2555" s="29">
        <v>27273</v>
      </c>
      <c r="E2555" s="11">
        <v>15</v>
      </c>
      <c r="F2555" s="11">
        <v>2017</v>
      </c>
    </row>
    <row r="2556" spans="1:6" ht="12.75" x14ac:dyDescent="0.2">
      <c r="A2556" s="28">
        <v>596727264</v>
      </c>
      <c r="B2556" s="11" t="s">
        <v>497</v>
      </c>
      <c r="C2556" s="11" t="s">
        <v>2333</v>
      </c>
      <c r="D2556" s="29">
        <v>22692</v>
      </c>
      <c r="E2556" s="11">
        <v>36</v>
      </c>
      <c r="F2556" s="11">
        <v>2017</v>
      </c>
    </row>
    <row r="2557" spans="1:6" ht="12.75" x14ac:dyDescent="0.2">
      <c r="A2557" s="28">
        <v>538653960</v>
      </c>
      <c r="B2557" s="11" t="s">
        <v>274</v>
      </c>
      <c r="C2557" s="11" t="s">
        <v>611</v>
      </c>
      <c r="D2557" s="29">
        <v>21137</v>
      </c>
      <c r="E2557" s="11">
        <v>91</v>
      </c>
      <c r="F2557" s="11">
        <v>2017</v>
      </c>
    </row>
    <row r="2558" spans="1:6" ht="12.75" x14ac:dyDescent="0.2">
      <c r="A2558" s="28">
        <v>544436819</v>
      </c>
      <c r="B2558" s="11" t="s">
        <v>529</v>
      </c>
      <c r="C2558" s="11" t="s">
        <v>1397</v>
      </c>
      <c r="D2558" s="29">
        <v>33419</v>
      </c>
      <c r="E2558" s="11">
        <v>37</v>
      </c>
      <c r="F2558" s="11">
        <v>2017</v>
      </c>
    </row>
    <row r="2559" spans="1:6" ht="12.75" x14ac:dyDescent="0.2">
      <c r="A2559" s="28">
        <v>545408381</v>
      </c>
      <c r="B2559" s="11" t="s">
        <v>1993</v>
      </c>
      <c r="C2559" s="11" t="s">
        <v>669</v>
      </c>
      <c r="D2559" s="29">
        <v>34188</v>
      </c>
      <c r="E2559" s="11">
        <v>87</v>
      </c>
      <c r="F2559" s="11">
        <v>2017</v>
      </c>
    </row>
    <row r="2560" spans="1:6" ht="12.75" x14ac:dyDescent="0.2">
      <c r="A2560" s="28">
        <v>539376363</v>
      </c>
      <c r="B2560" s="11" t="s">
        <v>225</v>
      </c>
      <c r="C2560" s="11" t="s">
        <v>500</v>
      </c>
      <c r="D2560" s="29">
        <v>34350</v>
      </c>
      <c r="E2560" s="11">
        <v>118</v>
      </c>
      <c r="F2560" s="11">
        <v>2017</v>
      </c>
    </row>
    <row r="2561" spans="1:6" ht="12.75" x14ac:dyDescent="0.2">
      <c r="A2561" s="28">
        <v>595042464</v>
      </c>
      <c r="B2561" s="11" t="s">
        <v>1529</v>
      </c>
      <c r="C2561" s="11" t="s">
        <v>1395</v>
      </c>
      <c r="D2561" s="29">
        <v>31190</v>
      </c>
      <c r="E2561" s="11">
        <v>18</v>
      </c>
      <c r="F2561" s="11">
        <v>2017</v>
      </c>
    </row>
    <row r="2562" spans="1:6" ht="12.75" x14ac:dyDescent="0.2">
      <c r="A2562" s="28">
        <v>525203688</v>
      </c>
      <c r="B2562" s="11" t="s">
        <v>1604</v>
      </c>
      <c r="C2562" s="11" t="s">
        <v>2402</v>
      </c>
      <c r="D2562" s="29">
        <v>34354</v>
      </c>
      <c r="E2562" s="11">
        <v>177</v>
      </c>
      <c r="F2562" s="11">
        <v>2017</v>
      </c>
    </row>
    <row r="2563" spans="1:6" ht="12.75" x14ac:dyDescent="0.2">
      <c r="A2563" s="28">
        <v>594965718</v>
      </c>
      <c r="B2563" s="11" t="s">
        <v>147</v>
      </c>
      <c r="C2563" s="11" t="s">
        <v>402</v>
      </c>
      <c r="D2563" s="29">
        <v>21593</v>
      </c>
      <c r="E2563" s="11">
        <v>63</v>
      </c>
      <c r="F2563" s="11">
        <v>2017</v>
      </c>
    </row>
    <row r="2564" spans="1:6" ht="12.75" x14ac:dyDescent="0.2">
      <c r="A2564" s="28">
        <v>584366852</v>
      </c>
      <c r="B2564" s="11" t="s">
        <v>47</v>
      </c>
      <c r="C2564" s="11" t="s">
        <v>191</v>
      </c>
      <c r="D2564" s="29">
        <v>21930</v>
      </c>
      <c r="E2564" s="11">
        <v>113</v>
      </c>
      <c r="F2564" s="11">
        <v>2017</v>
      </c>
    </row>
    <row r="2565" spans="1:6" ht="12.75" x14ac:dyDescent="0.2">
      <c r="A2565" s="28">
        <v>569287435</v>
      </c>
      <c r="B2565" s="11" t="s">
        <v>851</v>
      </c>
      <c r="C2565" s="11" t="s">
        <v>570</v>
      </c>
      <c r="D2565" s="29">
        <v>35345</v>
      </c>
      <c r="E2565" s="11">
        <v>110</v>
      </c>
      <c r="F2565" s="11">
        <v>2017</v>
      </c>
    </row>
    <row r="2566" spans="1:6" ht="12.75" x14ac:dyDescent="0.2">
      <c r="A2566" s="28">
        <v>594873193</v>
      </c>
      <c r="B2566" s="11" t="s">
        <v>584</v>
      </c>
      <c r="C2566" s="11" t="s">
        <v>1041</v>
      </c>
      <c r="D2566" s="29">
        <v>28764</v>
      </c>
      <c r="E2566" s="11">
        <v>68</v>
      </c>
      <c r="F2566" s="11">
        <v>2017</v>
      </c>
    </row>
    <row r="2567" spans="1:6" ht="12.75" x14ac:dyDescent="0.2">
      <c r="A2567" s="28">
        <v>601603196</v>
      </c>
      <c r="B2567" s="11" t="s">
        <v>827</v>
      </c>
      <c r="C2567" s="11" t="s">
        <v>688</v>
      </c>
      <c r="D2567" s="29">
        <v>30154</v>
      </c>
      <c r="E2567" s="11">
        <v>3</v>
      </c>
      <c r="F2567" s="11">
        <v>2017</v>
      </c>
    </row>
    <row r="2568" spans="1:6" ht="12.75" x14ac:dyDescent="0.2">
      <c r="A2568" s="28">
        <v>559379347</v>
      </c>
      <c r="B2568" s="11" t="s">
        <v>569</v>
      </c>
      <c r="C2568" s="11" t="s">
        <v>2290</v>
      </c>
      <c r="D2568" s="29">
        <v>34005</v>
      </c>
      <c r="E2568" s="11">
        <v>9</v>
      </c>
      <c r="F2568" s="11">
        <v>2017</v>
      </c>
    </row>
    <row r="2569" spans="1:6" ht="12.75" x14ac:dyDescent="0.2">
      <c r="A2569" s="28">
        <v>597198383</v>
      </c>
      <c r="B2569" s="11" t="s">
        <v>1078</v>
      </c>
      <c r="C2569" s="11" t="s">
        <v>1348</v>
      </c>
      <c r="D2569" s="29">
        <v>27295</v>
      </c>
      <c r="E2569" s="11">
        <v>2</v>
      </c>
      <c r="F2569" s="11">
        <v>2017</v>
      </c>
    </row>
    <row r="2570" spans="1:6" ht="12.75" x14ac:dyDescent="0.2">
      <c r="A2570" s="28">
        <v>551313103</v>
      </c>
      <c r="B2570" s="11" t="s">
        <v>1009</v>
      </c>
      <c r="C2570" s="11" t="s">
        <v>1866</v>
      </c>
      <c r="D2570" s="29">
        <v>30032</v>
      </c>
      <c r="E2570" s="11">
        <v>133</v>
      </c>
      <c r="F2570" s="11">
        <v>2017</v>
      </c>
    </row>
    <row r="2571" spans="1:6" ht="12.75" x14ac:dyDescent="0.2">
      <c r="A2571" s="28">
        <v>546911201</v>
      </c>
      <c r="B2571" s="11" t="s">
        <v>401</v>
      </c>
      <c r="C2571" s="11" t="s">
        <v>604</v>
      </c>
      <c r="D2571" s="29">
        <v>23658</v>
      </c>
      <c r="E2571" s="11">
        <v>17</v>
      </c>
      <c r="F2571" s="11">
        <v>2017</v>
      </c>
    </row>
    <row r="2572" spans="1:6" ht="12.75" x14ac:dyDescent="0.2">
      <c r="A2572" s="28">
        <v>536974769</v>
      </c>
      <c r="B2572" s="11" t="s">
        <v>1125</v>
      </c>
      <c r="C2572" s="11" t="s">
        <v>8</v>
      </c>
      <c r="D2572" s="29">
        <v>34894</v>
      </c>
      <c r="E2572" s="11">
        <v>85</v>
      </c>
      <c r="F2572" s="11">
        <v>2017</v>
      </c>
    </row>
    <row r="2573" spans="1:6" ht="12.75" x14ac:dyDescent="0.2">
      <c r="A2573" s="28">
        <v>594945168</v>
      </c>
      <c r="B2573" s="11" t="s">
        <v>623</v>
      </c>
      <c r="C2573" s="11" t="s">
        <v>897</v>
      </c>
      <c r="D2573" s="29">
        <v>19215</v>
      </c>
      <c r="E2573" s="11">
        <v>24</v>
      </c>
      <c r="F2573" s="11">
        <v>2017</v>
      </c>
    </row>
    <row r="2574" spans="1:6" ht="12.75" x14ac:dyDescent="0.2">
      <c r="A2574" s="28">
        <v>559413138</v>
      </c>
      <c r="B2574" s="11" t="s">
        <v>529</v>
      </c>
      <c r="C2574" s="11" t="s">
        <v>51</v>
      </c>
      <c r="D2574" s="29">
        <v>30217</v>
      </c>
      <c r="E2574" s="11">
        <v>88</v>
      </c>
      <c r="F2574" s="11">
        <v>2017</v>
      </c>
    </row>
    <row r="2575" spans="1:6" ht="12.75" x14ac:dyDescent="0.2">
      <c r="A2575" s="28">
        <v>552347966</v>
      </c>
      <c r="B2575" s="11" t="s">
        <v>337</v>
      </c>
      <c r="C2575" s="11" t="s">
        <v>1855</v>
      </c>
      <c r="D2575" s="29">
        <v>24160</v>
      </c>
      <c r="E2575" s="11">
        <v>79</v>
      </c>
      <c r="F2575" s="11">
        <v>2017</v>
      </c>
    </row>
    <row r="2576" spans="1:6" ht="12.75" x14ac:dyDescent="0.2">
      <c r="A2576" s="28">
        <v>516579595</v>
      </c>
      <c r="B2576" s="11" t="s">
        <v>254</v>
      </c>
      <c r="C2576" s="11" t="s">
        <v>679</v>
      </c>
      <c r="D2576" s="29">
        <v>29037</v>
      </c>
      <c r="E2576" s="11">
        <v>97</v>
      </c>
      <c r="F2576" s="11">
        <v>2017</v>
      </c>
    </row>
    <row r="2577" spans="1:6" ht="12.75" x14ac:dyDescent="0.2">
      <c r="A2577" s="28">
        <v>581620691</v>
      </c>
      <c r="B2577" s="11" t="s">
        <v>45</v>
      </c>
      <c r="C2577" s="11" t="s">
        <v>231</v>
      </c>
      <c r="D2577" s="29">
        <v>35848</v>
      </c>
      <c r="E2577" s="11">
        <v>138</v>
      </c>
      <c r="F2577" s="11">
        <v>2017</v>
      </c>
    </row>
    <row r="2578" spans="1:6" ht="12.75" x14ac:dyDescent="0.2">
      <c r="A2578" s="28">
        <v>552159604</v>
      </c>
      <c r="B2578" s="11" t="s">
        <v>254</v>
      </c>
      <c r="C2578" s="11" t="s">
        <v>750</v>
      </c>
      <c r="D2578" s="29">
        <v>30899</v>
      </c>
      <c r="E2578" s="11">
        <v>146</v>
      </c>
      <c r="F2578" s="11">
        <v>2017</v>
      </c>
    </row>
    <row r="2579" spans="1:6" ht="12.75" x14ac:dyDescent="0.2">
      <c r="A2579" s="28">
        <v>528802854</v>
      </c>
      <c r="B2579" s="11" t="s">
        <v>1218</v>
      </c>
      <c r="C2579" s="11" t="s">
        <v>2458</v>
      </c>
      <c r="D2579" s="29">
        <v>35336</v>
      </c>
      <c r="E2579" s="11">
        <v>7</v>
      </c>
      <c r="F2579" s="11">
        <v>2017</v>
      </c>
    </row>
    <row r="2580" spans="1:6" ht="12.75" x14ac:dyDescent="0.2">
      <c r="A2580" s="28">
        <v>519205759</v>
      </c>
      <c r="B2580" s="11" t="s">
        <v>176</v>
      </c>
      <c r="C2580" s="11" t="s">
        <v>144</v>
      </c>
      <c r="D2580" s="29">
        <v>20810</v>
      </c>
      <c r="E2580" s="11">
        <v>89</v>
      </c>
      <c r="F2580" s="11">
        <v>2017</v>
      </c>
    </row>
    <row r="2581" spans="1:6" ht="12.75" x14ac:dyDescent="0.2">
      <c r="A2581" s="28">
        <v>564316435</v>
      </c>
      <c r="B2581" s="11" t="s">
        <v>503</v>
      </c>
      <c r="C2581" s="11" t="s">
        <v>1918</v>
      </c>
      <c r="D2581" s="29">
        <v>32396</v>
      </c>
      <c r="E2581" s="11">
        <v>13</v>
      </c>
      <c r="F2581" s="11">
        <v>2017</v>
      </c>
    </row>
    <row r="2582" spans="1:6" ht="12.75" x14ac:dyDescent="0.2">
      <c r="A2582" s="28">
        <v>523428394</v>
      </c>
      <c r="B2582" s="11" t="s">
        <v>188</v>
      </c>
      <c r="C2582" s="11" t="s">
        <v>298</v>
      </c>
      <c r="D2582" s="29">
        <v>26002</v>
      </c>
      <c r="E2582" s="11">
        <v>12</v>
      </c>
      <c r="F2582" s="11">
        <v>2017</v>
      </c>
    </row>
    <row r="2583" spans="1:6" ht="12.75" x14ac:dyDescent="0.2">
      <c r="A2583" s="28">
        <v>587445534</v>
      </c>
      <c r="B2583" s="11" t="s">
        <v>142</v>
      </c>
      <c r="C2583" s="11" t="s">
        <v>655</v>
      </c>
      <c r="D2583" s="29">
        <v>30611</v>
      </c>
      <c r="E2583" s="11">
        <v>60</v>
      </c>
      <c r="F2583" s="11">
        <v>2017</v>
      </c>
    </row>
    <row r="2584" spans="1:6" ht="12.75" x14ac:dyDescent="0.2">
      <c r="A2584" s="28">
        <v>549217353</v>
      </c>
      <c r="B2584" s="11" t="s">
        <v>1654</v>
      </c>
      <c r="C2584" s="11" t="s">
        <v>144</v>
      </c>
      <c r="D2584" s="29">
        <v>22184</v>
      </c>
      <c r="E2584" s="11">
        <v>113</v>
      </c>
      <c r="F2584" s="11">
        <v>2017</v>
      </c>
    </row>
    <row r="2585" spans="1:6" ht="12.75" x14ac:dyDescent="0.2">
      <c r="A2585" s="28">
        <v>592264481</v>
      </c>
      <c r="B2585" s="11" t="s">
        <v>626</v>
      </c>
      <c r="C2585" s="11" t="s">
        <v>543</v>
      </c>
      <c r="D2585" s="29">
        <v>29520</v>
      </c>
      <c r="E2585" s="11">
        <v>7</v>
      </c>
      <c r="F2585" s="11">
        <v>2017</v>
      </c>
    </row>
    <row r="2586" spans="1:6" ht="12.75" x14ac:dyDescent="0.2">
      <c r="A2586" s="28">
        <v>523028402</v>
      </c>
      <c r="B2586" s="11" t="s">
        <v>565</v>
      </c>
      <c r="C2586" s="11" t="s">
        <v>1306</v>
      </c>
      <c r="D2586" s="29">
        <v>25780</v>
      </c>
      <c r="E2586" s="11">
        <v>63</v>
      </c>
      <c r="F2586" s="11">
        <v>2017</v>
      </c>
    </row>
    <row r="2587" spans="1:6" ht="12.75" x14ac:dyDescent="0.2">
      <c r="A2587" s="28">
        <v>598064463</v>
      </c>
      <c r="B2587" s="11" t="s">
        <v>547</v>
      </c>
      <c r="C2587" s="11" t="s">
        <v>1379</v>
      </c>
      <c r="D2587" s="29">
        <v>34551</v>
      </c>
      <c r="E2587" s="11">
        <v>40</v>
      </c>
      <c r="F2587" s="11">
        <v>2017</v>
      </c>
    </row>
    <row r="2588" spans="1:6" ht="12.75" x14ac:dyDescent="0.2">
      <c r="A2588" s="28">
        <v>577404543</v>
      </c>
      <c r="B2588" s="11" t="s">
        <v>365</v>
      </c>
      <c r="C2588" s="11" t="s">
        <v>329</v>
      </c>
      <c r="D2588" s="29">
        <v>33663</v>
      </c>
      <c r="E2588" s="11">
        <v>39</v>
      </c>
      <c r="F2588" s="11">
        <v>2017</v>
      </c>
    </row>
    <row r="2589" spans="1:6" ht="12.75" x14ac:dyDescent="0.2">
      <c r="A2589" s="28">
        <v>593247706</v>
      </c>
      <c r="B2589" s="11" t="s">
        <v>1142</v>
      </c>
      <c r="C2589" s="11" t="s">
        <v>248</v>
      </c>
      <c r="D2589" s="29">
        <v>23246</v>
      </c>
      <c r="E2589" s="11">
        <v>4</v>
      </c>
      <c r="F2589" s="11">
        <v>2017</v>
      </c>
    </row>
    <row r="2590" spans="1:6" ht="12.75" x14ac:dyDescent="0.2">
      <c r="A2590" s="28">
        <v>554317126</v>
      </c>
      <c r="B2590" s="11" t="s">
        <v>505</v>
      </c>
      <c r="C2590" s="11" t="s">
        <v>42</v>
      </c>
      <c r="D2590" s="29">
        <v>35591</v>
      </c>
      <c r="E2590" s="11">
        <v>111</v>
      </c>
      <c r="F2590" s="11">
        <v>2017</v>
      </c>
    </row>
    <row r="2591" spans="1:6" ht="12.75" x14ac:dyDescent="0.2">
      <c r="A2591" s="28">
        <v>558252904</v>
      </c>
      <c r="B2591" s="11" t="s">
        <v>505</v>
      </c>
      <c r="C2591" s="11" t="s">
        <v>340</v>
      </c>
      <c r="D2591" s="29">
        <v>28336</v>
      </c>
      <c r="E2591" s="11">
        <v>3</v>
      </c>
      <c r="F2591" s="11">
        <v>2017</v>
      </c>
    </row>
    <row r="2592" spans="1:6" ht="12.75" x14ac:dyDescent="0.2">
      <c r="A2592" s="28">
        <v>562466088</v>
      </c>
      <c r="B2592" s="11" t="s">
        <v>1222</v>
      </c>
      <c r="C2592" s="11" t="s">
        <v>1528</v>
      </c>
      <c r="D2592" s="29">
        <v>27548</v>
      </c>
      <c r="E2592" s="11">
        <v>58</v>
      </c>
      <c r="F2592" s="11">
        <v>2017</v>
      </c>
    </row>
    <row r="2593" spans="1:6" ht="12.75" x14ac:dyDescent="0.2">
      <c r="A2593" s="28">
        <v>535405050</v>
      </c>
      <c r="B2593" s="11" t="s">
        <v>1450</v>
      </c>
      <c r="C2593" s="11" t="s">
        <v>370</v>
      </c>
      <c r="D2593" s="29">
        <v>30829</v>
      </c>
      <c r="E2593" s="11">
        <v>28</v>
      </c>
      <c r="F2593" s="11">
        <v>2017</v>
      </c>
    </row>
    <row r="2594" spans="1:6" ht="12.75" x14ac:dyDescent="0.2">
      <c r="A2594" s="28">
        <v>584325297</v>
      </c>
      <c r="B2594" s="11" t="s">
        <v>463</v>
      </c>
      <c r="C2594" s="11" t="s">
        <v>931</v>
      </c>
      <c r="D2594" s="29">
        <v>27711</v>
      </c>
      <c r="E2594" s="11">
        <v>23</v>
      </c>
      <c r="F2594" s="11">
        <v>2017</v>
      </c>
    </row>
    <row r="2595" spans="1:6" ht="12.75" x14ac:dyDescent="0.2">
      <c r="A2595" s="28">
        <v>592603189</v>
      </c>
      <c r="B2595" s="11" t="s">
        <v>1205</v>
      </c>
      <c r="C2595" s="11" t="s">
        <v>90</v>
      </c>
      <c r="D2595" s="29">
        <v>37189</v>
      </c>
      <c r="E2595" s="11">
        <v>83</v>
      </c>
      <c r="F2595" s="11">
        <v>2017</v>
      </c>
    </row>
    <row r="2596" spans="1:6" ht="12.75" x14ac:dyDescent="0.2">
      <c r="A2596" s="28">
        <v>580726941</v>
      </c>
      <c r="B2596" s="11" t="s">
        <v>322</v>
      </c>
      <c r="C2596" s="11" t="s">
        <v>1945</v>
      </c>
      <c r="D2596" s="29">
        <v>22549</v>
      </c>
      <c r="E2596" s="11">
        <v>85</v>
      </c>
      <c r="F2596" s="11">
        <v>2017</v>
      </c>
    </row>
    <row r="2597" spans="1:6" ht="12.75" x14ac:dyDescent="0.2">
      <c r="A2597" s="28">
        <v>531938397</v>
      </c>
      <c r="B2597" s="11" t="s">
        <v>451</v>
      </c>
      <c r="C2597" s="11" t="s">
        <v>263</v>
      </c>
      <c r="D2597" s="29">
        <v>32400</v>
      </c>
      <c r="E2597" s="11">
        <v>3</v>
      </c>
      <c r="F2597" s="11">
        <v>2017</v>
      </c>
    </row>
    <row r="2598" spans="1:6" ht="12.75" x14ac:dyDescent="0.2">
      <c r="A2598" s="28">
        <v>520012943</v>
      </c>
      <c r="B2598" s="11" t="s">
        <v>515</v>
      </c>
      <c r="C2598" s="11" t="s">
        <v>402</v>
      </c>
      <c r="D2598" s="29">
        <v>28241</v>
      </c>
      <c r="E2598" s="11">
        <v>120</v>
      </c>
      <c r="F2598" s="11">
        <v>2017</v>
      </c>
    </row>
    <row r="2599" spans="1:6" ht="12.75" x14ac:dyDescent="0.2">
      <c r="A2599" s="28">
        <v>519005983</v>
      </c>
      <c r="B2599" s="11" t="s">
        <v>6</v>
      </c>
      <c r="C2599" s="11" t="s">
        <v>622</v>
      </c>
      <c r="D2599" s="29">
        <v>15071</v>
      </c>
      <c r="E2599" s="11">
        <v>4</v>
      </c>
      <c r="F2599" s="11">
        <v>2017</v>
      </c>
    </row>
    <row r="2600" spans="1:6" ht="12.75" x14ac:dyDescent="0.2">
      <c r="A2600" s="28">
        <v>524709859</v>
      </c>
      <c r="B2600" s="11" t="s">
        <v>274</v>
      </c>
      <c r="C2600" s="11" t="s">
        <v>2180</v>
      </c>
      <c r="D2600" s="29">
        <v>26539</v>
      </c>
      <c r="E2600" s="11">
        <v>118</v>
      </c>
      <c r="F2600" s="11">
        <v>2017</v>
      </c>
    </row>
    <row r="2601" spans="1:6" ht="12.75" x14ac:dyDescent="0.2">
      <c r="A2601" s="28">
        <v>568757461</v>
      </c>
      <c r="B2601" s="11" t="s">
        <v>2304</v>
      </c>
      <c r="C2601" s="11" t="s">
        <v>2481</v>
      </c>
      <c r="D2601" s="29">
        <v>36767</v>
      </c>
      <c r="E2601" s="11">
        <v>95</v>
      </c>
      <c r="F2601" s="11">
        <v>2017</v>
      </c>
    </row>
    <row r="2602" spans="1:6" ht="12.75" x14ac:dyDescent="0.2">
      <c r="A2602" s="28">
        <v>545692044</v>
      </c>
      <c r="B2602" s="11" t="s">
        <v>158</v>
      </c>
      <c r="C2602" s="11" t="s">
        <v>767</v>
      </c>
      <c r="D2602" s="29">
        <v>28281</v>
      </c>
      <c r="E2602" s="11">
        <v>17</v>
      </c>
      <c r="F2602" s="11">
        <v>2017</v>
      </c>
    </row>
    <row r="2603" spans="1:6" ht="12.75" x14ac:dyDescent="0.2">
      <c r="A2603" s="28">
        <v>518375664</v>
      </c>
      <c r="B2603" s="11" t="s">
        <v>529</v>
      </c>
      <c r="C2603" s="11" t="s">
        <v>155</v>
      </c>
      <c r="D2603" s="29">
        <v>20662</v>
      </c>
      <c r="E2603" s="11">
        <v>3</v>
      </c>
      <c r="F2603" s="11">
        <v>2017</v>
      </c>
    </row>
    <row r="2604" spans="1:6" ht="12.75" x14ac:dyDescent="0.2">
      <c r="A2604" s="28">
        <v>541986825</v>
      </c>
      <c r="B2604" s="11" t="s">
        <v>787</v>
      </c>
      <c r="C2604" s="11" t="s">
        <v>1674</v>
      </c>
      <c r="D2604" s="29">
        <v>35833</v>
      </c>
      <c r="E2604" s="11">
        <v>41</v>
      </c>
      <c r="F2604" s="11">
        <v>2017</v>
      </c>
    </row>
    <row r="2605" spans="1:6" ht="12.75" x14ac:dyDescent="0.2">
      <c r="A2605" s="28">
        <v>521386705</v>
      </c>
      <c r="B2605" s="11" t="s">
        <v>174</v>
      </c>
      <c r="C2605" s="11" t="s">
        <v>506</v>
      </c>
      <c r="D2605" s="29">
        <v>33638</v>
      </c>
      <c r="E2605" s="11">
        <v>3</v>
      </c>
      <c r="F2605" s="11">
        <v>2017</v>
      </c>
    </row>
    <row r="2606" spans="1:6" ht="12.75" x14ac:dyDescent="0.2">
      <c r="A2606" s="28">
        <v>540688484</v>
      </c>
      <c r="B2606" s="11" t="s">
        <v>401</v>
      </c>
      <c r="C2606" s="11" t="s">
        <v>141</v>
      </c>
      <c r="D2606" s="29">
        <v>34852</v>
      </c>
      <c r="E2606" s="11">
        <v>113</v>
      </c>
      <c r="F2606" s="11">
        <v>2017</v>
      </c>
    </row>
    <row r="2607" spans="1:6" ht="12.75" x14ac:dyDescent="0.2">
      <c r="A2607" s="28">
        <v>526394468</v>
      </c>
      <c r="B2607" s="11" t="s">
        <v>565</v>
      </c>
      <c r="C2607" s="11" t="s">
        <v>1405</v>
      </c>
      <c r="D2607" s="29">
        <v>32742</v>
      </c>
      <c r="E2607" s="11">
        <v>3</v>
      </c>
      <c r="F2607" s="11">
        <v>2017</v>
      </c>
    </row>
    <row r="2608" spans="1:6" ht="12.75" x14ac:dyDescent="0.2">
      <c r="A2608" s="28">
        <v>573534858</v>
      </c>
      <c r="B2608" s="11" t="s">
        <v>565</v>
      </c>
      <c r="C2608" s="11" t="s">
        <v>2329</v>
      </c>
      <c r="D2608" s="29">
        <v>20806</v>
      </c>
      <c r="E2608" s="11">
        <v>35</v>
      </c>
      <c r="F2608" s="11">
        <v>2017</v>
      </c>
    </row>
    <row r="2609" spans="1:6" ht="12.75" x14ac:dyDescent="0.2">
      <c r="A2609" s="28">
        <v>568238259</v>
      </c>
      <c r="B2609" s="11" t="s">
        <v>149</v>
      </c>
      <c r="C2609" s="11" t="s">
        <v>97</v>
      </c>
      <c r="D2609" s="29">
        <v>24118</v>
      </c>
      <c r="E2609" s="11">
        <v>1</v>
      </c>
      <c r="F2609" s="11">
        <v>2017</v>
      </c>
    </row>
    <row r="2610" spans="1:6" ht="12.75" x14ac:dyDescent="0.2">
      <c r="A2610" s="28">
        <v>575827293</v>
      </c>
      <c r="B2610" s="11" t="s">
        <v>188</v>
      </c>
      <c r="C2610" s="11" t="s">
        <v>758</v>
      </c>
      <c r="D2610" s="29">
        <v>22039</v>
      </c>
      <c r="E2610" s="11">
        <v>74</v>
      </c>
      <c r="F2610" s="11">
        <v>2017</v>
      </c>
    </row>
    <row r="2611" spans="1:6" ht="12.75" x14ac:dyDescent="0.2">
      <c r="A2611" s="28">
        <v>525981683</v>
      </c>
      <c r="B2611" s="11" t="s">
        <v>523</v>
      </c>
      <c r="C2611" s="11" t="s">
        <v>1400</v>
      </c>
      <c r="D2611" s="29">
        <v>20729</v>
      </c>
      <c r="E2611" s="11">
        <v>1</v>
      </c>
      <c r="F2611" s="11">
        <v>2017</v>
      </c>
    </row>
    <row r="2612" spans="1:6" ht="12.75" x14ac:dyDescent="0.2">
      <c r="A2612" s="28">
        <v>527988956</v>
      </c>
      <c r="B2612" s="11" t="s">
        <v>124</v>
      </c>
      <c r="C2612" s="11" t="s">
        <v>1745</v>
      </c>
      <c r="D2612" s="29">
        <v>21650</v>
      </c>
      <c r="E2612" s="11">
        <v>28</v>
      </c>
      <c r="F2612" s="11">
        <v>2017</v>
      </c>
    </row>
    <row r="2613" spans="1:6" ht="12.75" x14ac:dyDescent="0.2">
      <c r="A2613" s="28">
        <v>575454247</v>
      </c>
      <c r="B2613" s="11" t="s">
        <v>180</v>
      </c>
      <c r="C2613" s="11" t="s">
        <v>1920</v>
      </c>
      <c r="D2613" s="29">
        <v>23207</v>
      </c>
      <c r="E2613" s="11">
        <v>2</v>
      </c>
      <c r="F2613" s="11">
        <v>2017</v>
      </c>
    </row>
    <row r="2614" spans="1:6" ht="12.75" x14ac:dyDescent="0.2">
      <c r="A2614" s="28">
        <v>576041031</v>
      </c>
      <c r="B2614" s="11" t="s">
        <v>596</v>
      </c>
      <c r="C2614" s="11" t="s">
        <v>325</v>
      </c>
      <c r="D2614" s="29">
        <v>28736</v>
      </c>
      <c r="E2614" s="11">
        <v>17</v>
      </c>
      <c r="F2614" s="11">
        <v>2017</v>
      </c>
    </row>
    <row r="2615" spans="1:6" ht="12.75" x14ac:dyDescent="0.2">
      <c r="A2615" s="28">
        <v>578022900</v>
      </c>
      <c r="B2615" s="11" t="s">
        <v>575</v>
      </c>
      <c r="C2615" s="11" t="s">
        <v>50</v>
      </c>
      <c r="D2615" s="29">
        <v>33821</v>
      </c>
      <c r="E2615" s="11">
        <v>37</v>
      </c>
      <c r="F2615" s="11">
        <v>2017</v>
      </c>
    </row>
    <row r="2616" spans="1:6" ht="12.75" x14ac:dyDescent="0.2">
      <c r="A2616" s="28">
        <v>553199154</v>
      </c>
      <c r="B2616" s="11" t="s">
        <v>784</v>
      </c>
      <c r="C2616" s="11" t="s">
        <v>213</v>
      </c>
      <c r="D2616" s="29">
        <v>33654</v>
      </c>
      <c r="E2616" s="11">
        <v>14</v>
      </c>
      <c r="F2616" s="11">
        <v>2017</v>
      </c>
    </row>
    <row r="2617" spans="1:6" ht="12.75" x14ac:dyDescent="0.2">
      <c r="A2617" s="28">
        <v>578294450</v>
      </c>
      <c r="B2617" s="11" t="s">
        <v>104</v>
      </c>
      <c r="C2617" s="11" t="s">
        <v>834</v>
      </c>
      <c r="D2617" s="29">
        <v>24855</v>
      </c>
      <c r="E2617" s="11">
        <v>15</v>
      </c>
      <c r="F2617" s="11">
        <v>2017</v>
      </c>
    </row>
    <row r="2618" spans="1:6" ht="12.75" x14ac:dyDescent="0.2">
      <c r="A2618" s="28">
        <v>578809055</v>
      </c>
      <c r="B2618" s="11" t="s">
        <v>515</v>
      </c>
      <c r="C2618" s="11" t="s">
        <v>2335</v>
      </c>
      <c r="D2618" s="29">
        <v>35337</v>
      </c>
      <c r="E2618" s="11">
        <v>136</v>
      </c>
      <c r="F2618" s="11">
        <v>2017</v>
      </c>
    </row>
    <row r="2619" spans="1:6" ht="12.75" x14ac:dyDescent="0.2">
      <c r="A2619" s="28">
        <v>555816714</v>
      </c>
      <c r="B2619" s="11" t="s">
        <v>357</v>
      </c>
      <c r="C2619" s="11" t="s">
        <v>243</v>
      </c>
      <c r="D2619" s="29">
        <v>30956</v>
      </c>
      <c r="E2619" s="11">
        <v>7</v>
      </c>
      <c r="F2619" s="11">
        <v>2017</v>
      </c>
    </row>
    <row r="2620" spans="1:6" ht="12.75" x14ac:dyDescent="0.2">
      <c r="A2620" s="28">
        <v>534309723</v>
      </c>
      <c r="B2620" s="11" t="s">
        <v>293</v>
      </c>
      <c r="C2620" s="11" t="s">
        <v>392</v>
      </c>
      <c r="D2620" s="29">
        <v>29365</v>
      </c>
      <c r="E2620" s="11">
        <v>1</v>
      </c>
      <c r="F2620" s="11">
        <v>2017</v>
      </c>
    </row>
    <row r="2621" spans="1:6" ht="12.75" x14ac:dyDescent="0.2">
      <c r="A2621" s="28">
        <v>554961337</v>
      </c>
      <c r="B2621" s="11" t="s">
        <v>365</v>
      </c>
      <c r="C2621" s="11" t="s">
        <v>751</v>
      </c>
      <c r="D2621" s="29">
        <v>31062</v>
      </c>
      <c r="E2621" s="11">
        <v>34</v>
      </c>
      <c r="F2621" s="11">
        <v>2017</v>
      </c>
    </row>
    <row r="2622" spans="1:6" ht="12.75" x14ac:dyDescent="0.2">
      <c r="A2622" s="28">
        <v>592654632</v>
      </c>
      <c r="B2622" s="11" t="s">
        <v>31</v>
      </c>
      <c r="C2622" s="11" t="s">
        <v>659</v>
      </c>
      <c r="D2622" s="29">
        <v>19438</v>
      </c>
      <c r="E2622" s="11">
        <v>2</v>
      </c>
      <c r="F2622" s="11">
        <v>2017</v>
      </c>
    </row>
    <row r="2623" spans="1:6" ht="12.75" x14ac:dyDescent="0.2">
      <c r="A2623" s="28">
        <v>596526348</v>
      </c>
      <c r="B2623" s="11" t="s">
        <v>491</v>
      </c>
      <c r="C2623" s="11" t="s">
        <v>655</v>
      </c>
      <c r="D2623" s="29">
        <v>21063</v>
      </c>
      <c r="E2623" s="11">
        <v>122</v>
      </c>
      <c r="F2623" s="11">
        <v>2017</v>
      </c>
    </row>
    <row r="2624" spans="1:6" ht="12.75" x14ac:dyDescent="0.2">
      <c r="A2624" s="28">
        <v>571752568</v>
      </c>
      <c r="B2624" s="11" t="s">
        <v>529</v>
      </c>
      <c r="C2624" s="11" t="s">
        <v>384</v>
      </c>
      <c r="D2624" s="29">
        <v>32521</v>
      </c>
      <c r="E2624" s="11">
        <v>7</v>
      </c>
      <c r="F2624" s="11">
        <v>2017</v>
      </c>
    </row>
    <row r="2625" spans="1:6" ht="12.75" x14ac:dyDescent="0.2">
      <c r="A2625" s="28">
        <v>544801804</v>
      </c>
      <c r="B2625" s="11" t="s">
        <v>1355</v>
      </c>
      <c r="C2625" s="11" t="s">
        <v>702</v>
      </c>
      <c r="D2625" s="29">
        <v>19947</v>
      </c>
      <c r="E2625" s="11">
        <v>3</v>
      </c>
      <c r="F2625" s="11">
        <v>2017</v>
      </c>
    </row>
    <row r="2626" spans="1:6" ht="12.75" x14ac:dyDescent="0.2">
      <c r="A2626" s="28">
        <v>566854977</v>
      </c>
      <c r="B2626" s="11" t="s">
        <v>47</v>
      </c>
      <c r="C2626" s="11" t="s">
        <v>982</v>
      </c>
      <c r="D2626" s="29">
        <v>24349</v>
      </c>
      <c r="E2626" s="11">
        <v>121</v>
      </c>
      <c r="F2626" s="11">
        <v>2017</v>
      </c>
    </row>
    <row r="2627" spans="1:6" ht="12.75" x14ac:dyDescent="0.2">
      <c r="A2627" s="28">
        <v>577963161</v>
      </c>
      <c r="B2627" s="11" t="s">
        <v>73</v>
      </c>
      <c r="C2627" s="11" t="s">
        <v>1322</v>
      </c>
      <c r="D2627" s="29">
        <v>21915</v>
      </c>
      <c r="E2627" s="11">
        <v>104</v>
      </c>
      <c r="F2627" s="11">
        <v>2017</v>
      </c>
    </row>
    <row r="2628" spans="1:6" ht="12.75" x14ac:dyDescent="0.2">
      <c r="A2628" s="28">
        <v>569928388</v>
      </c>
      <c r="B2628" s="11" t="s">
        <v>434</v>
      </c>
      <c r="C2628" s="11" t="s">
        <v>66</v>
      </c>
      <c r="D2628" s="29">
        <v>28655</v>
      </c>
      <c r="E2628" s="11">
        <v>99</v>
      </c>
      <c r="F2628" s="11">
        <v>2017</v>
      </c>
    </row>
    <row r="2629" spans="1:6" ht="12.75" x14ac:dyDescent="0.2">
      <c r="A2629" s="28">
        <v>571386711</v>
      </c>
      <c r="B2629" s="11" t="s">
        <v>104</v>
      </c>
      <c r="C2629" s="11" t="s">
        <v>2334</v>
      </c>
      <c r="D2629" s="29">
        <v>33843</v>
      </c>
      <c r="E2629" s="11">
        <v>105</v>
      </c>
      <c r="F2629" s="11">
        <v>2017</v>
      </c>
    </row>
    <row r="2630" spans="1:6" ht="12.75" x14ac:dyDescent="0.2">
      <c r="A2630" s="28">
        <v>565174427</v>
      </c>
      <c r="B2630" s="11" t="s">
        <v>515</v>
      </c>
      <c r="C2630" s="11" t="s">
        <v>613</v>
      </c>
      <c r="D2630" s="29">
        <v>31901</v>
      </c>
      <c r="E2630" s="11">
        <v>62</v>
      </c>
      <c r="F2630" s="11">
        <v>2017</v>
      </c>
    </row>
    <row r="2631" spans="1:6" ht="12.75" x14ac:dyDescent="0.2">
      <c r="A2631" s="28">
        <v>529687533</v>
      </c>
      <c r="B2631" s="11" t="s">
        <v>354</v>
      </c>
      <c r="C2631" s="11" t="s">
        <v>979</v>
      </c>
      <c r="D2631" s="29">
        <v>33750</v>
      </c>
      <c r="E2631" s="11">
        <v>139</v>
      </c>
      <c r="F2631" s="11">
        <v>2017</v>
      </c>
    </row>
    <row r="2632" spans="1:6" ht="12.75" x14ac:dyDescent="0.2">
      <c r="A2632" s="28">
        <v>555901626</v>
      </c>
      <c r="B2632" s="11" t="s">
        <v>515</v>
      </c>
      <c r="C2632" s="11" t="s">
        <v>275</v>
      </c>
      <c r="D2632" s="29">
        <v>24726</v>
      </c>
      <c r="E2632" s="11">
        <v>111</v>
      </c>
      <c r="F2632" s="11">
        <v>2017</v>
      </c>
    </row>
    <row r="2633" spans="1:6" ht="12.75" x14ac:dyDescent="0.2">
      <c r="A2633" s="28">
        <v>538505923</v>
      </c>
      <c r="B2633" s="11" t="s">
        <v>2509</v>
      </c>
      <c r="C2633" s="11" t="s">
        <v>2032</v>
      </c>
      <c r="D2633" s="29">
        <v>31592</v>
      </c>
      <c r="E2633" s="11">
        <v>3</v>
      </c>
      <c r="F2633" s="11">
        <v>2017</v>
      </c>
    </row>
    <row r="2634" spans="1:6" ht="12.75" x14ac:dyDescent="0.2">
      <c r="A2634" s="28">
        <v>578487156</v>
      </c>
      <c r="B2634" s="11" t="s">
        <v>1454</v>
      </c>
      <c r="C2634" s="11" t="s">
        <v>647</v>
      </c>
      <c r="D2634" s="29">
        <v>36884</v>
      </c>
      <c r="E2634" s="11">
        <v>9</v>
      </c>
      <c r="F2634" s="11">
        <v>2017</v>
      </c>
    </row>
    <row r="2635" spans="1:6" ht="12.75" x14ac:dyDescent="0.2">
      <c r="A2635" s="28">
        <v>578540804</v>
      </c>
      <c r="B2635" s="11" t="s">
        <v>556</v>
      </c>
      <c r="C2635" s="11" t="s">
        <v>2151</v>
      </c>
      <c r="D2635" s="29">
        <v>32913</v>
      </c>
      <c r="E2635" s="11">
        <v>181</v>
      </c>
      <c r="F2635" s="11">
        <v>2017</v>
      </c>
    </row>
    <row r="2636" spans="1:6" ht="12.75" x14ac:dyDescent="0.2">
      <c r="A2636" s="28">
        <v>526526341</v>
      </c>
      <c r="B2636" s="11" t="s">
        <v>401</v>
      </c>
      <c r="C2636" s="11" t="s">
        <v>949</v>
      </c>
      <c r="D2636" s="29">
        <v>36839</v>
      </c>
      <c r="E2636" s="11">
        <v>35</v>
      </c>
      <c r="F2636" s="11">
        <v>2017</v>
      </c>
    </row>
    <row r="2637" spans="1:6" ht="12.75" x14ac:dyDescent="0.2">
      <c r="A2637" s="28">
        <v>524766859</v>
      </c>
      <c r="B2637" s="11" t="s">
        <v>584</v>
      </c>
      <c r="C2637" s="11" t="s">
        <v>388</v>
      </c>
      <c r="D2637" s="29">
        <v>18606</v>
      </c>
      <c r="E2637" s="11">
        <v>3</v>
      </c>
      <c r="F2637" s="11">
        <v>2017</v>
      </c>
    </row>
    <row r="2638" spans="1:6" ht="12.75" x14ac:dyDescent="0.2">
      <c r="A2638" s="28">
        <v>559510759</v>
      </c>
      <c r="B2638" s="11" t="s">
        <v>608</v>
      </c>
      <c r="C2638" s="11" t="s">
        <v>152</v>
      </c>
      <c r="D2638" s="29">
        <v>31668</v>
      </c>
      <c r="E2638" s="11">
        <v>162</v>
      </c>
      <c r="F2638" s="11">
        <v>2017</v>
      </c>
    </row>
    <row r="2639" spans="1:6" ht="12.75" x14ac:dyDescent="0.2">
      <c r="A2639" s="28">
        <v>528942391</v>
      </c>
      <c r="B2639" s="11" t="s">
        <v>735</v>
      </c>
      <c r="C2639" s="11" t="s">
        <v>576</v>
      </c>
      <c r="D2639" s="29">
        <v>31557</v>
      </c>
      <c r="E2639" s="11">
        <v>94</v>
      </c>
      <c r="F2639" s="11">
        <v>2017</v>
      </c>
    </row>
    <row r="2640" spans="1:6" ht="12.75" x14ac:dyDescent="0.2">
      <c r="A2640" s="28">
        <v>552635103</v>
      </c>
      <c r="B2640" s="11" t="s">
        <v>320</v>
      </c>
      <c r="C2640" s="11" t="s">
        <v>331</v>
      </c>
      <c r="D2640" s="29">
        <v>36220</v>
      </c>
      <c r="E2640" s="11">
        <v>6</v>
      </c>
      <c r="F2640" s="11">
        <v>2017</v>
      </c>
    </row>
    <row r="2641" spans="1:6" ht="12.75" x14ac:dyDescent="0.2">
      <c r="A2641" s="28">
        <v>543209399</v>
      </c>
      <c r="B2641" s="11" t="s">
        <v>1367</v>
      </c>
      <c r="C2641" s="11" t="s">
        <v>943</v>
      </c>
      <c r="D2641" s="29">
        <v>18751</v>
      </c>
      <c r="E2641" s="11">
        <v>3</v>
      </c>
      <c r="F2641" s="11">
        <v>2017</v>
      </c>
    </row>
    <row r="2642" spans="1:6" ht="12.75" x14ac:dyDescent="0.2">
      <c r="A2642" s="28">
        <v>587750830</v>
      </c>
      <c r="B2642" s="11" t="s">
        <v>456</v>
      </c>
      <c r="C2642" s="11" t="s">
        <v>2283</v>
      </c>
      <c r="D2642" s="29">
        <v>22478</v>
      </c>
      <c r="E2642" s="11">
        <v>2</v>
      </c>
      <c r="F2642" s="11">
        <v>2017</v>
      </c>
    </row>
    <row r="2643" spans="1:6" ht="12.75" x14ac:dyDescent="0.2">
      <c r="A2643" s="28">
        <v>539729852</v>
      </c>
      <c r="B2643" s="11" t="s">
        <v>180</v>
      </c>
      <c r="C2643" s="11" t="s">
        <v>2383</v>
      </c>
      <c r="D2643" s="29">
        <v>26959</v>
      </c>
      <c r="E2643" s="11">
        <v>28</v>
      </c>
      <c r="F2643" s="11">
        <v>2017</v>
      </c>
    </row>
    <row r="2644" spans="1:6" ht="12.75" x14ac:dyDescent="0.2">
      <c r="A2644" s="28">
        <v>591108833</v>
      </c>
      <c r="B2644" s="11" t="s">
        <v>2414</v>
      </c>
      <c r="C2644" s="11" t="s">
        <v>509</v>
      </c>
      <c r="D2644" s="29">
        <v>31331</v>
      </c>
      <c r="E2644" s="11">
        <v>109</v>
      </c>
      <c r="F2644" s="11">
        <v>2017</v>
      </c>
    </row>
    <row r="2645" spans="1:6" ht="12.75" x14ac:dyDescent="0.2">
      <c r="A2645" s="28">
        <v>587716941</v>
      </c>
      <c r="B2645" s="11" t="s">
        <v>497</v>
      </c>
      <c r="C2645" s="11" t="s">
        <v>349</v>
      </c>
      <c r="D2645" s="29">
        <v>19109</v>
      </c>
      <c r="E2645" s="11">
        <v>195</v>
      </c>
      <c r="F2645" s="11">
        <v>2017</v>
      </c>
    </row>
    <row r="2646" spans="1:6" ht="12.75" x14ac:dyDescent="0.2">
      <c r="A2646" s="28">
        <v>593937518</v>
      </c>
      <c r="B2646" s="11" t="s">
        <v>142</v>
      </c>
      <c r="C2646" s="11" t="s">
        <v>54</v>
      </c>
      <c r="D2646" s="29">
        <v>25981</v>
      </c>
      <c r="E2646" s="11">
        <v>52</v>
      </c>
      <c r="F2646" s="11">
        <v>2017</v>
      </c>
    </row>
    <row r="2647" spans="1:6" ht="12.75" x14ac:dyDescent="0.2">
      <c r="A2647" s="28">
        <v>525842991</v>
      </c>
      <c r="B2647" s="11" t="s">
        <v>387</v>
      </c>
      <c r="C2647" s="11" t="s">
        <v>706</v>
      </c>
      <c r="D2647" s="29">
        <v>30455</v>
      </c>
      <c r="E2647" s="11">
        <v>97</v>
      </c>
      <c r="F2647" s="11">
        <v>2017</v>
      </c>
    </row>
    <row r="2648" spans="1:6" ht="12.75" x14ac:dyDescent="0.2">
      <c r="A2648" s="28">
        <v>566246332</v>
      </c>
      <c r="B2648" s="11" t="s">
        <v>102</v>
      </c>
      <c r="C2648" s="11" t="s">
        <v>1706</v>
      </c>
      <c r="D2648" s="29">
        <v>34708</v>
      </c>
      <c r="E2648" s="11">
        <v>24</v>
      </c>
      <c r="F2648" s="11">
        <v>2017</v>
      </c>
    </row>
    <row r="2649" spans="1:6" ht="12.75" x14ac:dyDescent="0.2">
      <c r="A2649" s="28">
        <v>590772358</v>
      </c>
      <c r="B2649" s="11" t="s">
        <v>2524</v>
      </c>
      <c r="C2649" s="11" t="s">
        <v>501</v>
      </c>
      <c r="D2649" s="29">
        <v>22462</v>
      </c>
      <c r="E2649" s="11">
        <v>26</v>
      </c>
      <c r="F2649" s="11">
        <v>2017</v>
      </c>
    </row>
    <row r="2650" spans="1:6" ht="12.75" x14ac:dyDescent="0.2">
      <c r="A2650" s="28">
        <v>588380938</v>
      </c>
      <c r="B2650" s="11" t="s">
        <v>515</v>
      </c>
      <c r="C2650" s="11" t="s">
        <v>1580</v>
      </c>
      <c r="D2650" s="29">
        <v>21857</v>
      </c>
      <c r="E2650" s="11">
        <v>61</v>
      </c>
      <c r="F2650" s="11">
        <v>2017</v>
      </c>
    </row>
    <row r="2651" spans="1:6" ht="12.75" x14ac:dyDescent="0.2">
      <c r="A2651" s="28">
        <v>555946297</v>
      </c>
      <c r="B2651" s="11" t="s">
        <v>456</v>
      </c>
      <c r="C2651" s="11" t="s">
        <v>128</v>
      </c>
      <c r="D2651" s="29">
        <v>33773</v>
      </c>
      <c r="E2651" s="11">
        <v>6</v>
      </c>
      <c r="F2651" s="11">
        <v>2017</v>
      </c>
    </row>
    <row r="2652" spans="1:6" ht="12.75" x14ac:dyDescent="0.2">
      <c r="A2652" s="28">
        <v>540628605</v>
      </c>
      <c r="B2652" s="11" t="s">
        <v>241</v>
      </c>
      <c r="C2652" s="11" t="s">
        <v>144</v>
      </c>
      <c r="D2652" s="29">
        <v>34718</v>
      </c>
      <c r="E2652" s="11">
        <v>1</v>
      </c>
      <c r="F2652" s="11">
        <v>2017</v>
      </c>
    </row>
    <row r="2653" spans="1:6" ht="12.75" x14ac:dyDescent="0.2">
      <c r="A2653" s="28">
        <v>585041061</v>
      </c>
      <c r="B2653" s="11" t="s">
        <v>819</v>
      </c>
      <c r="C2653" s="11" t="s">
        <v>144</v>
      </c>
      <c r="D2653" s="29">
        <v>31829</v>
      </c>
      <c r="E2653" s="11">
        <v>6</v>
      </c>
      <c r="F2653" s="11">
        <v>2017</v>
      </c>
    </row>
    <row r="2654" spans="1:6" ht="12.75" x14ac:dyDescent="0.2">
      <c r="A2654" s="28">
        <v>547048143</v>
      </c>
      <c r="B2654" s="11" t="s">
        <v>162</v>
      </c>
      <c r="C2654" s="11" t="s">
        <v>684</v>
      </c>
      <c r="D2654" s="29">
        <v>29201</v>
      </c>
      <c r="E2654" s="11">
        <v>24</v>
      </c>
      <c r="F2654" s="11">
        <v>2017</v>
      </c>
    </row>
    <row r="2655" spans="1:6" ht="12.75" x14ac:dyDescent="0.2">
      <c r="A2655" s="28">
        <v>598851223</v>
      </c>
      <c r="B2655" s="11" t="s">
        <v>288</v>
      </c>
      <c r="C2655" s="11" t="s">
        <v>72</v>
      </c>
      <c r="D2655" s="29">
        <v>23828</v>
      </c>
      <c r="E2655" s="11">
        <v>2</v>
      </c>
      <c r="F2655" s="11">
        <v>2017</v>
      </c>
    </row>
    <row r="2656" spans="1:6" ht="12.75" x14ac:dyDescent="0.2">
      <c r="A2656" s="28">
        <v>523763481</v>
      </c>
      <c r="B2656" s="11" t="s">
        <v>529</v>
      </c>
      <c r="C2656" s="11" t="s">
        <v>1614</v>
      </c>
      <c r="D2656" s="29">
        <v>21435</v>
      </c>
      <c r="E2656" s="11">
        <v>69</v>
      </c>
      <c r="F2656" s="11">
        <v>2017</v>
      </c>
    </row>
    <row r="2657" spans="1:6" ht="12.75" x14ac:dyDescent="0.2">
      <c r="A2657" s="28">
        <v>572884290</v>
      </c>
      <c r="B2657" s="11" t="s">
        <v>720</v>
      </c>
      <c r="C2657" s="11" t="s">
        <v>150</v>
      </c>
      <c r="D2657" s="29">
        <v>31216</v>
      </c>
      <c r="E2657" s="11">
        <v>89</v>
      </c>
      <c r="F2657" s="11">
        <v>2017</v>
      </c>
    </row>
    <row r="2658" spans="1:6" ht="12.75" x14ac:dyDescent="0.2">
      <c r="A2658" s="28">
        <v>594594414</v>
      </c>
      <c r="B2658" s="11" t="s">
        <v>230</v>
      </c>
      <c r="C2658" s="11" t="s">
        <v>566</v>
      </c>
      <c r="D2658" s="29">
        <v>30235</v>
      </c>
      <c r="E2658" s="11">
        <v>6</v>
      </c>
      <c r="F2658" s="11">
        <v>2017</v>
      </c>
    </row>
    <row r="2659" spans="1:6" ht="12.75" x14ac:dyDescent="0.2">
      <c r="A2659" s="28">
        <v>558451283</v>
      </c>
      <c r="B2659" s="11" t="s">
        <v>211</v>
      </c>
      <c r="C2659" s="11" t="s">
        <v>705</v>
      </c>
      <c r="D2659" s="29">
        <v>30851</v>
      </c>
      <c r="E2659" s="11">
        <v>16</v>
      </c>
      <c r="F2659" s="11">
        <v>2017</v>
      </c>
    </row>
    <row r="2660" spans="1:6" ht="12.75" x14ac:dyDescent="0.2">
      <c r="A2660" s="28">
        <v>523077459</v>
      </c>
      <c r="B2660" s="11" t="s">
        <v>379</v>
      </c>
      <c r="C2660" s="11" t="s">
        <v>1934</v>
      </c>
      <c r="D2660" s="29">
        <v>20171</v>
      </c>
      <c r="E2660" s="11">
        <v>123</v>
      </c>
      <c r="F2660" s="11">
        <v>2017</v>
      </c>
    </row>
    <row r="2661" spans="1:6" ht="12.75" x14ac:dyDescent="0.2">
      <c r="A2661" s="28">
        <v>599203905</v>
      </c>
      <c r="B2661" s="11" t="s">
        <v>846</v>
      </c>
      <c r="C2661" s="11" t="s">
        <v>533</v>
      </c>
      <c r="D2661" s="29">
        <v>32660</v>
      </c>
      <c r="E2661" s="11">
        <v>49</v>
      </c>
      <c r="F2661" s="11">
        <v>2017</v>
      </c>
    </row>
    <row r="2662" spans="1:6" ht="12.75" x14ac:dyDescent="0.2">
      <c r="A2662" s="28">
        <v>566345231</v>
      </c>
      <c r="B2662" s="11" t="s">
        <v>463</v>
      </c>
      <c r="C2662" s="11" t="s">
        <v>2243</v>
      </c>
      <c r="D2662" s="29">
        <v>27365</v>
      </c>
      <c r="E2662" s="11">
        <v>2</v>
      </c>
      <c r="F2662" s="11">
        <v>2017</v>
      </c>
    </row>
    <row r="2663" spans="1:6" ht="12.75" x14ac:dyDescent="0.2">
      <c r="A2663" s="28">
        <v>523870439</v>
      </c>
      <c r="B2663" s="11" t="s">
        <v>180</v>
      </c>
      <c r="C2663" s="11" t="s">
        <v>1348</v>
      </c>
      <c r="D2663" s="29">
        <v>16541</v>
      </c>
      <c r="E2663" s="11">
        <v>108</v>
      </c>
      <c r="F2663" s="11">
        <v>2017</v>
      </c>
    </row>
    <row r="2664" spans="1:6" ht="12.75" x14ac:dyDescent="0.2">
      <c r="A2664" s="28">
        <v>563994399</v>
      </c>
      <c r="B2664" s="11" t="s">
        <v>529</v>
      </c>
      <c r="C2664" s="11" t="s">
        <v>315</v>
      </c>
      <c r="D2664" s="29">
        <v>31786</v>
      </c>
      <c r="E2664" s="11">
        <v>33</v>
      </c>
      <c r="F2664" s="11">
        <v>2017</v>
      </c>
    </row>
    <row r="2665" spans="1:6" ht="12.75" x14ac:dyDescent="0.2">
      <c r="A2665" s="28">
        <v>583347928</v>
      </c>
      <c r="B2665" s="11" t="s">
        <v>343</v>
      </c>
      <c r="C2665" s="11" t="s">
        <v>144</v>
      </c>
      <c r="D2665" s="29">
        <v>17493</v>
      </c>
      <c r="E2665" s="11">
        <v>6</v>
      </c>
      <c r="F2665" s="11">
        <v>2017</v>
      </c>
    </row>
    <row r="2666" spans="1:6" ht="12.75" x14ac:dyDescent="0.2">
      <c r="A2666" s="28">
        <v>576515964</v>
      </c>
      <c r="B2666" s="11" t="s">
        <v>2065</v>
      </c>
      <c r="C2666" s="11" t="s">
        <v>2439</v>
      </c>
      <c r="D2666" s="29">
        <v>30035</v>
      </c>
      <c r="E2666" s="11">
        <v>3</v>
      </c>
      <c r="F2666" s="11">
        <v>2017</v>
      </c>
    </row>
    <row r="2667" spans="1:6" ht="12.75" x14ac:dyDescent="0.2">
      <c r="A2667" s="28">
        <v>585917289</v>
      </c>
      <c r="B2667" s="11" t="s">
        <v>254</v>
      </c>
      <c r="C2667" s="11" t="s">
        <v>1319</v>
      </c>
      <c r="D2667" s="29">
        <v>25170</v>
      </c>
      <c r="E2667" s="11">
        <v>21</v>
      </c>
      <c r="F2667" s="11">
        <v>2017</v>
      </c>
    </row>
    <row r="2668" spans="1:6" ht="12.75" x14ac:dyDescent="0.2">
      <c r="A2668" s="28">
        <v>531369154</v>
      </c>
      <c r="B2668" s="11" t="s">
        <v>626</v>
      </c>
      <c r="C2668" s="11" t="s">
        <v>1225</v>
      </c>
      <c r="D2668" s="29">
        <v>34815</v>
      </c>
      <c r="E2668" s="11">
        <v>29</v>
      </c>
      <c r="F2668" s="11">
        <v>2017</v>
      </c>
    </row>
    <row r="2669" spans="1:6" ht="12.75" x14ac:dyDescent="0.2">
      <c r="A2669" s="28">
        <v>594149281</v>
      </c>
      <c r="B2669" s="11" t="s">
        <v>1058</v>
      </c>
      <c r="C2669" s="11" t="s">
        <v>1624</v>
      </c>
      <c r="D2669" s="29">
        <v>30162</v>
      </c>
      <c r="E2669" s="11">
        <v>10</v>
      </c>
      <c r="F2669" s="11">
        <v>2017</v>
      </c>
    </row>
    <row r="2670" spans="1:6" ht="12.75" x14ac:dyDescent="0.2">
      <c r="A2670" s="28">
        <v>538598602</v>
      </c>
      <c r="B2670" s="11" t="s">
        <v>272</v>
      </c>
      <c r="C2670" s="11" t="s">
        <v>2325</v>
      </c>
      <c r="D2670" s="29">
        <v>31732</v>
      </c>
      <c r="E2670" s="11">
        <v>32</v>
      </c>
      <c r="F2670" s="11">
        <v>2017</v>
      </c>
    </row>
    <row r="2671" spans="1:6" ht="12.75" x14ac:dyDescent="0.2">
      <c r="A2671" s="28">
        <v>518466214</v>
      </c>
      <c r="B2671" s="11" t="s">
        <v>710</v>
      </c>
      <c r="C2671" s="11" t="s">
        <v>1314</v>
      </c>
      <c r="D2671" s="29">
        <v>18330</v>
      </c>
      <c r="E2671" s="11">
        <v>33</v>
      </c>
      <c r="F2671" s="11">
        <v>2017</v>
      </c>
    </row>
    <row r="2672" spans="1:6" ht="12.75" x14ac:dyDescent="0.2">
      <c r="A2672" s="28">
        <v>594653237</v>
      </c>
      <c r="B2672" s="11" t="s">
        <v>224</v>
      </c>
      <c r="C2672" s="11" t="s">
        <v>359</v>
      </c>
      <c r="D2672" s="29">
        <v>25197</v>
      </c>
      <c r="E2672" s="11">
        <v>9</v>
      </c>
      <c r="F2672" s="11">
        <v>2017</v>
      </c>
    </row>
    <row r="2673" spans="1:6" ht="12.75" x14ac:dyDescent="0.2">
      <c r="A2673" s="28">
        <v>568150851</v>
      </c>
      <c r="B2673" s="11" t="s">
        <v>1627</v>
      </c>
      <c r="C2673" s="11" t="s">
        <v>1605</v>
      </c>
      <c r="D2673" s="29">
        <v>27006</v>
      </c>
      <c r="E2673" s="11">
        <v>13</v>
      </c>
      <c r="F2673" s="11">
        <v>2017</v>
      </c>
    </row>
    <row r="2674" spans="1:6" ht="12.75" x14ac:dyDescent="0.2">
      <c r="A2674" s="28">
        <v>532435697</v>
      </c>
      <c r="B2674" s="11" t="s">
        <v>254</v>
      </c>
      <c r="C2674" s="11" t="s">
        <v>117</v>
      </c>
      <c r="D2674" s="29">
        <v>32874</v>
      </c>
      <c r="E2674" s="11">
        <v>226</v>
      </c>
      <c r="F2674" s="11">
        <v>2017</v>
      </c>
    </row>
    <row r="2675" spans="1:6" ht="12.75" x14ac:dyDescent="0.2">
      <c r="A2675" s="28">
        <v>581403450</v>
      </c>
      <c r="B2675" s="11" t="s">
        <v>515</v>
      </c>
      <c r="C2675" s="11" t="s">
        <v>452</v>
      </c>
      <c r="D2675" s="29">
        <v>26747</v>
      </c>
      <c r="E2675" s="11">
        <v>91</v>
      </c>
      <c r="F2675" s="11">
        <v>2017</v>
      </c>
    </row>
    <row r="2676" spans="1:6" ht="12.75" x14ac:dyDescent="0.2">
      <c r="A2676" s="28">
        <v>556457922</v>
      </c>
      <c r="B2676" s="11" t="s">
        <v>481</v>
      </c>
      <c r="C2676" s="11" t="s">
        <v>674</v>
      </c>
      <c r="D2676" s="29">
        <v>19503</v>
      </c>
      <c r="E2676" s="11">
        <v>37</v>
      </c>
      <c r="F2676" s="11">
        <v>2017</v>
      </c>
    </row>
    <row r="2677" spans="1:6" ht="12.75" x14ac:dyDescent="0.2">
      <c r="A2677" s="28">
        <v>552345200</v>
      </c>
      <c r="B2677" s="11" t="s">
        <v>4</v>
      </c>
      <c r="C2677" s="11" t="s">
        <v>115</v>
      </c>
      <c r="D2677" s="29">
        <v>19762</v>
      </c>
      <c r="E2677" s="11">
        <v>3</v>
      </c>
      <c r="F2677" s="11">
        <v>2017</v>
      </c>
    </row>
    <row r="2678" spans="1:6" ht="12.75" x14ac:dyDescent="0.2">
      <c r="A2678" s="28">
        <v>572296451</v>
      </c>
      <c r="B2678" s="11" t="s">
        <v>180</v>
      </c>
      <c r="C2678" s="11" t="s">
        <v>767</v>
      </c>
      <c r="D2678" s="29">
        <v>36691</v>
      </c>
      <c r="E2678" s="11">
        <v>82</v>
      </c>
      <c r="F2678" s="11">
        <v>2017</v>
      </c>
    </row>
    <row r="2679" spans="1:6" ht="12.75" x14ac:dyDescent="0.2">
      <c r="A2679" s="28">
        <v>545117751</v>
      </c>
      <c r="B2679" s="11" t="s">
        <v>162</v>
      </c>
      <c r="C2679" s="11" t="s">
        <v>1465</v>
      </c>
      <c r="D2679" s="29">
        <v>24539</v>
      </c>
      <c r="E2679" s="11">
        <v>118</v>
      </c>
      <c r="F2679" s="11">
        <v>2017</v>
      </c>
    </row>
    <row r="2680" spans="1:6" ht="12.75" x14ac:dyDescent="0.2">
      <c r="A2680" s="28">
        <v>533886275</v>
      </c>
      <c r="B2680" s="11" t="s">
        <v>274</v>
      </c>
      <c r="C2680" s="11" t="s">
        <v>2441</v>
      </c>
      <c r="D2680" s="29">
        <v>32981</v>
      </c>
      <c r="E2680" s="11">
        <v>1</v>
      </c>
      <c r="F2680" s="11">
        <v>2017</v>
      </c>
    </row>
    <row r="2681" spans="1:6" ht="12.75" x14ac:dyDescent="0.2">
      <c r="A2681" s="28">
        <v>584282219</v>
      </c>
      <c r="B2681" s="11" t="s">
        <v>326</v>
      </c>
      <c r="C2681" s="11" t="s">
        <v>290</v>
      </c>
      <c r="D2681" s="29">
        <v>34063</v>
      </c>
      <c r="E2681" s="11">
        <v>63</v>
      </c>
      <c r="F2681" s="11">
        <v>2017</v>
      </c>
    </row>
    <row r="2682" spans="1:6" ht="12.75" x14ac:dyDescent="0.2">
      <c r="A2682" s="28">
        <v>590234936</v>
      </c>
      <c r="B2682" s="11" t="s">
        <v>322</v>
      </c>
      <c r="C2682" s="11" t="s">
        <v>1818</v>
      </c>
      <c r="D2682" s="29">
        <v>27064</v>
      </c>
      <c r="E2682" s="11">
        <v>4</v>
      </c>
      <c r="F2682" s="11">
        <v>2017</v>
      </c>
    </row>
    <row r="2683" spans="1:6" ht="12.75" x14ac:dyDescent="0.2">
      <c r="A2683" s="28">
        <v>549328529</v>
      </c>
      <c r="B2683" s="11" t="s">
        <v>1100</v>
      </c>
      <c r="C2683" s="11" t="s">
        <v>130</v>
      </c>
      <c r="D2683" s="29">
        <v>22925</v>
      </c>
      <c r="E2683" s="11">
        <v>113</v>
      </c>
      <c r="F2683" s="11">
        <v>2017</v>
      </c>
    </row>
    <row r="2684" spans="1:6" ht="12.75" x14ac:dyDescent="0.2">
      <c r="A2684" s="28">
        <v>582676432</v>
      </c>
      <c r="B2684" s="11" t="s">
        <v>446</v>
      </c>
      <c r="C2684" s="11" t="s">
        <v>378</v>
      </c>
      <c r="D2684" s="29">
        <v>34169</v>
      </c>
      <c r="E2684" s="11">
        <v>110</v>
      </c>
      <c r="F2684" s="11">
        <v>2017</v>
      </c>
    </row>
    <row r="2685" spans="1:6" ht="12.75" x14ac:dyDescent="0.2">
      <c r="A2685" s="28">
        <v>580598925</v>
      </c>
      <c r="B2685" s="11" t="s">
        <v>375</v>
      </c>
      <c r="C2685" s="11" t="s">
        <v>175</v>
      </c>
      <c r="D2685" s="29">
        <v>29248</v>
      </c>
      <c r="E2685" s="11">
        <v>125</v>
      </c>
      <c r="F2685" s="11">
        <v>2017</v>
      </c>
    </row>
    <row r="2686" spans="1:6" ht="12.75" x14ac:dyDescent="0.2">
      <c r="A2686" s="28">
        <v>525528261</v>
      </c>
      <c r="B2686" s="11" t="s">
        <v>401</v>
      </c>
      <c r="C2686" s="11" t="s">
        <v>423</v>
      </c>
      <c r="D2686" s="29">
        <v>19427</v>
      </c>
      <c r="E2686" s="11">
        <v>2</v>
      </c>
      <c r="F2686" s="11">
        <v>2017</v>
      </c>
    </row>
    <row r="2687" spans="1:6" ht="12.75" x14ac:dyDescent="0.2">
      <c r="A2687" s="28">
        <v>549015007</v>
      </c>
      <c r="B2687" s="11" t="s">
        <v>563</v>
      </c>
      <c r="C2687" s="11" t="s">
        <v>2060</v>
      </c>
      <c r="D2687" s="29">
        <v>28056</v>
      </c>
      <c r="E2687" s="11">
        <v>3</v>
      </c>
      <c r="F2687" s="11">
        <v>2017</v>
      </c>
    </row>
    <row r="2688" spans="1:6" ht="12.75" x14ac:dyDescent="0.2">
      <c r="A2688" s="28">
        <v>534455254</v>
      </c>
      <c r="B2688" s="11" t="s">
        <v>817</v>
      </c>
      <c r="C2688" s="11" t="s">
        <v>977</v>
      </c>
      <c r="D2688" s="29">
        <v>34443</v>
      </c>
      <c r="E2688" s="11">
        <v>28</v>
      </c>
      <c r="F2688" s="11">
        <v>2017</v>
      </c>
    </row>
    <row r="2689" spans="1:6" ht="12.75" x14ac:dyDescent="0.2">
      <c r="A2689" s="28">
        <v>519114254</v>
      </c>
      <c r="B2689" s="11" t="s">
        <v>584</v>
      </c>
      <c r="C2689" s="11" t="s">
        <v>49</v>
      </c>
      <c r="D2689" s="29">
        <v>35164</v>
      </c>
      <c r="E2689" s="11">
        <v>15</v>
      </c>
      <c r="F2689" s="11">
        <v>2017</v>
      </c>
    </row>
    <row r="2690" spans="1:6" ht="12.75" x14ac:dyDescent="0.2">
      <c r="A2690" s="28">
        <v>572734317</v>
      </c>
      <c r="B2690" s="11" t="s">
        <v>180</v>
      </c>
      <c r="C2690" s="11" t="s">
        <v>18</v>
      </c>
      <c r="D2690" s="29">
        <v>29890</v>
      </c>
      <c r="E2690" s="11">
        <v>1</v>
      </c>
      <c r="F2690" s="11">
        <v>2017</v>
      </c>
    </row>
    <row r="2691" spans="1:6" ht="12.75" x14ac:dyDescent="0.2">
      <c r="A2691" s="28">
        <v>528274283</v>
      </c>
      <c r="B2691" s="11" t="s">
        <v>365</v>
      </c>
      <c r="C2691" s="11" t="s">
        <v>143</v>
      </c>
      <c r="D2691" s="29">
        <v>33431</v>
      </c>
      <c r="E2691" s="11">
        <v>142</v>
      </c>
      <c r="F2691" s="11">
        <v>2017</v>
      </c>
    </row>
    <row r="2692" spans="1:6" ht="12.75" x14ac:dyDescent="0.2">
      <c r="A2692" s="28">
        <v>553204677</v>
      </c>
      <c r="B2692" s="11" t="s">
        <v>970</v>
      </c>
      <c r="C2692" s="11" t="s">
        <v>1782</v>
      </c>
      <c r="D2692" s="29">
        <v>34647</v>
      </c>
      <c r="E2692" s="11">
        <v>24</v>
      </c>
      <c r="F2692" s="11">
        <v>2017</v>
      </c>
    </row>
    <row r="2693" spans="1:6" ht="12.75" x14ac:dyDescent="0.2">
      <c r="A2693" s="28">
        <v>547572923</v>
      </c>
      <c r="B2693" s="11" t="s">
        <v>1316</v>
      </c>
      <c r="C2693" s="11" t="s">
        <v>278</v>
      </c>
      <c r="D2693" s="29">
        <v>25070</v>
      </c>
      <c r="E2693" s="11">
        <v>84</v>
      </c>
      <c r="F2693" s="11">
        <v>2017</v>
      </c>
    </row>
    <row r="2694" spans="1:6" ht="12.75" x14ac:dyDescent="0.2">
      <c r="A2694" s="28">
        <v>538296518</v>
      </c>
      <c r="B2694" s="11" t="s">
        <v>397</v>
      </c>
      <c r="C2694" s="11" t="s">
        <v>8</v>
      </c>
      <c r="D2694" s="29">
        <v>18846</v>
      </c>
      <c r="E2694" s="11">
        <v>135</v>
      </c>
      <c r="F2694" s="11">
        <v>2017</v>
      </c>
    </row>
    <row r="2695" spans="1:6" ht="12.75" x14ac:dyDescent="0.2">
      <c r="A2695" s="28">
        <v>562578841</v>
      </c>
      <c r="B2695" s="11" t="s">
        <v>124</v>
      </c>
      <c r="C2695" s="11" t="s">
        <v>308</v>
      </c>
      <c r="D2695" s="29">
        <v>20019</v>
      </c>
      <c r="E2695" s="11">
        <v>79</v>
      </c>
      <c r="F2695" s="11">
        <v>2017</v>
      </c>
    </row>
    <row r="2696" spans="1:6" ht="12.75" x14ac:dyDescent="0.2">
      <c r="A2696" s="28">
        <v>538408443</v>
      </c>
      <c r="B2696" s="11" t="s">
        <v>136</v>
      </c>
      <c r="C2696" s="11" t="s">
        <v>301</v>
      </c>
      <c r="D2696" s="29">
        <v>34745</v>
      </c>
      <c r="E2696" s="11">
        <v>3</v>
      </c>
      <c r="F2696" s="11">
        <v>2017</v>
      </c>
    </row>
    <row r="2697" spans="1:6" ht="12.75" x14ac:dyDescent="0.2">
      <c r="A2697" s="28">
        <v>552399250</v>
      </c>
      <c r="B2697" s="11" t="s">
        <v>2411</v>
      </c>
      <c r="C2697" s="11" t="s">
        <v>253</v>
      </c>
      <c r="D2697" s="29">
        <v>16806</v>
      </c>
      <c r="E2697" s="11">
        <v>146</v>
      </c>
      <c r="F2697" s="11">
        <v>2017</v>
      </c>
    </row>
    <row r="2698" spans="1:6" ht="12.75" x14ac:dyDescent="0.2">
      <c r="A2698" s="28">
        <v>529590045</v>
      </c>
      <c r="B2698" s="11" t="s">
        <v>354</v>
      </c>
      <c r="C2698" s="11" t="s">
        <v>1102</v>
      </c>
      <c r="D2698" s="29">
        <v>29711</v>
      </c>
      <c r="E2698" s="11">
        <v>89</v>
      </c>
      <c r="F2698" s="11">
        <v>2017</v>
      </c>
    </row>
    <row r="2699" spans="1:6" ht="12.75" x14ac:dyDescent="0.2">
      <c r="A2699" s="28">
        <v>575713912</v>
      </c>
      <c r="B2699" s="11" t="s">
        <v>107</v>
      </c>
      <c r="C2699" s="11" t="s">
        <v>462</v>
      </c>
      <c r="D2699" s="29">
        <v>25409</v>
      </c>
      <c r="E2699" s="11">
        <v>13</v>
      </c>
      <c r="F2699" s="11">
        <v>2017</v>
      </c>
    </row>
    <row r="2700" spans="1:6" ht="12.75" x14ac:dyDescent="0.2">
      <c r="A2700" s="28">
        <v>546137297</v>
      </c>
      <c r="B2700" s="11" t="s">
        <v>379</v>
      </c>
      <c r="C2700" s="11" t="s">
        <v>2161</v>
      </c>
      <c r="D2700" s="29">
        <v>34972</v>
      </c>
      <c r="E2700" s="11">
        <v>6</v>
      </c>
      <c r="F2700" s="11">
        <v>2017</v>
      </c>
    </row>
    <row r="2701" spans="1:6" ht="12.75" x14ac:dyDescent="0.2">
      <c r="A2701" s="28">
        <v>576867187</v>
      </c>
      <c r="B2701" s="11" t="s">
        <v>262</v>
      </c>
      <c r="C2701" s="11" t="s">
        <v>150</v>
      </c>
      <c r="D2701" s="29">
        <v>32453</v>
      </c>
      <c r="E2701" s="11">
        <v>3</v>
      </c>
      <c r="F2701" s="11">
        <v>2017</v>
      </c>
    </row>
    <row r="2702" spans="1:6" ht="12.75" x14ac:dyDescent="0.2">
      <c r="A2702" s="28">
        <v>530600813</v>
      </c>
      <c r="B2702" s="11" t="s">
        <v>114</v>
      </c>
      <c r="C2702" s="11" t="s">
        <v>703</v>
      </c>
      <c r="D2702" s="29">
        <v>32715</v>
      </c>
      <c r="E2702" s="11">
        <v>24</v>
      </c>
      <c r="F2702" s="11">
        <v>2017</v>
      </c>
    </row>
    <row r="2703" spans="1:6" ht="12.75" x14ac:dyDescent="0.2">
      <c r="A2703" s="28">
        <v>567597897</v>
      </c>
      <c r="B2703" s="11" t="s">
        <v>2363</v>
      </c>
      <c r="C2703" s="11" t="s">
        <v>439</v>
      </c>
      <c r="D2703" s="29">
        <v>24948</v>
      </c>
      <c r="E2703" s="11">
        <v>99</v>
      </c>
      <c r="F2703" s="11">
        <v>2017</v>
      </c>
    </row>
    <row r="2704" spans="1:6" ht="12.75" x14ac:dyDescent="0.2">
      <c r="A2704" s="28">
        <v>600378057</v>
      </c>
      <c r="B2704" s="11" t="s">
        <v>228</v>
      </c>
      <c r="C2704" s="11" t="s">
        <v>50</v>
      </c>
      <c r="D2704" s="29">
        <v>33311</v>
      </c>
      <c r="E2704" s="11">
        <v>12</v>
      </c>
      <c r="F2704" s="11">
        <v>2017</v>
      </c>
    </row>
    <row r="2705" spans="1:6" ht="12.75" x14ac:dyDescent="0.2">
      <c r="A2705" s="28">
        <v>586133400</v>
      </c>
      <c r="B2705" s="11" t="s">
        <v>202</v>
      </c>
      <c r="C2705" s="11" t="s">
        <v>1476</v>
      </c>
      <c r="D2705" s="29">
        <v>32934</v>
      </c>
      <c r="E2705" s="11">
        <v>60</v>
      </c>
      <c r="F2705" s="11">
        <v>2017</v>
      </c>
    </row>
    <row r="2706" spans="1:6" ht="12.75" x14ac:dyDescent="0.2">
      <c r="A2706" s="28">
        <v>577322577</v>
      </c>
      <c r="B2706" s="11" t="s">
        <v>573</v>
      </c>
      <c r="C2706" s="11" t="s">
        <v>108</v>
      </c>
      <c r="D2706" s="29">
        <v>28632</v>
      </c>
      <c r="E2706" s="11">
        <v>84</v>
      </c>
      <c r="F2706" s="11">
        <v>2017</v>
      </c>
    </row>
    <row r="2707" spans="1:6" ht="12.75" x14ac:dyDescent="0.2">
      <c r="A2707" s="28">
        <v>535169810</v>
      </c>
      <c r="B2707" s="11" t="s">
        <v>77</v>
      </c>
      <c r="C2707" s="11" t="s">
        <v>462</v>
      </c>
      <c r="D2707" s="29">
        <v>26622</v>
      </c>
      <c r="E2707" s="11">
        <v>6</v>
      </c>
      <c r="F2707" s="11">
        <v>2017</v>
      </c>
    </row>
    <row r="2708" spans="1:6" ht="12.75" x14ac:dyDescent="0.2">
      <c r="A2708" s="28">
        <v>548315372</v>
      </c>
      <c r="B2708" s="11" t="s">
        <v>547</v>
      </c>
      <c r="C2708" s="11" t="s">
        <v>336</v>
      </c>
      <c r="D2708" s="29">
        <v>31506</v>
      </c>
      <c r="E2708" s="11">
        <v>17</v>
      </c>
      <c r="F2708" s="11">
        <v>2017</v>
      </c>
    </row>
    <row r="2709" spans="1:6" ht="12.75" x14ac:dyDescent="0.2">
      <c r="A2709" s="28">
        <v>581537883</v>
      </c>
      <c r="B2709" s="11" t="s">
        <v>509</v>
      </c>
      <c r="C2709" s="11" t="s">
        <v>454</v>
      </c>
      <c r="D2709" s="29">
        <v>32013</v>
      </c>
      <c r="E2709" s="11">
        <v>63</v>
      </c>
      <c r="F2709" s="11">
        <v>2017</v>
      </c>
    </row>
    <row r="2710" spans="1:6" ht="12.75" x14ac:dyDescent="0.2">
      <c r="A2710" s="28">
        <v>592071577</v>
      </c>
      <c r="B2710" s="11" t="s">
        <v>1661</v>
      </c>
      <c r="C2710" s="11" t="s">
        <v>1581</v>
      </c>
      <c r="D2710" s="29">
        <v>14621</v>
      </c>
      <c r="E2710" s="11">
        <v>21</v>
      </c>
      <c r="F2710" s="11">
        <v>2017</v>
      </c>
    </row>
    <row r="2711" spans="1:6" ht="12.75" x14ac:dyDescent="0.2">
      <c r="A2711" s="28">
        <v>537176254</v>
      </c>
      <c r="B2711" s="11" t="s">
        <v>626</v>
      </c>
      <c r="C2711" s="11" t="s">
        <v>186</v>
      </c>
      <c r="D2711" s="29">
        <v>24839</v>
      </c>
      <c r="E2711" s="11">
        <v>3</v>
      </c>
      <c r="F2711" s="11">
        <v>2017</v>
      </c>
    </row>
    <row r="2712" spans="1:6" ht="12.75" x14ac:dyDescent="0.2">
      <c r="A2712" s="28">
        <v>600388396</v>
      </c>
      <c r="B2712" s="11" t="s">
        <v>274</v>
      </c>
      <c r="C2712" s="11" t="s">
        <v>805</v>
      </c>
      <c r="D2712" s="29">
        <v>32910</v>
      </c>
      <c r="E2712" s="11">
        <v>4</v>
      </c>
      <c r="F2712" s="11">
        <v>2017</v>
      </c>
    </row>
    <row r="2713" spans="1:6" ht="12.75" x14ac:dyDescent="0.2">
      <c r="A2713" s="28">
        <v>543117859</v>
      </c>
      <c r="B2713" s="11" t="s">
        <v>1279</v>
      </c>
      <c r="C2713" s="11" t="s">
        <v>563</v>
      </c>
      <c r="D2713" s="29">
        <v>29047</v>
      </c>
      <c r="E2713" s="11">
        <v>14</v>
      </c>
      <c r="F2713" s="11">
        <v>2017</v>
      </c>
    </row>
    <row r="2714" spans="1:6" ht="12.75" x14ac:dyDescent="0.2">
      <c r="A2714" s="28">
        <v>563702716</v>
      </c>
      <c r="B2714" s="11" t="s">
        <v>442</v>
      </c>
      <c r="C2714" s="11" t="s">
        <v>984</v>
      </c>
      <c r="D2714" s="29">
        <v>33460</v>
      </c>
      <c r="E2714" s="11">
        <v>3</v>
      </c>
      <c r="F2714" s="11">
        <v>2017</v>
      </c>
    </row>
    <row r="2715" spans="1:6" ht="12.75" x14ac:dyDescent="0.2">
      <c r="A2715" s="28">
        <v>578802400</v>
      </c>
      <c r="B2715" s="11" t="s">
        <v>326</v>
      </c>
      <c r="C2715" s="11" t="s">
        <v>343</v>
      </c>
      <c r="D2715" s="29">
        <v>15850</v>
      </c>
      <c r="E2715" s="11">
        <v>53</v>
      </c>
      <c r="F2715" s="11">
        <v>2017</v>
      </c>
    </row>
    <row r="2716" spans="1:6" ht="12.75" x14ac:dyDescent="0.2">
      <c r="A2716" s="28">
        <v>585826908</v>
      </c>
      <c r="B2716" s="11" t="s">
        <v>470</v>
      </c>
      <c r="C2716" s="11" t="s">
        <v>66</v>
      </c>
      <c r="D2716" s="29">
        <v>27031</v>
      </c>
      <c r="E2716" s="11">
        <v>127</v>
      </c>
      <c r="F2716" s="11">
        <v>2017</v>
      </c>
    </row>
    <row r="2717" spans="1:6" ht="12.75" x14ac:dyDescent="0.2">
      <c r="A2717" s="28">
        <v>518632148</v>
      </c>
      <c r="B2717" s="11" t="s">
        <v>1014</v>
      </c>
      <c r="C2717" s="11" t="s">
        <v>1174</v>
      </c>
      <c r="D2717" s="29">
        <v>26525</v>
      </c>
      <c r="E2717" s="11">
        <v>23</v>
      </c>
      <c r="F2717" s="11">
        <v>2017</v>
      </c>
    </row>
    <row r="2718" spans="1:6" ht="12.75" x14ac:dyDescent="0.2">
      <c r="A2718" s="28">
        <v>577198550</v>
      </c>
      <c r="B2718" s="11" t="s">
        <v>573</v>
      </c>
      <c r="C2718" s="11" t="s">
        <v>935</v>
      </c>
      <c r="D2718" s="29">
        <v>26534</v>
      </c>
      <c r="E2718" s="11">
        <v>83</v>
      </c>
      <c r="F2718" s="11">
        <v>2017</v>
      </c>
    </row>
    <row r="2719" spans="1:6" ht="12.75" x14ac:dyDescent="0.2">
      <c r="A2719" s="28">
        <v>556141879</v>
      </c>
      <c r="B2719" s="11" t="s">
        <v>242</v>
      </c>
      <c r="C2719" s="11" t="s">
        <v>15</v>
      </c>
      <c r="D2719" s="29">
        <v>36114</v>
      </c>
      <c r="E2719" s="11">
        <v>14</v>
      </c>
      <c r="F2719" s="11">
        <v>2017</v>
      </c>
    </row>
    <row r="2720" spans="1:6" ht="12.75" x14ac:dyDescent="0.2">
      <c r="A2720" s="28">
        <v>526529133</v>
      </c>
      <c r="B2720" s="11" t="s">
        <v>188</v>
      </c>
      <c r="C2720" s="11" t="s">
        <v>1092</v>
      </c>
      <c r="D2720" s="29">
        <v>30187</v>
      </c>
      <c r="E2720" s="11">
        <v>3</v>
      </c>
      <c r="F2720" s="11">
        <v>2017</v>
      </c>
    </row>
    <row r="2721" spans="1:6" ht="12.75" x14ac:dyDescent="0.2">
      <c r="A2721" s="28">
        <v>570230228</v>
      </c>
      <c r="B2721" s="11" t="s">
        <v>1340</v>
      </c>
      <c r="C2721" s="11" t="s">
        <v>193</v>
      </c>
      <c r="D2721" s="29">
        <v>27917</v>
      </c>
      <c r="E2721" s="11">
        <v>120</v>
      </c>
      <c r="F2721" s="11">
        <v>2017</v>
      </c>
    </row>
    <row r="2722" spans="1:6" ht="12.75" x14ac:dyDescent="0.2">
      <c r="A2722" s="28">
        <v>581108859</v>
      </c>
      <c r="B2722" s="11" t="s">
        <v>357</v>
      </c>
      <c r="C2722" s="11" t="s">
        <v>1400</v>
      </c>
      <c r="D2722" s="29">
        <v>33510</v>
      </c>
      <c r="E2722" s="11">
        <v>4</v>
      </c>
      <c r="F2722" s="11">
        <v>2017</v>
      </c>
    </row>
    <row r="2723" spans="1:6" ht="12.75" x14ac:dyDescent="0.2">
      <c r="A2723" s="28">
        <v>522545559</v>
      </c>
      <c r="B2723" s="11" t="s">
        <v>558</v>
      </c>
      <c r="C2723" s="11" t="s">
        <v>1276</v>
      </c>
      <c r="D2723" s="29">
        <v>24499</v>
      </c>
      <c r="E2723" s="11">
        <v>118</v>
      </c>
      <c r="F2723" s="11">
        <v>2017</v>
      </c>
    </row>
    <row r="2724" spans="1:6" ht="12.75" x14ac:dyDescent="0.2">
      <c r="A2724" s="28">
        <v>563879461</v>
      </c>
      <c r="B2724" s="11" t="s">
        <v>535</v>
      </c>
      <c r="C2724" s="11" t="s">
        <v>1515</v>
      </c>
      <c r="D2724" s="29">
        <v>21564</v>
      </c>
      <c r="E2724" s="11">
        <v>88</v>
      </c>
      <c r="F2724" s="11">
        <v>2017</v>
      </c>
    </row>
    <row r="2725" spans="1:6" ht="12.75" x14ac:dyDescent="0.2">
      <c r="A2725" s="28">
        <v>543878520</v>
      </c>
      <c r="B2725" s="11" t="s">
        <v>2014</v>
      </c>
      <c r="C2725" s="11" t="s">
        <v>832</v>
      </c>
      <c r="D2725" s="29">
        <v>35889</v>
      </c>
      <c r="E2725" s="11">
        <v>106</v>
      </c>
      <c r="F2725" s="11">
        <v>2017</v>
      </c>
    </row>
    <row r="2726" spans="1:6" ht="12.75" x14ac:dyDescent="0.2">
      <c r="A2726" s="28">
        <v>558670476</v>
      </c>
      <c r="B2726" s="11" t="s">
        <v>505</v>
      </c>
      <c r="C2726" s="11" t="s">
        <v>356</v>
      </c>
      <c r="D2726" s="29">
        <v>33543</v>
      </c>
      <c r="E2726" s="11">
        <v>34</v>
      </c>
      <c r="F2726" s="11">
        <v>2017</v>
      </c>
    </row>
    <row r="2727" spans="1:6" ht="12.75" x14ac:dyDescent="0.2">
      <c r="A2727" s="28">
        <v>561403037</v>
      </c>
      <c r="B2727" s="11" t="s">
        <v>360</v>
      </c>
      <c r="C2727" s="11" t="s">
        <v>2258</v>
      </c>
      <c r="D2727" s="29">
        <v>21121</v>
      </c>
      <c r="E2727" s="11">
        <v>136</v>
      </c>
      <c r="F2727" s="11">
        <v>2017</v>
      </c>
    </row>
    <row r="2728" spans="1:6" ht="12.75" x14ac:dyDescent="0.2">
      <c r="A2728" s="28">
        <v>569656750</v>
      </c>
      <c r="B2728" s="11" t="s">
        <v>456</v>
      </c>
      <c r="C2728" s="11" t="s">
        <v>2462</v>
      </c>
      <c r="D2728" s="29">
        <v>32605</v>
      </c>
      <c r="E2728" s="11">
        <v>89</v>
      </c>
      <c r="F2728" s="11">
        <v>2017</v>
      </c>
    </row>
    <row r="2729" spans="1:6" ht="12.75" x14ac:dyDescent="0.2">
      <c r="A2729" s="28">
        <v>545356225</v>
      </c>
      <c r="B2729" s="11" t="s">
        <v>1144</v>
      </c>
      <c r="C2729" s="11" t="s">
        <v>669</v>
      </c>
      <c r="D2729" s="29">
        <v>36108</v>
      </c>
      <c r="E2729" s="11">
        <v>14</v>
      </c>
      <c r="F2729" s="11">
        <v>2017</v>
      </c>
    </row>
    <row r="2730" spans="1:6" ht="12.75" x14ac:dyDescent="0.2">
      <c r="A2730" s="28">
        <v>547626901</v>
      </c>
      <c r="B2730" s="11" t="s">
        <v>77</v>
      </c>
      <c r="C2730" s="11" t="s">
        <v>1860</v>
      </c>
      <c r="D2730" s="29">
        <v>23077</v>
      </c>
      <c r="E2730" s="11">
        <v>3</v>
      </c>
      <c r="F2730" s="11">
        <v>2017</v>
      </c>
    </row>
    <row r="2731" spans="1:6" ht="12.75" x14ac:dyDescent="0.2">
      <c r="A2731" s="28">
        <v>532110643</v>
      </c>
      <c r="B2731" s="11" t="s">
        <v>565</v>
      </c>
      <c r="C2731" s="11" t="s">
        <v>1387</v>
      </c>
      <c r="D2731" s="29">
        <v>28608</v>
      </c>
      <c r="E2731" s="11">
        <v>113</v>
      </c>
      <c r="F2731" s="11">
        <v>2017</v>
      </c>
    </row>
    <row r="2732" spans="1:6" ht="12.75" x14ac:dyDescent="0.2">
      <c r="A2732" s="28">
        <v>590448341</v>
      </c>
      <c r="B2732" s="11" t="s">
        <v>1220</v>
      </c>
      <c r="C2732" s="11" t="s">
        <v>524</v>
      </c>
      <c r="D2732" s="29">
        <v>31712</v>
      </c>
      <c r="E2732" s="11">
        <v>3</v>
      </c>
      <c r="F2732" s="11">
        <v>2017</v>
      </c>
    </row>
    <row r="2733" spans="1:6" ht="12.75" x14ac:dyDescent="0.2">
      <c r="A2733" s="28">
        <v>518163658</v>
      </c>
      <c r="B2733" s="11" t="s">
        <v>515</v>
      </c>
      <c r="C2733" s="11" t="s">
        <v>826</v>
      </c>
      <c r="D2733" s="29">
        <v>32561</v>
      </c>
      <c r="E2733" s="11">
        <v>2</v>
      </c>
      <c r="F2733" s="11">
        <v>2017</v>
      </c>
    </row>
    <row r="2734" spans="1:6" ht="12.75" x14ac:dyDescent="0.2">
      <c r="A2734" s="28">
        <v>594199911</v>
      </c>
      <c r="B2734" s="11" t="s">
        <v>211</v>
      </c>
      <c r="C2734" s="11" t="s">
        <v>1555</v>
      </c>
      <c r="D2734" s="29">
        <v>32593</v>
      </c>
      <c r="E2734" s="11">
        <v>115</v>
      </c>
      <c r="F2734" s="11">
        <v>2017</v>
      </c>
    </row>
    <row r="2735" spans="1:6" ht="12.75" x14ac:dyDescent="0.2">
      <c r="A2735" s="28">
        <v>578246108</v>
      </c>
      <c r="B2735" s="11" t="s">
        <v>211</v>
      </c>
      <c r="C2735" s="11" t="s">
        <v>190</v>
      </c>
      <c r="D2735" s="29">
        <v>26641</v>
      </c>
      <c r="E2735" s="11">
        <v>1</v>
      </c>
      <c r="F2735" s="11">
        <v>2017</v>
      </c>
    </row>
    <row r="2736" spans="1:6" ht="12.75" x14ac:dyDescent="0.2">
      <c r="A2736" s="28">
        <v>584230665</v>
      </c>
      <c r="B2736" s="11" t="s">
        <v>2198</v>
      </c>
      <c r="C2736" s="11" t="s">
        <v>1001</v>
      </c>
      <c r="D2736" s="29">
        <v>31781</v>
      </c>
      <c r="E2736" s="11">
        <v>2</v>
      </c>
      <c r="F2736" s="11">
        <v>2017</v>
      </c>
    </row>
    <row r="2737" spans="1:6" ht="12.75" x14ac:dyDescent="0.2">
      <c r="A2737" s="28">
        <v>595040317</v>
      </c>
      <c r="B2737" s="11" t="s">
        <v>1702</v>
      </c>
      <c r="C2737" s="11" t="s">
        <v>458</v>
      </c>
      <c r="D2737" s="29">
        <v>22725</v>
      </c>
      <c r="E2737" s="11">
        <v>6</v>
      </c>
      <c r="F2737" s="11">
        <v>2017</v>
      </c>
    </row>
    <row r="2738" spans="1:6" ht="12.75" x14ac:dyDescent="0.2">
      <c r="A2738" s="28">
        <v>571508665</v>
      </c>
      <c r="B2738" s="11" t="s">
        <v>505</v>
      </c>
      <c r="C2738" s="11" t="s">
        <v>1703</v>
      </c>
      <c r="D2738" s="29">
        <v>23760</v>
      </c>
      <c r="E2738" s="11">
        <v>15</v>
      </c>
      <c r="F2738" s="11">
        <v>2017</v>
      </c>
    </row>
    <row r="2739" spans="1:6" ht="12.75" x14ac:dyDescent="0.2">
      <c r="A2739" s="28">
        <v>533103835</v>
      </c>
      <c r="B2739" s="11" t="s">
        <v>1937</v>
      </c>
      <c r="C2739" s="11" t="s">
        <v>2108</v>
      </c>
      <c r="D2739" s="29">
        <v>28856</v>
      </c>
      <c r="E2739" s="11">
        <v>1</v>
      </c>
      <c r="F2739" s="11">
        <v>2017</v>
      </c>
    </row>
    <row r="2740" spans="1:6" ht="12.75" x14ac:dyDescent="0.2">
      <c r="A2740" s="28">
        <v>583555865</v>
      </c>
      <c r="B2740" s="11" t="s">
        <v>242</v>
      </c>
      <c r="C2740" s="11" t="s">
        <v>106</v>
      </c>
      <c r="D2740" s="29">
        <v>32682</v>
      </c>
      <c r="E2740" s="11">
        <v>136</v>
      </c>
      <c r="F2740" s="11">
        <v>2017</v>
      </c>
    </row>
    <row r="2741" spans="1:6" ht="12.75" x14ac:dyDescent="0.2">
      <c r="A2741" s="28">
        <v>592255945</v>
      </c>
      <c r="B2741" s="11" t="s">
        <v>784</v>
      </c>
      <c r="C2741" s="11" t="s">
        <v>1391</v>
      </c>
      <c r="D2741" s="29">
        <v>36380</v>
      </c>
      <c r="E2741" s="11">
        <v>3</v>
      </c>
      <c r="F2741" s="11">
        <v>2017</v>
      </c>
    </row>
    <row r="2742" spans="1:6" ht="12.75" x14ac:dyDescent="0.2">
      <c r="A2742" s="28">
        <v>531196213</v>
      </c>
      <c r="B2742" s="11" t="s">
        <v>592</v>
      </c>
      <c r="C2742" s="11" t="s">
        <v>218</v>
      </c>
      <c r="D2742" s="29">
        <v>35681</v>
      </c>
      <c r="E2742" s="11">
        <v>2</v>
      </c>
      <c r="F2742" s="11">
        <v>2017</v>
      </c>
    </row>
    <row r="2743" spans="1:6" ht="12.75" x14ac:dyDescent="0.2">
      <c r="A2743" s="28">
        <v>527152437</v>
      </c>
      <c r="B2743" s="11" t="s">
        <v>126</v>
      </c>
      <c r="C2743" s="11" t="s">
        <v>517</v>
      </c>
      <c r="D2743" s="29">
        <v>31380</v>
      </c>
      <c r="E2743" s="11">
        <v>34</v>
      </c>
      <c r="F2743" s="11">
        <v>2017</v>
      </c>
    </row>
    <row r="2744" spans="1:6" ht="12.75" x14ac:dyDescent="0.2">
      <c r="A2744" s="28">
        <v>570721232</v>
      </c>
      <c r="B2744" s="11" t="s">
        <v>1995</v>
      </c>
      <c r="C2744" s="11" t="s">
        <v>127</v>
      </c>
      <c r="D2744" s="29">
        <v>34951</v>
      </c>
      <c r="E2744" s="11">
        <v>11</v>
      </c>
      <c r="F2744" s="11">
        <v>2017</v>
      </c>
    </row>
    <row r="2745" spans="1:6" ht="12.75" x14ac:dyDescent="0.2">
      <c r="A2745" s="28">
        <v>581948460</v>
      </c>
      <c r="B2745" s="11" t="s">
        <v>1658</v>
      </c>
      <c r="C2745" s="11" t="s">
        <v>902</v>
      </c>
      <c r="D2745" s="29">
        <v>36072</v>
      </c>
      <c r="E2745" s="11">
        <v>2</v>
      </c>
      <c r="F2745" s="11">
        <v>2017</v>
      </c>
    </row>
    <row r="2746" spans="1:6" ht="12.75" x14ac:dyDescent="0.2">
      <c r="A2746" s="28">
        <v>546242757</v>
      </c>
      <c r="B2746" s="11" t="s">
        <v>1974</v>
      </c>
      <c r="C2746" s="11" t="s">
        <v>762</v>
      </c>
      <c r="D2746" s="29">
        <v>35150</v>
      </c>
      <c r="E2746" s="11">
        <v>7</v>
      </c>
      <c r="F2746" s="11">
        <v>2017</v>
      </c>
    </row>
    <row r="2747" spans="1:6" ht="12.75" x14ac:dyDescent="0.2">
      <c r="A2747" s="28">
        <v>568796459</v>
      </c>
      <c r="B2747" s="11" t="s">
        <v>169</v>
      </c>
      <c r="C2747" s="11" t="s">
        <v>2135</v>
      </c>
      <c r="D2747" s="29">
        <v>24518</v>
      </c>
      <c r="E2747" s="11">
        <v>3</v>
      </c>
      <c r="F2747" s="11">
        <v>2017</v>
      </c>
    </row>
    <row r="2748" spans="1:6" ht="12.75" x14ac:dyDescent="0.2">
      <c r="A2748" s="28">
        <v>543553074</v>
      </c>
      <c r="B2748" s="11" t="s">
        <v>1213</v>
      </c>
      <c r="C2748" s="11" t="s">
        <v>1169</v>
      </c>
      <c r="D2748" s="29">
        <v>28825</v>
      </c>
      <c r="E2748" s="11">
        <v>3</v>
      </c>
      <c r="F2748" s="11">
        <v>2017</v>
      </c>
    </row>
    <row r="2749" spans="1:6" ht="12.75" x14ac:dyDescent="0.2">
      <c r="A2749" s="28">
        <v>545515390</v>
      </c>
      <c r="B2749" s="11" t="s">
        <v>397</v>
      </c>
      <c r="C2749" s="11" t="s">
        <v>394</v>
      </c>
      <c r="D2749" s="29">
        <v>26012</v>
      </c>
      <c r="E2749" s="11">
        <v>104</v>
      </c>
      <c r="F2749" s="11">
        <v>2017</v>
      </c>
    </row>
    <row r="2750" spans="1:6" ht="12.75" x14ac:dyDescent="0.2">
      <c r="A2750" s="28">
        <v>583602087</v>
      </c>
      <c r="B2750" s="11" t="s">
        <v>1648</v>
      </c>
      <c r="C2750" s="11" t="s">
        <v>218</v>
      </c>
      <c r="D2750" s="29">
        <v>35404</v>
      </c>
      <c r="E2750" s="11">
        <v>26</v>
      </c>
      <c r="F2750" s="11">
        <v>2017</v>
      </c>
    </row>
    <row r="2751" spans="1:6" ht="12.75" x14ac:dyDescent="0.2">
      <c r="A2751" s="28">
        <v>541720069</v>
      </c>
      <c r="B2751" s="11" t="s">
        <v>505</v>
      </c>
      <c r="C2751" s="11" t="s">
        <v>2286</v>
      </c>
      <c r="D2751" s="29">
        <v>32020</v>
      </c>
      <c r="E2751" s="11">
        <v>6</v>
      </c>
      <c r="F2751" s="11">
        <v>2017</v>
      </c>
    </row>
    <row r="2752" spans="1:6" ht="12.75" x14ac:dyDescent="0.2">
      <c r="A2752" s="28">
        <v>548998359</v>
      </c>
      <c r="B2752" s="11" t="s">
        <v>705</v>
      </c>
      <c r="C2752" s="11" t="s">
        <v>1530</v>
      </c>
      <c r="D2752" s="29">
        <v>35375</v>
      </c>
      <c r="E2752" s="11">
        <v>3</v>
      </c>
      <c r="F2752" s="11">
        <v>2017</v>
      </c>
    </row>
    <row r="2753" spans="1:6" ht="12.75" x14ac:dyDescent="0.2">
      <c r="A2753" s="28">
        <v>530934282</v>
      </c>
      <c r="B2753" s="11" t="s">
        <v>254</v>
      </c>
      <c r="C2753" s="11" t="s">
        <v>359</v>
      </c>
      <c r="D2753" s="29">
        <v>19654</v>
      </c>
      <c r="E2753" s="11">
        <v>60</v>
      </c>
      <c r="F2753" s="11">
        <v>2017</v>
      </c>
    </row>
    <row r="2754" spans="1:6" ht="12.75" x14ac:dyDescent="0.2">
      <c r="A2754" s="28">
        <v>529095573</v>
      </c>
      <c r="B2754" s="11" t="s">
        <v>1348</v>
      </c>
      <c r="C2754" s="11" t="s">
        <v>2092</v>
      </c>
      <c r="D2754" s="29">
        <v>31410</v>
      </c>
      <c r="E2754" s="11">
        <v>99</v>
      </c>
      <c r="F2754" s="11">
        <v>2017</v>
      </c>
    </row>
    <row r="2755" spans="1:6" ht="12.75" x14ac:dyDescent="0.2">
      <c r="A2755" s="28">
        <v>581562864</v>
      </c>
      <c r="B2755" s="11" t="s">
        <v>2272</v>
      </c>
      <c r="C2755" s="11" t="s">
        <v>607</v>
      </c>
      <c r="D2755" s="29">
        <v>21096</v>
      </c>
      <c r="E2755" s="11">
        <v>63</v>
      </c>
      <c r="F2755" s="11">
        <v>2017</v>
      </c>
    </row>
    <row r="2756" spans="1:6" ht="12.75" x14ac:dyDescent="0.2">
      <c r="A2756" s="28">
        <v>572123105</v>
      </c>
      <c r="B2756" s="11" t="s">
        <v>1150</v>
      </c>
      <c r="C2756" s="11" t="s">
        <v>92</v>
      </c>
      <c r="D2756" s="29">
        <v>22656</v>
      </c>
      <c r="E2756" s="11">
        <v>58</v>
      </c>
      <c r="F2756" s="11">
        <v>2017</v>
      </c>
    </row>
    <row r="2757" spans="1:6" ht="12.75" x14ac:dyDescent="0.2">
      <c r="A2757" s="28">
        <v>597510759</v>
      </c>
      <c r="B2757" s="11" t="s">
        <v>365</v>
      </c>
      <c r="C2757" s="11" t="s">
        <v>539</v>
      </c>
      <c r="D2757" s="29">
        <v>34094</v>
      </c>
      <c r="E2757" s="11">
        <v>21</v>
      </c>
      <c r="F2757" s="11">
        <v>2017</v>
      </c>
    </row>
    <row r="2758" spans="1:6" ht="12.75" x14ac:dyDescent="0.2">
      <c r="A2758" s="28">
        <v>527532225</v>
      </c>
      <c r="B2758" s="11" t="s">
        <v>1632</v>
      </c>
      <c r="C2758" s="11" t="s">
        <v>452</v>
      </c>
      <c r="D2758" s="29">
        <v>33545</v>
      </c>
      <c r="E2758" s="11">
        <v>1</v>
      </c>
      <c r="F2758" s="11">
        <v>2017</v>
      </c>
    </row>
    <row r="2759" spans="1:6" ht="12.75" x14ac:dyDescent="0.2">
      <c r="A2759" s="28">
        <v>601775934</v>
      </c>
      <c r="B2759" s="11" t="s">
        <v>1623</v>
      </c>
      <c r="C2759" s="11" t="s">
        <v>340</v>
      </c>
      <c r="D2759" s="29">
        <v>33855</v>
      </c>
      <c r="E2759" s="11">
        <v>31</v>
      </c>
      <c r="F2759" s="11">
        <v>2017</v>
      </c>
    </row>
    <row r="2760" spans="1:6" ht="12.75" x14ac:dyDescent="0.2">
      <c r="A2760" s="28">
        <v>538279841</v>
      </c>
      <c r="B2760" s="11" t="s">
        <v>365</v>
      </c>
      <c r="C2760" s="11" t="s">
        <v>1501</v>
      </c>
      <c r="D2760" s="29">
        <v>35509</v>
      </c>
      <c r="E2760" s="11">
        <v>40</v>
      </c>
      <c r="F2760" s="11">
        <v>2017</v>
      </c>
    </row>
    <row r="2761" spans="1:6" ht="12.75" x14ac:dyDescent="0.2">
      <c r="A2761" s="28">
        <v>531953881</v>
      </c>
      <c r="B2761" s="11" t="s">
        <v>1300</v>
      </c>
      <c r="C2761" s="11" t="s">
        <v>301</v>
      </c>
      <c r="D2761" s="29">
        <v>31683</v>
      </c>
      <c r="E2761" s="11">
        <v>39</v>
      </c>
      <c r="F2761" s="11">
        <v>2017</v>
      </c>
    </row>
    <row r="2762" spans="1:6" ht="12.75" x14ac:dyDescent="0.2">
      <c r="A2762" s="28">
        <v>535951560</v>
      </c>
      <c r="B2762" s="11" t="s">
        <v>202</v>
      </c>
      <c r="C2762" s="11" t="s">
        <v>1076</v>
      </c>
      <c r="D2762" s="29">
        <v>33500</v>
      </c>
      <c r="E2762" s="11">
        <v>28</v>
      </c>
      <c r="F2762" s="11">
        <v>2017</v>
      </c>
    </row>
    <row r="2763" spans="1:6" ht="12.75" x14ac:dyDescent="0.2">
      <c r="A2763" s="28">
        <v>577223624</v>
      </c>
      <c r="B2763" s="11" t="s">
        <v>17</v>
      </c>
      <c r="C2763" s="11" t="s">
        <v>1455</v>
      </c>
      <c r="D2763" s="29">
        <v>35626</v>
      </c>
      <c r="E2763" s="11">
        <v>120</v>
      </c>
      <c r="F2763" s="11">
        <v>2017</v>
      </c>
    </row>
    <row r="2764" spans="1:6" ht="12.75" x14ac:dyDescent="0.2">
      <c r="A2764" s="28">
        <v>541415220</v>
      </c>
      <c r="B2764" s="11" t="s">
        <v>497</v>
      </c>
      <c r="C2764" s="11" t="s">
        <v>517</v>
      </c>
      <c r="D2764" s="29">
        <v>33696</v>
      </c>
      <c r="E2764" s="11">
        <v>90</v>
      </c>
      <c r="F2764" s="11">
        <v>2017</v>
      </c>
    </row>
    <row r="2765" spans="1:6" ht="12.75" x14ac:dyDescent="0.2">
      <c r="A2765" s="28">
        <v>596196138</v>
      </c>
      <c r="B2765" s="11" t="s">
        <v>322</v>
      </c>
      <c r="C2765" s="11" t="s">
        <v>1194</v>
      </c>
      <c r="D2765" s="29">
        <v>28070</v>
      </c>
      <c r="E2765" s="11">
        <v>3</v>
      </c>
      <c r="F2765" s="11">
        <v>2017</v>
      </c>
    </row>
    <row r="2766" spans="1:6" ht="12.75" x14ac:dyDescent="0.2">
      <c r="A2766" s="28">
        <v>573138729</v>
      </c>
      <c r="B2766" s="11" t="s">
        <v>1339</v>
      </c>
      <c r="C2766" s="11" t="s">
        <v>1698</v>
      </c>
      <c r="D2766" s="29">
        <v>23837</v>
      </c>
      <c r="E2766" s="11">
        <v>3</v>
      </c>
      <c r="F2766" s="11">
        <v>2017</v>
      </c>
    </row>
    <row r="2767" spans="1:6" ht="12.75" x14ac:dyDescent="0.2">
      <c r="A2767" s="28">
        <v>535764333</v>
      </c>
      <c r="B2767" s="11" t="s">
        <v>2007</v>
      </c>
      <c r="C2767" s="11" t="s">
        <v>500</v>
      </c>
      <c r="D2767" s="29">
        <v>32378</v>
      </c>
      <c r="E2767" s="11">
        <v>3</v>
      </c>
      <c r="F2767" s="11">
        <v>2017</v>
      </c>
    </row>
    <row r="2768" spans="1:6" ht="12.75" x14ac:dyDescent="0.2">
      <c r="A2768" s="28">
        <v>561840385</v>
      </c>
      <c r="B2768" s="11" t="s">
        <v>414</v>
      </c>
      <c r="C2768" s="11" t="s">
        <v>2041</v>
      </c>
      <c r="D2768" s="29">
        <v>21221</v>
      </c>
      <c r="E2768" s="11">
        <v>1</v>
      </c>
      <c r="F2768" s="11">
        <v>2017</v>
      </c>
    </row>
    <row r="2769" spans="1:6" ht="12.75" x14ac:dyDescent="0.2">
      <c r="A2769" s="28">
        <v>565417049</v>
      </c>
      <c r="B2769" s="11" t="s">
        <v>2134</v>
      </c>
      <c r="C2769" s="11" t="s">
        <v>1167</v>
      </c>
      <c r="D2769" s="29">
        <v>35900</v>
      </c>
      <c r="E2769" s="11">
        <v>3</v>
      </c>
      <c r="F2769" s="11">
        <v>2017</v>
      </c>
    </row>
    <row r="2770" spans="1:6" ht="12.75" x14ac:dyDescent="0.2">
      <c r="A2770" s="28">
        <v>572407994</v>
      </c>
      <c r="B2770" s="11" t="s">
        <v>67</v>
      </c>
      <c r="C2770" s="11" t="s">
        <v>577</v>
      </c>
      <c r="D2770" s="29">
        <v>15574</v>
      </c>
      <c r="E2770" s="11">
        <v>108</v>
      </c>
      <c r="F2770" s="11">
        <v>2017</v>
      </c>
    </row>
    <row r="2771" spans="1:6" ht="12.75" x14ac:dyDescent="0.2">
      <c r="A2771" s="28">
        <v>521918596</v>
      </c>
      <c r="B2771" s="11" t="s">
        <v>449</v>
      </c>
      <c r="C2771" s="11" t="s">
        <v>449</v>
      </c>
      <c r="D2771" s="29">
        <v>19216</v>
      </c>
      <c r="E2771" s="11">
        <v>7</v>
      </c>
      <c r="F2771" s="11">
        <v>2017</v>
      </c>
    </row>
    <row r="2772" spans="1:6" ht="12.75" x14ac:dyDescent="0.2">
      <c r="A2772" s="28">
        <v>583011887</v>
      </c>
      <c r="B2772" s="11" t="s">
        <v>1520</v>
      </c>
      <c r="C2772" s="11" t="s">
        <v>1029</v>
      </c>
      <c r="D2772" s="29">
        <v>19272</v>
      </c>
      <c r="E2772" s="11">
        <v>92</v>
      </c>
      <c r="F2772" s="11">
        <v>2017</v>
      </c>
    </row>
    <row r="2773" spans="1:6" ht="12.75" x14ac:dyDescent="0.2">
      <c r="A2773" s="28">
        <v>572220179</v>
      </c>
      <c r="B2773" s="11" t="s">
        <v>31</v>
      </c>
      <c r="C2773" s="11" t="s">
        <v>1137</v>
      </c>
      <c r="D2773" s="29">
        <v>35044</v>
      </c>
      <c r="E2773" s="11">
        <v>45</v>
      </c>
      <c r="F2773" s="11">
        <v>2017</v>
      </c>
    </row>
    <row r="2774" spans="1:6" ht="12.75" x14ac:dyDescent="0.2">
      <c r="A2774" s="28">
        <v>525205009</v>
      </c>
      <c r="B2774" s="11" t="s">
        <v>241</v>
      </c>
      <c r="C2774" s="11" t="s">
        <v>692</v>
      </c>
      <c r="D2774" s="29">
        <v>23271</v>
      </c>
      <c r="E2774" s="11">
        <v>9</v>
      </c>
      <c r="F2774" s="11">
        <v>2017</v>
      </c>
    </row>
    <row r="2775" spans="1:6" ht="12.75" x14ac:dyDescent="0.2">
      <c r="A2775" s="28">
        <v>516067718</v>
      </c>
      <c r="B2775" s="11" t="s">
        <v>77</v>
      </c>
      <c r="C2775" s="11" t="s">
        <v>1013</v>
      </c>
      <c r="D2775" s="29">
        <v>31171</v>
      </c>
      <c r="E2775" s="11">
        <v>91</v>
      </c>
      <c r="F2775" s="11">
        <v>2017</v>
      </c>
    </row>
    <row r="2776" spans="1:6" ht="12.75" x14ac:dyDescent="0.2">
      <c r="A2776" s="28">
        <v>533961507</v>
      </c>
      <c r="B2776" s="11" t="s">
        <v>515</v>
      </c>
      <c r="C2776" s="11" t="s">
        <v>2075</v>
      </c>
      <c r="D2776" s="29">
        <v>31719</v>
      </c>
      <c r="E2776" s="11">
        <v>76</v>
      </c>
      <c r="F2776" s="11">
        <v>2017</v>
      </c>
    </row>
    <row r="2777" spans="1:6" ht="12.75" x14ac:dyDescent="0.2">
      <c r="A2777" s="28">
        <v>590534695</v>
      </c>
      <c r="B2777" s="11" t="s">
        <v>1051</v>
      </c>
      <c r="C2777" s="11" t="s">
        <v>1140</v>
      </c>
      <c r="D2777" s="29">
        <v>28840</v>
      </c>
      <c r="E2777" s="11">
        <v>2</v>
      </c>
      <c r="F2777" s="11">
        <v>2017</v>
      </c>
    </row>
    <row r="2778" spans="1:6" ht="12.75" x14ac:dyDescent="0.2">
      <c r="A2778" s="28">
        <v>600068387</v>
      </c>
      <c r="B2778" s="11" t="s">
        <v>535</v>
      </c>
      <c r="C2778" s="11" t="s">
        <v>2469</v>
      </c>
      <c r="D2778" s="29">
        <v>24149</v>
      </c>
      <c r="E2778" s="11">
        <v>5</v>
      </c>
      <c r="F2778" s="11">
        <v>2017</v>
      </c>
    </row>
    <row r="2779" spans="1:6" ht="12.75" x14ac:dyDescent="0.2">
      <c r="A2779" s="28">
        <v>532981285</v>
      </c>
      <c r="B2779" s="11" t="s">
        <v>1031</v>
      </c>
      <c r="C2779" s="11" t="s">
        <v>1576</v>
      </c>
      <c r="D2779" s="29">
        <v>22280</v>
      </c>
      <c r="E2779" s="11">
        <v>98</v>
      </c>
      <c r="F2779" s="11">
        <v>2017</v>
      </c>
    </row>
    <row r="2780" spans="1:6" ht="12.75" x14ac:dyDescent="0.2">
      <c r="A2780" s="28">
        <v>570137575</v>
      </c>
      <c r="B2780" s="11" t="s">
        <v>494</v>
      </c>
      <c r="C2780" s="11" t="s">
        <v>468</v>
      </c>
      <c r="D2780" s="29">
        <v>34930</v>
      </c>
      <c r="E2780" s="11">
        <v>88</v>
      </c>
      <c r="F2780" s="11">
        <v>2017</v>
      </c>
    </row>
    <row r="2781" spans="1:6" ht="12.75" x14ac:dyDescent="0.2">
      <c r="A2781" s="28">
        <v>582736073</v>
      </c>
      <c r="B2781" s="11" t="s">
        <v>451</v>
      </c>
      <c r="C2781" s="11" t="s">
        <v>79</v>
      </c>
      <c r="D2781" s="29">
        <v>24056</v>
      </c>
      <c r="E2781" s="11">
        <v>22</v>
      </c>
      <c r="F2781" s="11">
        <v>2017</v>
      </c>
    </row>
    <row r="2782" spans="1:6" ht="12.75" x14ac:dyDescent="0.2">
      <c r="A2782" s="28">
        <v>531217571</v>
      </c>
      <c r="B2782" s="11" t="s">
        <v>77</v>
      </c>
      <c r="C2782" s="11" t="s">
        <v>64</v>
      </c>
      <c r="D2782" s="29">
        <v>32239</v>
      </c>
      <c r="E2782" s="11">
        <v>111</v>
      </c>
      <c r="F2782" s="11">
        <v>2017</v>
      </c>
    </row>
    <row r="2783" spans="1:6" ht="12.75" x14ac:dyDescent="0.2">
      <c r="A2783" s="28">
        <v>517050342</v>
      </c>
      <c r="B2783" s="11" t="s">
        <v>114</v>
      </c>
      <c r="C2783" s="11" t="s">
        <v>413</v>
      </c>
      <c r="D2783" s="29">
        <v>32502</v>
      </c>
      <c r="E2783" s="11">
        <v>52</v>
      </c>
      <c r="F2783" s="11">
        <v>2017</v>
      </c>
    </row>
    <row r="2784" spans="1:6" ht="12.75" x14ac:dyDescent="0.2">
      <c r="A2784" s="28">
        <v>599101293</v>
      </c>
      <c r="B2784" s="11" t="s">
        <v>515</v>
      </c>
      <c r="C2784" s="11" t="s">
        <v>1499</v>
      </c>
      <c r="D2784" s="29">
        <v>35258</v>
      </c>
      <c r="E2784" s="11">
        <v>176</v>
      </c>
      <c r="F2784" s="11">
        <v>2017</v>
      </c>
    </row>
    <row r="2785" spans="1:6" ht="12.75" x14ac:dyDescent="0.2">
      <c r="A2785" s="28">
        <v>588188195</v>
      </c>
      <c r="B2785" s="11" t="s">
        <v>322</v>
      </c>
      <c r="C2785" s="11" t="s">
        <v>548</v>
      </c>
      <c r="D2785" s="29">
        <v>31176</v>
      </c>
      <c r="E2785" s="11">
        <v>5</v>
      </c>
      <c r="F2785" s="11">
        <v>2017</v>
      </c>
    </row>
    <row r="2786" spans="1:6" ht="12.75" x14ac:dyDescent="0.2">
      <c r="A2786" s="28">
        <v>584975098</v>
      </c>
      <c r="B2786" s="11" t="s">
        <v>481</v>
      </c>
      <c r="C2786" s="11" t="s">
        <v>2275</v>
      </c>
      <c r="D2786" s="29">
        <v>28158</v>
      </c>
      <c r="E2786" s="11">
        <v>2</v>
      </c>
      <c r="F2786" s="11">
        <v>2017</v>
      </c>
    </row>
    <row r="2787" spans="1:6" ht="12.75" x14ac:dyDescent="0.2">
      <c r="A2787" s="28">
        <v>531311278</v>
      </c>
      <c r="B2787" s="11" t="s">
        <v>178</v>
      </c>
      <c r="C2787" s="11" t="s">
        <v>929</v>
      </c>
      <c r="D2787" s="29">
        <v>30066</v>
      </c>
      <c r="E2787" s="11">
        <v>7</v>
      </c>
      <c r="F2787" s="11">
        <v>2017</v>
      </c>
    </row>
    <row r="2788" spans="1:6" ht="12.75" x14ac:dyDescent="0.2">
      <c r="A2788" s="28">
        <v>579179045</v>
      </c>
      <c r="B2788" s="11" t="s">
        <v>505</v>
      </c>
      <c r="C2788" s="11" t="s">
        <v>8</v>
      </c>
      <c r="D2788" s="29">
        <v>28930</v>
      </c>
      <c r="E2788" s="11">
        <v>2</v>
      </c>
      <c r="F2788" s="11">
        <v>2017</v>
      </c>
    </row>
    <row r="2789" spans="1:6" ht="12.75" x14ac:dyDescent="0.2">
      <c r="A2789" s="28">
        <v>558473616</v>
      </c>
      <c r="B2789" s="11" t="s">
        <v>1350</v>
      </c>
      <c r="C2789" s="11" t="s">
        <v>70</v>
      </c>
      <c r="D2789" s="29">
        <v>23666</v>
      </c>
      <c r="E2789" s="11">
        <v>105</v>
      </c>
      <c r="F2789" s="11">
        <v>2017</v>
      </c>
    </row>
    <row r="2790" spans="1:6" ht="12.75" x14ac:dyDescent="0.2">
      <c r="A2790" s="28">
        <v>558690473</v>
      </c>
      <c r="B2790" s="11" t="s">
        <v>891</v>
      </c>
      <c r="C2790" s="11" t="s">
        <v>290</v>
      </c>
      <c r="D2790" s="29">
        <v>17783</v>
      </c>
      <c r="E2790" s="11">
        <v>2</v>
      </c>
      <c r="F2790" s="11">
        <v>2017</v>
      </c>
    </row>
    <row r="2791" spans="1:6" ht="12.75" x14ac:dyDescent="0.2">
      <c r="A2791" s="28">
        <v>596224403</v>
      </c>
      <c r="B2791" s="11" t="s">
        <v>693</v>
      </c>
      <c r="C2791" s="11" t="s">
        <v>1857</v>
      </c>
      <c r="D2791" s="29">
        <v>32306</v>
      </c>
      <c r="E2791" s="11">
        <v>24</v>
      </c>
      <c r="F2791" s="11">
        <v>2017</v>
      </c>
    </row>
    <row r="2792" spans="1:6" ht="12.75" x14ac:dyDescent="0.2">
      <c r="A2792" s="28">
        <v>587466742</v>
      </c>
      <c r="B2792" s="11" t="s">
        <v>573</v>
      </c>
      <c r="C2792" s="11" t="s">
        <v>374</v>
      </c>
      <c r="D2792" s="29">
        <v>32752</v>
      </c>
      <c r="E2792" s="11">
        <v>15</v>
      </c>
      <c r="F2792" s="11">
        <v>2017</v>
      </c>
    </row>
    <row r="2793" spans="1:6" ht="12.75" x14ac:dyDescent="0.2">
      <c r="A2793" s="28">
        <v>516909314</v>
      </c>
      <c r="B2793" s="11" t="s">
        <v>523</v>
      </c>
      <c r="C2793" s="11" t="s">
        <v>469</v>
      </c>
      <c r="D2793" s="29">
        <v>22740</v>
      </c>
      <c r="E2793" s="11">
        <v>16</v>
      </c>
      <c r="F2793" s="11">
        <v>2017</v>
      </c>
    </row>
    <row r="2794" spans="1:6" ht="12.75" x14ac:dyDescent="0.2">
      <c r="A2794" s="28">
        <v>558091939</v>
      </c>
      <c r="B2794" s="11" t="s">
        <v>31</v>
      </c>
      <c r="C2794" s="11" t="s">
        <v>867</v>
      </c>
      <c r="D2794" s="29">
        <v>33843</v>
      </c>
      <c r="E2794" s="11">
        <v>36</v>
      </c>
      <c r="F2794" s="11">
        <v>2017</v>
      </c>
    </row>
    <row r="2795" spans="1:6" ht="12.75" x14ac:dyDescent="0.2">
      <c r="A2795" s="28">
        <v>516798290</v>
      </c>
      <c r="B2795" s="11" t="s">
        <v>1231</v>
      </c>
      <c r="C2795" s="11" t="s">
        <v>1596</v>
      </c>
      <c r="D2795" s="29">
        <v>35066</v>
      </c>
      <c r="E2795" s="11">
        <v>3</v>
      </c>
      <c r="F2795" s="11">
        <v>2017</v>
      </c>
    </row>
    <row r="2796" spans="1:6" ht="12.75" x14ac:dyDescent="0.2">
      <c r="A2796" s="28">
        <v>583004055</v>
      </c>
      <c r="B2796" s="11" t="s">
        <v>1840</v>
      </c>
      <c r="C2796" s="11" t="s">
        <v>641</v>
      </c>
      <c r="D2796" s="29">
        <v>33917</v>
      </c>
      <c r="E2796" s="11">
        <v>29</v>
      </c>
      <c r="F2796" s="11">
        <v>2017</v>
      </c>
    </row>
    <row r="2797" spans="1:6" ht="12.75" x14ac:dyDescent="0.2">
      <c r="A2797" s="28">
        <v>587465117</v>
      </c>
      <c r="B2797" s="11" t="s">
        <v>494</v>
      </c>
      <c r="C2797" s="11" t="s">
        <v>931</v>
      </c>
      <c r="D2797" s="29">
        <v>25466</v>
      </c>
      <c r="E2797" s="11">
        <v>3</v>
      </c>
      <c r="F2797" s="11">
        <v>2017</v>
      </c>
    </row>
    <row r="2798" spans="1:6" ht="12.75" x14ac:dyDescent="0.2">
      <c r="A2798" s="28">
        <v>541845005</v>
      </c>
      <c r="B2798" s="11" t="s">
        <v>1299</v>
      </c>
      <c r="C2798" s="11" t="s">
        <v>657</v>
      </c>
      <c r="D2798" s="29">
        <v>34098</v>
      </c>
      <c r="E2798" s="11">
        <v>17</v>
      </c>
      <c r="F2798" s="11">
        <v>2017</v>
      </c>
    </row>
    <row r="2799" spans="1:6" ht="12.75" x14ac:dyDescent="0.2">
      <c r="A2799" s="28">
        <v>572734448</v>
      </c>
      <c r="B2799" s="11" t="s">
        <v>467</v>
      </c>
      <c r="C2799" s="11" t="s">
        <v>399</v>
      </c>
      <c r="D2799" s="29">
        <v>32405</v>
      </c>
      <c r="E2799" s="11">
        <v>84</v>
      </c>
      <c r="F2799" s="11">
        <v>2017</v>
      </c>
    </row>
    <row r="2800" spans="1:6" ht="12.75" x14ac:dyDescent="0.2">
      <c r="A2800" s="28">
        <v>570591351</v>
      </c>
      <c r="B2800" s="11" t="s">
        <v>477</v>
      </c>
      <c r="C2800" s="11" t="s">
        <v>51</v>
      </c>
      <c r="D2800" s="29">
        <v>31182</v>
      </c>
      <c r="E2800" s="11">
        <v>88</v>
      </c>
      <c r="F2800" s="11">
        <v>2017</v>
      </c>
    </row>
    <row r="2801" spans="1:6" ht="12.75" x14ac:dyDescent="0.2">
      <c r="A2801" s="28">
        <v>558596647</v>
      </c>
      <c r="B2801" s="11" t="s">
        <v>1114</v>
      </c>
      <c r="C2801" s="11" t="s">
        <v>1643</v>
      </c>
      <c r="D2801" s="29">
        <v>14916</v>
      </c>
      <c r="E2801" s="11">
        <v>97</v>
      </c>
      <c r="F2801" s="11">
        <v>2017</v>
      </c>
    </row>
    <row r="2802" spans="1:6" ht="12.75" x14ac:dyDescent="0.2">
      <c r="A2802" s="28">
        <v>569477665</v>
      </c>
      <c r="B2802" s="11" t="s">
        <v>210</v>
      </c>
      <c r="C2802" s="11" t="s">
        <v>2037</v>
      </c>
      <c r="D2802" s="29">
        <v>21586</v>
      </c>
      <c r="E2802" s="11">
        <v>3</v>
      </c>
      <c r="F2802" s="11">
        <v>2017</v>
      </c>
    </row>
    <row r="2803" spans="1:6" ht="12.75" x14ac:dyDescent="0.2">
      <c r="A2803" s="28">
        <v>531915618</v>
      </c>
      <c r="B2803" s="11" t="s">
        <v>553</v>
      </c>
      <c r="C2803" s="11" t="s">
        <v>588</v>
      </c>
      <c r="D2803" s="29">
        <v>34068</v>
      </c>
      <c r="E2803" s="11">
        <v>28</v>
      </c>
      <c r="F2803" s="11">
        <v>2017</v>
      </c>
    </row>
    <row r="2804" spans="1:6" ht="12.75" x14ac:dyDescent="0.2">
      <c r="A2804" s="28">
        <v>528132946</v>
      </c>
      <c r="B2804" s="11" t="s">
        <v>529</v>
      </c>
      <c r="C2804" s="11" t="s">
        <v>586</v>
      </c>
      <c r="D2804" s="29">
        <v>32458</v>
      </c>
      <c r="E2804" s="11">
        <v>117</v>
      </c>
      <c r="F2804" s="11">
        <v>2017</v>
      </c>
    </row>
    <row r="2805" spans="1:6" ht="12.75" x14ac:dyDescent="0.2">
      <c r="A2805" s="28">
        <v>531048912</v>
      </c>
      <c r="B2805" s="11" t="s">
        <v>420</v>
      </c>
      <c r="C2805" s="11" t="s">
        <v>856</v>
      </c>
      <c r="D2805" s="29">
        <v>34522</v>
      </c>
      <c r="E2805" s="11">
        <v>24</v>
      </c>
      <c r="F2805" s="11">
        <v>2017</v>
      </c>
    </row>
    <row r="2806" spans="1:6" ht="12.75" x14ac:dyDescent="0.2">
      <c r="A2806" s="28">
        <v>564105044</v>
      </c>
      <c r="B2806" s="11" t="s">
        <v>147</v>
      </c>
      <c r="C2806" s="11" t="s">
        <v>185</v>
      </c>
      <c r="D2806" s="29">
        <v>31334</v>
      </c>
      <c r="E2806" s="11">
        <v>99</v>
      </c>
      <c r="F2806" s="11">
        <v>2017</v>
      </c>
    </row>
    <row r="2807" spans="1:6" ht="12.75" x14ac:dyDescent="0.2">
      <c r="A2807" s="28">
        <v>546452402</v>
      </c>
      <c r="B2807" s="11" t="s">
        <v>584</v>
      </c>
      <c r="C2807" s="11" t="s">
        <v>630</v>
      </c>
      <c r="D2807" s="29">
        <v>26461</v>
      </c>
      <c r="E2807" s="11">
        <v>92</v>
      </c>
      <c r="F2807" s="11">
        <v>2017</v>
      </c>
    </row>
    <row r="2808" spans="1:6" ht="12.75" x14ac:dyDescent="0.2">
      <c r="A2808" s="28">
        <v>569093931</v>
      </c>
      <c r="B2808" s="11" t="s">
        <v>529</v>
      </c>
      <c r="C2808" s="11" t="s">
        <v>1170</v>
      </c>
      <c r="D2808" s="29">
        <v>33227</v>
      </c>
      <c r="E2808" s="11">
        <v>152</v>
      </c>
      <c r="F2808" s="11">
        <v>2017</v>
      </c>
    </row>
    <row r="2809" spans="1:6" ht="12.75" x14ac:dyDescent="0.2">
      <c r="A2809" s="28">
        <v>522828543</v>
      </c>
      <c r="B2809" s="11" t="s">
        <v>891</v>
      </c>
      <c r="C2809" s="11" t="s">
        <v>361</v>
      </c>
      <c r="D2809" s="29">
        <v>31554</v>
      </c>
      <c r="E2809" s="11">
        <v>98</v>
      </c>
      <c r="F2809" s="11">
        <v>2017</v>
      </c>
    </row>
    <row r="2810" spans="1:6" ht="12.75" x14ac:dyDescent="0.2">
      <c r="A2810" s="28">
        <v>555784657</v>
      </c>
      <c r="B2810" s="11" t="s">
        <v>2281</v>
      </c>
      <c r="C2810" s="11" t="s">
        <v>659</v>
      </c>
      <c r="D2810" s="29">
        <v>27914</v>
      </c>
      <c r="E2810" s="11">
        <v>3</v>
      </c>
      <c r="F2810" s="11">
        <v>2017</v>
      </c>
    </row>
    <row r="2811" spans="1:6" ht="12.75" x14ac:dyDescent="0.2">
      <c r="A2811" s="28">
        <v>525876545</v>
      </c>
      <c r="B2811" s="11" t="s">
        <v>2399</v>
      </c>
      <c r="C2811" s="11" t="s">
        <v>187</v>
      </c>
      <c r="D2811" s="29">
        <v>32753</v>
      </c>
      <c r="E2811" s="11">
        <v>19</v>
      </c>
      <c r="F2811" s="11">
        <v>2017</v>
      </c>
    </row>
    <row r="2812" spans="1:6" ht="12.75" x14ac:dyDescent="0.2">
      <c r="A2812" s="28">
        <v>586573173</v>
      </c>
      <c r="B2812" s="11" t="s">
        <v>67</v>
      </c>
      <c r="C2812" s="11" t="s">
        <v>662</v>
      </c>
      <c r="D2812" s="29">
        <v>32753</v>
      </c>
      <c r="E2812" s="11">
        <v>14</v>
      </c>
      <c r="F2812" s="11">
        <v>2017</v>
      </c>
    </row>
    <row r="2813" spans="1:6" ht="12.75" x14ac:dyDescent="0.2">
      <c r="A2813" s="28">
        <v>557149864</v>
      </c>
      <c r="B2813" s="11" t="s">
        <v>174</v>
      </c>
      <c r="C2813" s="11" t="s">
        <v>1095</v>
      </c>
      <c r="D2813" s="29">
        <v>32031</v>
      </c>
      <c r="E2813" s="11">
        <v>3</v>
      </c>
      <c r="F2813" s="11">
        <v>2017</v>
      </c>
    </row>
    <row r="2814" spans="1:6" ht="12.75" x14ac:dyDescent="0.2">
      <c r="A2814" s="28">
        <v>558449491</v>
      </c>
      <c r="B2814" s="11" t="s">
        <v>188</v>
      </c>
      <c r="C2814" s="11" t="s">
        <v>255</v>
      </c>
      <c r="D2814" s="29">
        <v>28080</v>
      </c>
      <c r="E2814" s="11">
        <v>127</v>
      </c>
      <c r="F2814" s="11">
        <v>2017</v>
      </c>
    </row>
    <row r="2815" spans="1:6" ht="12.75" x14ac:dyDescent="0.2">
      <c r="A2815" s="28">
        <v>589925711</v>
      </c>
      <c r="B2815" s="11" t="s">
        <v>584</v>
      </c>
      <c r="C2815" s="11" t="s">
        <v>369</v>
      </c>
      <c r="D2815" s="29">
        <v>23213</v>
      </c>
      <c r="E2815" s="11">
        <v>34</v>
      </c>
      <c r="F2815" s="11">
        <v>2017</v>
      </c>
    </row>
    <row r="2816" spans="1:6" ht="12.75" x14ac:dyDescent="0.2">
      <c r="A2816" s="28">
        <v>587848007</v>
      </c>
      <c r="B2816" s="11" t="s">
        <v>474</v>
      </c>
      <c r="C2816" s="11" t="s">
        <v>8</v>
      </c>
      <c r="D2816" s="29">
        <v>30916</v>
      </c>
      <c r="E2816" s="11">
        <v>3</v>
      </c>
      <c r="F2816" s="11">
        <v>2017</v>
      </c>
    </row>
    <row r="2817" spans="1:6" ht="12.75" x14ac:dyDescent="0.2">
      <c r="A2817" s="28">
        <v>545869692</v>
      </c>
      <c r="B2817" s="11" t="s">
        <v>67</v>
      </c>
      <c r="C2817" s="11" t="s">
        <v>1466</v>
      </c>
      <c r="D2817" s="29">
        <v>34151</v>
      </c>
      <c r="E2817" s="11">
        <v>14</v>
      </c>
      <c r="F2817" s="11">
        <v>2017</v>
      </c>
    </row>
    <row r="2818" spans="1:6" ht="12.75" x14ac:dyDescent="0.2">
      <c r="A2818" s="28">
        <v>567586612</v>
      </c>
      <c r="B2818" s="11" t="s">
        <v>814</v>
      </c>
      <c r="C2818" s="11" t="s">
        <v>593</v>
      </c>
      <c r="D2818" s="29">
        <v>29713</v>
      </c>
      <c r="E2818" s="11">
        <v>113</v>
      </c>
      <c r="F2818" s="11">
        <v>2017</v>
      </c>
    </row>
    <row r="2819" spans="1:6" ht="12.75" x14ac:dyDescent="0.2">
      <c r="A2819" s="28">
        <v>548985776</v>
      </c>
      <c r="B2819" s="11" t="s">
        <v>847</v>
      </c>
      <c r="C2819" s="11" t="s">
        <v>931</v>
      </c>
      <c r="D2819" s="29">
        <v>22025</v>
      </c>
      <c r="E2819" s="11">
        <v>85</v>
      </c>
      <c r="F2819" s="11">
        <v>2017</v>
      </c>
    </row>
    <row r="2820" spans="1:6" ht="12.75" x14ac:dyDescent="0.2">
      <c r="A2820" s="28">
        <v>535891936</v>
      </c>
      <c r="B2820" s="11" t="s">
        <v>350</v>
      </c>
      <c r="C2820" s="11" t="s">
        <v>368</v>
      </c>
      <c r="D2820" s="29">
        <v>32263</v>
      </c>
      <c r="E2820" s="11">
        <v>1</v>
      </c>
      <c r="F2820" s="11">
        <v>2017</v>
      </c>
    </row>
    <row r="2821" spans="1:6" ht="12.75" x14ac:dyDescent="0.2">
      <c r="A2821" s="28">
        <v>543197974</v>
      </c>
      <c r="B2821" s="11" t="s">
        <v>1286</v>
      </c>
      <c r="C2821" s="11" t="s">
        <v>1735</v>
      </c>
      <c r="D2821" s="29">
        <v>21337</v>
      </c>
      <c r="E2821" s="11">
        <v>74</v>
      </c>
      <c r="F2821" s="11">
        <v>2017</v>
      </c>
    </row>
    <row r="2822" spans="1:6" ht="12.75" x14ac:dyDescent="0.2">
      <c r="A2822" s="28">
        <v>574205569</v>
      </c>
      <c r="B2822" s="11" t="s">
        <v>401</v>
      </c>
      <c r="C2822" s="11" t="s">
        <v>339</v>
      </c>
      <c r="D2822" s="29">
        <v>23942</v>
      </c>
      <c r="E2822" s="11">
        <v>6</v>
      </c>
      <c r="F2822" s="11">
        <v>2017</v>
      </c>
    </row>
    <row r="2823" spans="1:6" ht="12.75" x14ac:dyDescent="0.2">
      <c r="A2823" s="28">
        <v>572512964</v>
      </c>
      <c r="B2823" s="11" t="s">
        <v>1116</v>
      </c>
      <c r="C2823" s="11" t="s">
        <v>1292</v>
      </c>
      <c r="D2823" s="29">
        <v>33396</v>
      </c>
      <c r="E2823" s="11">
        <v>53</v>
      </c>
      <c r="F2823" s="11">
        <v>2017</v>
      </c>
    </row>
    <row r="2824" spans="1:6" ht="12.75" x14ac:dyDescent="0.2">
      <c r="A2824" s="28">
        <v>516934956</v>
      </c>
      <c r="B2824" s="11" t="s">
        <v>1060</v>
      </c>
      <c r="C2824" s="11" t="s">
        <v>1553</v>
      </c>
      <c r="D2824" s="29">
        <v>29183</v>
      </c>
      <c r="E2824" s="11">
        <v>37</v>
      </c>
      <c r="F2824" s="11">
        <v>2017</v>
      </c>
    </row>
    <row r="2825" spans="1:6" ht="12.75" x14ac:dyDescent="0.2">
      <c r="A2825" s="28">
        <v>522631219</v>
      </c>
      <c r="B2825" s="11" t="s">
        <v>65</v>
      </c>
      <c r="C2825" s="11" t="s">
        <v>488</v>
      </c>
      <c r="D2825" s="29">
        <v>35191</v>
      </c>
      <c r="E2825" s="11">
        <v>3</v>
      </c>
      <c r="F2825" s="11">
        <v>2017</v>
      </c>
    </row>
    <row r="2826" spans="1:6" ht="12.75" x14ac:dyDescent="0.2">
      <c r="A2826" s="28">
        <v>531894771</v>
      </c>
      <c r="B2826" s="11" t="s">
        <v>401</v>
      </c>
      <c r="C2826" s="11" t="s">
        <v>394</v>
      </c>
      <c r="D2826" s="29">
        <v>33729</v>
      </c>
      <c r="E2826" s="11">
        <v>2</v>
      </c>
      <c r="F2826" s="11">
        <v>2017</v>
      </c>
    </row>
    <row r="2827" spans="1:6" ht="12.75" x14ac:dyDescent="0.2">
      <c r="A2827" s="28">
        <v>525158152</v>
      </c>
      <c r="B2827" s="11" t="s">
        <v>2099</v>
      </c>
      <c r="C2827" s="11" t="s">
        <v>1099</v>
      </c>
      <c r="D2827" s="29">
        <v>33582</v>
      </c>
      <c r="E2827" s="11">
        <v>11</v>
      </c>
      <c r="F2827" s="11">
        <v>2017</v>
      </c>
    </row>
    <row r="2828" spans="1:6" ht="12.75" x14ac:dyDescent="0.2">
      <c r="A2828" s="28">
        <v>531075332</v>
      </c>
      <c r="B2828" s="11" t="s">
        <v>1088</v>
      </c>
      <c r="C2828" s="11" t="s">
        <v>1561</v>
      </c>
      <c r="D2828" s="29">
        <v>30285</v>
      </c>
      <c r="E2828" s="11">
        <v>2</v>
      </c>
      <c r="F2828" s="11">
        <v>2017</v>
      </c>
    </row>
    <row r="2829" spans="1:6" ht="12.75" x14ac:dyDescent="0.2">
      <c r="A2829" s="28">
        <v>538670341</v>
      </c>
      <c r="B2829" s="11" t="s">
        <v>47</v>
      </c>
      <c r="C2829" s="11" t="s">
        <v>390</v>
      </c>
      <c r="D2829" s="29">
        <v>22885</v>
      </c>
      <c r="E2829" s="11">
        <v>3</v>
      </c>
      <c r="F2829" s="11">
        <v>2017</v>
      </c>
    </row>
    <row r="2830" spans="1:6" ht="12.75" x14ac:dyDescent="0.2">
      <c r="A2830" s="28">
        <v>527189604</v>
      </c>
      <c r="B2830" s="11" t="s">
        <v>266</v>
      </c>
      <c r="C2830" s="11" t="s">
        <v>370</v>
      </c>
      <c r="D2830" s="29">
        <v>29185</v>
      </c>
      <c r="E2830" s="11">
        <v>7</v>
      </c>
      <c r="F2830" s="11">
        <v>2017</v>
      </c>
    </row>
    <row r="2831" spans="1:6" ht="12.75" x14ac:dyDescent="0.2">
      <c r="A2831" s="28">
        <v>522763704</v>
      </c>
      <c r="B2831" s="11" t="s">
        <v>2175</v>
      </c>
      <c r="C2831" s="11" t="s">
        <v>144</v>
      </c>
      <c r="D2831" s="29">
        <v>21336</v>
      </c>
      <c r="E2831" s="11">
        <v>121</v>
      </c>
      <c r="F2831" s="11">
        <v>2017</v>
      </c>
    </row>
    <row r="2832" spans="1:6" ht="12.75" x14ac:dyDescent="0.2">
      <c r="A2832" s="28">
        <v>532525023</v>
      </c>
      <c r="B2832" s="11" t="s">
        <v>424</v>
      </c>
      <c r="C2832" s="11" t="s">
        <v>64</v>
      </c>
      <c r="D2832" s="29">
        <v>20892</v>
      </c>
      <c r="E2832" s="11">
        <v>1</v>
      </c>
      <c r="F2832" s="11">
        <v>2017</v>
      </c>
    </row>
    <row r="2833" spans="1:6" ht="12.75" x14ac:dyDescent="0.2">
      <c r="A2833" s="28">
        <v>584967526</v>
      </c>
      <c r="B2833" s="11" t="s">
        <v>1582</v>
      </c>
      <c r="C2833" s="11" t="s">
        <v>1516</v>
      </c>
      <c r="D2833" s="29">
        <v>33641</v>
      </c>
      <c r="E2833" s="11">
        <v>1</v>
      </c>
      <c r="F2833" s="11">
        <v>2017</v>
      </c>
    </row>
    <row r="2834" spans="1:6" ht="12.75" x14ac:dyDescent="0.2">
      <c r="A2834" s="28">
        <v>596756863</v>
      </c>
      <c r="B2834" s="11" t="s">
        <v>288</v>
      </c>
      <c r="C2834" s="11" t="s">
        <v>1317</v>
      </c>
      <c r="D2834" s="29">
        <v>19813</v>
      </c>
      <c r="E2834" s="11">
        <v>13</v>
      </c>
      <c r="F2834" s="11">
        <v>2017</v>
      </c>
    </row>
    <row r="2835" spans="1:6" ht="12.75" x14ac:dyDescent="0.2">
      <c r="A2835" s="28">
        <v>560780814</v>
      </c>
      <c r="B2835" s="11" t="s">
        <v>2018</v>
      </c>
      <c r="C2835" s="11" t="s">
        <v>203</v>
      </c>
      <c r="D2835" s="29">
        <v>21106</v>
      </c>
      <c r="E2835" s="11">
        <v>111</v>
      </c>
      <c r="F2835" s="11">
        <v>2017</v>
      </c>
    </row>
    <row r="2836" spans="1:6" ht="12.75" x14ac:dyDescent="0.2">
      <c r="A2836" s="28">
        <v>591089573</v>
      </c>
      <c r="B2836" s="11" t="s">
        <v>13</v>
      </c>
      <c r="C2836" s="11" t="s">
        <v>117</v>
      </c>
      <c r="D2836" s="29">
        <v>28223</v>
      </c>
      <c r="E2836" s="11">
        <v>11</v>
      </c>
      <c r="F2836" s="11">
        <v>2017</v>
      </c>
    </row>
    <row r="2837" spans="1:6" ht="12.75" x14ac:dyDescent="0.2">
      <c r="A2837" s="28">
        <v>528677204</v>
      </c>
      <c r="B2837" s="11" t="s">
        <v>17</v>
      </c>
      <c r="C2837" s="11" t="s">
        <v>1306</v>
      </c>
      <c r="D2837" s="29">
        <v>32090</v>
      </c>
      <c r="E2837" s="11">
        <v>3</v>
      </c>
      <c r="F2837" s="11">
        <v>2017</v>
      </c>
    </row>
    <row r="2838" spans="1:6" ht="12.75" x14ac:dyDescent="0.2">
      <c r="A2838" s="28">
        <v>568771967</v>
      </c>
      <c r="B2838" s="11" t="s">
        <v>481</v>
      </c>
      <c r="C2838" s="11" t="s">
        <v>1559</v>
      </c>
      <c r="D2838" s="29">
        <v>23743</v>
      </c>
      <c r="E2838" s="11">
        <v>3</v>
      </c>
      <c r="F2838" s="11">
        <v>2017</v>
      </c>
    </row>
    <row r="2839" spans="1:6" ht="12.75" x14ac:dyDescent="0.2">
      <c r="A2839" s="28">
        <v>553427506</v>
      </c>
      <c r="B2839" s="11" t="s">
        <v>1904</v>
      </c>
      <c r="C2839" s="11" t="s">
        <v>1057</v>
      </c>
      <c r="D2839" s="29">
        <v>26461</v>
      </c>
      <c r="E2839" s="11">
        <v>24</v>
      </c>
      <c r="F2839" s="11">
        <v>2017</v>
      </c>
    </row>
    <row r="2840" spans="1:6" ht="12.75" x14ac:dyDescent="0.2">
      <c r="A2840" s="28">
        <v>522237563</v>
      </c>
      <c r="B2840" s="11" t="s">
        <v>1315</v>
      </c>
      <c r="C2840" s="11" t="s">
        <v>1331</v>
      </c>
      <c r="D2840" s="29">
        <v>27570</v>
      </c>
      <c r="E2840" s="11">
        <v>2</v>
      </c>
      <c r="F2840" s="11">
        <v>2017</v>
      </c>
    </row>
    <row r="2841" spans="1:6" ht="12.75" x14ac:dyDescent="0.2">
      <c r="A2841" s="28">
        <v>543638434</v>
      </c>
      <c r="B2841" s="11" t="s">
        <v>114</v>
      </c>
      <c r="C2841" s="11" t="s">
        <v>148</v>
      </c>
      <c r="D2841" s="29">
        <v>13474</v>
      </c>
      <c r="E2841" s="11">
        <v>3</v>
      </c>
      <c r="F2841" s="11">
        <v>2017</v>
      </c>
    </row>
    <row r="2842" spans="1:6" ht="12.75" x14ac:dyDescent="0.2">
      <c r="A2842" s="28">
        <v>562223543</v>
      </c>
      <c r="B2842" s="11" t="s">
        <v>515</v>
      </c>
      <c r="C2842" s="11" t="s">
        <v>711</v>
      </c>
      <c r="D2842" s="29">
        <v>27670</v>
      </c>
      <c r="E2842" s="11">
        <v>12</v>
      </c>
      <c r="F2842" s="11">
        <v>2017</v>
      </c>
    </row>
    <row r="2843" spans="1:6" ht="12.75" x14ac:dyDescent="0.2">
      <c r="A2843" s="28">
        <v>574672713</v>
      </c>
      <c r="B2843" s="11" t="s">
        <v>1763</v>
      </c>
      <c r="C2843" s="11" t="s">
        <v>423</v>
      </c>
      <c r="D2843" s="29">
        <v>23074</v>
      </c>
      <c r="E2843" s="11">
        <v>7</v>
      </c>
      <c r="F2843" s="11">
        <v>2017</v>
      </c>
    </row>
    <row r="2844" spans="1:6" ht="12.75" x14ac:dyDescent="0.2">
      <c r="A2844" s="28">
        <v>526329220</v>
      </c>
      <c r="B2844" s="11" t="s">
        <v>387</v>
      </c>
      <c r="C2844" s="11" t="s">
        <v>105</v>
      </c>
      <c r="D2844" s="29">
        <v>21910</v>
      </c>
      <c r="E2844" s="11">
        <v>3</v>
      </c>
      <c r="F2844" s="11">
        <v>2017</v>
      </c>
    </row>
    <row r="2845" spans="1:6" ht="12.75" x14ac:dyDescent="0.2">
      <c r="A2845" s="28">
        <v>582302890</v>
      </c>
      <c r="B2845" s="11" t="s">
        <v>631</v>
      </c>
      <c r="C2845" s="11" t="s">
        <v>1617</v>
      </c>
      <c r="D2845" s="29">
        <v>27611</v>
      </c>
      <c r="E2845" s="11">
        <v>69</v>
      </c>
      <c r="F2845" s="11">
        <v>2017</v>
      </c>
    </row>
    <row r="2846" spans="1:6" ht="12.75" x14ac:dyDescent="0.2">
      <c r="A2846" s="28">
        <v>521444138</v>
      </c>
      <c r="B2846" s="11" t="s">
        <v>666</v>
      </c>
      <c r="C2846" s="11" t="s">
        <v>1016</v>
      </c>
      <c r="D2846" s="29">
        <v>31511</v>
      </c>
      <c r="E2846" s="11">
        <v>30</v>
      </c>
      <c r="F2846" s="11">
        <v>2017</v>
      </c>
    </row>
    <row r="2847" spans="1:6" ht="12.75" x14ac:dyDescent="0.2">
      <c r="A2847" s="28">
        <v>580175646</v>
      </c>
      <c r="B2847" s="11" t="s">
        <v>459</v>
      </c>
      <c r="C2847" s="11" t="s">
        <v>2232</v>
      </c>
      <c r="D2847" s="29">
        <v>30795</v>
      </c>
      <c r="E2847" s="11">
        <v>6</v>
      </c>
      <c r="F2847" s="11">
        <v>2017</v>
      </c>
    </row>
    <row r="2848" spans="1:6" ht="12.75" x14ac:dyDescent="0.2">
      <c r="A2848" s="28">
        <v>536069699</v>
      </c>
      <c r="B2848" s="11" t="s">
        <v>302</v>
      </c>
      <c r="C2848" s="11" t="s">
        <v>705</v>
      </c>
      <c r="D2848" s="29">
        <v>30671</v>
      </c>
      <c r="E2848" s="11">
        <v>2</v>
      </c>
      <c r="F2848" s="11">
        <v>2017</v>
      </c>
    </row>
    <row r="2849" spans="1:6" ht="12.75" x14ac:dyDescent="0.2">
      <c r="A2849" s="28">
        <v>527197338</v>
      </c>
      <c r="B2849" s="11" t="s">
        <v>326</v>
      </c>
      <c r="C2849" s="11" t="s">
        <v>286</v>
      </c>
      <c r="D2849" s="29">
        <v>32354</v>
      </c>
      <c r="E2849" s="11">
        <v>108</v>
      </c>
      <c r="F2849" s="11">
        <v>2017</v>
      </c>
    </row>
    <row r="2850" spans="1:6" ht="12.75" x14ac:dyDescent="0.2">
      <c r="A2850" s="28">
        <v>536998848</v>
      </c>
      <c r="B2850" s="11" t="s">
        <v>735</v>
      </c>
      <c r="C2850" s="11" t="s">
        <v>1978</v>
      </c>
      <c r="D2850" s="29">
        <v>24636</v>
      </c>
      <c r="E2850" s="11">
        <v>13</v>
      </c>
      <c r="F2850" s="11">
        <v>2017</v>
      </c>
    </row>
    <row r="2851" spans="1:6" ht="12.75" x14ac:dyDescent="0.2">
      <c r="A2851" s="28">
        <v>538458730</v>
      </c>
      <c r="B2851" s="11" t="s">
        <v>451</v>
      </c>
      <c r="C2851" s="11" t="s">
        <v>669</v>
      </c>
      <c r="D2851" s="29">
        <v>32402</v>
      </c>
      <c r="E2851" s="11">
        <v>19</v>
      </c>
      <c r="F2851" s="11">
        <v>2017</v>
      </c>
    </row>
    <row r="2852" spans="1:6" ht="12.75" x14ac:dyDescent="0.2">
      <c r="A2852" s="28">
        <v>556445698</v>
      </c>
      <c r="B2852" s="11" t="s">
        <v>422</v>
      </c>
      <c r="C2852" s="11" t="s">
        <v>1016</v>
      </c>
      <c r="D2852" s="29">
        <v>32636</v>
      </c>
      <c r="E2852" s="11">
        <v>32</v>
      </c>
      <c r="F2852" s="11">
        <v>2017</v>
      </c>
    </row>
    <row r="2853" spans="1:6" ht="12.75" x14ac:dyDescent="0.2">
      <c r="A2853" s="28">
        <v>568920356</v>
      </c>
      <c r="B2853" s="11" t="s">
        <v>1388</v>
      </c>
      <c r="C2853" s="11" t="s">
        <v>54</v>
      </c>
      <c r="D2853" s="29">
        <v>33782</v>
      </c>
      <c r="E2853" s="11">
        <v>3</v>
      </c>
      <c r="F2853" s="11">
        <v>2017</v>
      </c>
    </row>
    <row r="2854" spans="1:6" ht="12.75" x14ac:dyDescent="0.2">
      <c r="A2854" s="28">
        <v>550507681</v>
      </c>
      <c r="B2854" s="11" t="s">
        <v>67</v>
      </c>
      <c r="C2854" s="11" t="s">
        <v>269</v>
      </c>
      <c r="D2854" s="29">
        <v>34506</v>
      </c>
      <c r="E2854" s="11">
        <v>33</v>
      </c>
      <c r="F2854" s="11">
        <v>2017</v>
      </c>
    </row>
    <row r="2855" spans="1:6" ht="12.75" x14ac:dyDescent="0.2">
      <c r="A2855" s="28">
        <v>569923840</v>
      </c>
      <c r="B2855" s="11" t="s">
        <v>13</v>
      </c>
      <c r="C2855" s="11" t="s">
        <v>1189</v>
      </c>
      <c r="D2855" s="29">
        <v>31432</v>
      </c>
      <c r="E2855" s="11">
        <v>15</v>
      </c>
      <c r="F2855" s="11">
        <v>2017</v>
      </c>
    </row>
    <row r="2856" spans="1:6" ht="12.75" x14ac:dyDescent="0.2">
      <c r="A2856" s="28">
        <v>562374530</v>
      </c>
      <c r="B2856" s="11" t="s">
        <v>401</v>
      </c>
      <c r="C2856" s="11" t="s">
        <v>1107</v>
      </c>
      <c r="D2856" s="29">
        <v>32260</v>
      </c>
      <c r="E2856" s="11">
        <v>36</v>
      </c>
      <c r="F2856" s="11">
        <v>2017</v>
      </c>
    </row>
    <row r="2857" spans="1:6" ht="12.75" x14ac:dyDescent="0.2">
      <c r="A2857" s="28">
        <v>563868953</v>
      </c>
      <c r="B2857" s="11" t="s">
        <v>708</v>
      </c>
      <c r="C2857" s="11" t="s">
        <v>2511</v>
      </c>
      <c r="D2857" s="29">
        <v>29428</v>
      </c>
      <c r="E2857" s="11">
        <v>36</v>
      </c>
      <c r="F2857" s="11">
        <v>2017</v>
      </c>
    </row>
    <row r="2858" spans="1:6" ht="12.75" x14ac:dyDescent="0.2">
      <c r="A2858" s="28">
        <v>567915656</v>
      </c>
      <c r="B2858" s="11" t="s">
        <v>225</v>
      </c>
      <c r="C2858" s="11" t="s">
        <v>310</v>
      </c>
      <c r="D2858" s="29">
        <v>20964</v>
      </c>
      <c r="E2858" s="11">
        <v>109</v>
      </c>
      <c r="F2858" s="11">
        <v>2017</v>
      </c>
    </row>
    <row r="2859" spans="1:6" ht="12.75" x14ac:dyDescent="0.2">
      <c r="A2859" s="28">
        <v>547681974</v>
      </c>
      <c r="B2859" s="11" t="s">
        <v>2478</v>
      </c>
      <c r="C2859" s="11" t="s">
        <v>817</v>
      </c>
      <c r="D2859" s="29">
        <v>34558</v>
      </c>
      <c r="E2859" s="11">
        <v>146</v>
      </c>
      <c r="F2859" s="11">
        <v>2017</v>
      </c>
    </row>
    <row r="2860" spans="1:6" ht="12.75" x14ac:dyDescent="0.2">
      <c r="A2860" s="28">
        <v>534968759</v>
      </c>
      <c r="B2860" s="11" t="s">
        <v>198</v>
      </c>
      <c r="C2860" s="11" t="s">
        <v>852</v>
      </c>
      <c r="D2860" s="29">
        <v>18782</v>
      </c>
      <c r="E2860" s="11">
        <v>82</v>
      </c>
      <c r="F2860" s="11">
        <v>2017</v>
      </c>
    </row>
    <row r="2861" spans="1:6" ht="12.75" x14ac:dyDescent="0.2">
      <c r="A2861" s="28">
        <v>542107800</v>
      </c>
      <c r="B2861" s="11" t="s">
        <v>544</v>
      </c>
      <c r="C2861" s="11" t="s">
        <v>1597</v>
      </c>
      <c r="D2861" s="29">
        <v>29056</v>
      </c>
      <c r="E2861" s="11">
        <v>63</v>
      </c>
      <c r="F2861" s="11">
        <v>2017</v>
      </c>
    </row>
    <row r="2862" spans="1:6" ht="12.75" x14ac:dyDescent="0.2">
      <c r="A2862" s="28">
        <v>527299673</v>
      </c>
      <c r="B2862" s="11" t="s">
        <v>529</v>
      </c>
      <c r="C2862" s="11" t="s">
        <v>1478</v>
      </c>
      <c r="D2862" s="29">
        <v>21966</v>
      </c>
      <c r="E2862" s="11">
        <v>51</v>
      </c>
      <c r="F2862" s="11">
        <v>2017</v>
      </c>
    </row>
    <row r="2863" spans="1:6" ht="12.75" x14ac:dyDescent="0.2">
      <c r="A2863" s="28">
        <v>555963038</v>
      </c>
      <c r="B2863" s="11" t="s">
        <v>245</v>
      </c>
      <c r="C2863" s="11" t="s">
        <v>741</v>
      </c>
      <c r="D2863" s="29">
        <v>31614</v>
      </c>
      <c r="E2863" s="11">
        <v>2</v>
      </c>
      <c r="F2863" s="11">
        <v>2017</v>
      </c>
    </row>
    <row r="2864" spans="1:6" ht="12.75" x14ac:dyDescent="0.2">
      <c r="A2864" s="28">
        <v>550651948</v>
      </c>
      <c r="B2864" s="11" t="s">
        <v>497</v>
      </c>
      <c r="C2864" s="11" t="s">
        <v>1597</v>
      </c>
      <c r="D2864" s="29">
        <v>34474</v>
      </c>
      <c r="E2864" s="11">
        <v>1</v>
      </c>
      <c r="F2864" s="11">
        <v>2017</v>
      </c>
    </row>
    <row r="2865" spans="1:6" ht="12.75" x14ac:dyDescent="0.2">
      <c r="A2865" s="28">
        <v>537430585</v>
      </c>
      <c r="B2865" s="11" t="s">
        <v>515</v>
      </c>
      <c r="C2865" s="11" t="s">
        <v>143</v>
      </c>
      <c r="D2865" s="29">
        <v>28134</v>
      </c>
      <c r="E2865" s="11">
        <v>142</v>
      </c>
      <c r="F2865" s="11">
        <v>2017</v>
      </c>
    </row>
    <row r="2866" spans="1:6" ht="12.75" x14ac:dyDescent="0.2">
      <c r="A2866" s="28">
        <v>575452651</v>
      </c>
      <c r="B2866" s="11" t="s">
        <v>126</v>
      </c>
      <c r="C2866" s="11" t="s">
        <v>2001</v>
      </c>
      <c r="D2866" s="29">
        <v>23059</v>
      </c>
      <c r="E2866" s="11">
        <v>138</v>
      </c>
      <c r="F2866" s="11">
        <v>2017</v>
      </c>
    </row>
    <row r="2867" spans="1:6" ht="12.75" x14ac:dyDescent="0.2">
      <c r="A2867" s="28">
        <v>534860088</v>
      </c>
      <c r="B2867" s="11" t="s">
        <v>796</v>
      </c>
      <c r="C2867" s="11" t="s">
        <v>1310</v>
      </c>
      <c r="D2867" s="29">
        <v>35181</v>
      </c>
      <c r="E2867" s="11">
        <v>98</v>
      </c>
      <c r="F2867" s="11">
        <v>2017</v>
      </c>
    </row>
    <row r="2868" spans="1:6" ht="12.75" x14ac:dyDescent="0.2">
      <c r="A2868" s="28">
        <v>570010918</v>
      </c>
      <c r="B2868" s="11" t="s">
        <v>241</v>
      </c>
      <c r="C2868" s="11" t="s">
        <v>155</v>
      </c>
      <c r="D2868" s="29">
        <v>32992</v>
      </c>
      <c r="E2868" s="11">
        <v>31</v>
      </c>
      <c r="F2868" s="11">
        <v>2017</v>
      </c>
    </row>
    <row r="2869" spans="1:6" ht="12.75" x14ac:dyDescent="0.2">
      <c r="A2869" s="28">
        <v>571524078</v>
      </c>
      <c r="B2869" s="11" t="s">
        <v>563</v>
      </c>
      <c r="C2869" s="11" t="s">
        <v>566</v>
      </c>
      <c r="D2869" s="29">
        <v>31824</v>
      </c>
      <c r="E2869" s="11">
        <v>124</v>
      </c>
      <c r="F2869" s="11">
        <v>2017</v>
      </c>
    </row>
    <row r="2870" spans="1:6" ht="12.75" x14ac:dyDescent="0.2">
      <c r="A2870" s="28">
        <v>549892460</v>
      </c>
      <c r="B2870" s="11" t="s">
        <v>1350</v>
      </c>
      <c r="C2870" s="11" t="s">
        <v>2028</v>
      </c>
      <c r="D2870" s="29">
        <v>23997</v>
      </c>
      <c r="E2870" s="11">
        <v>58</v>
      </c>
      <c r="F2870" s="11">
        <v>2017</v>
      </c>
    </row>
    <row r="2871" spans="1:6" ht="12.75" x14ac:dyDescent="0.2">
      <c r="A2871" s="28">
        <v>558044456</v>
      </c>
      <c r="B2871" s="11" t="s">
        <v>188</v>
      </c>
      <c r="C2871" s="11" t="s">
        <v>382</v>
      </c>
      <c r="D2871" s="29">
        <v>33148</v>
      </c>
      <c r="E2871" s="11">
        <v>14</v>
      </c>
      <c r="F2871" s="11">
        <v>2017</v>
      </c>
    </row>
    <row r="2872" spans="1:6" ht="12.75" x14ac:dyDescent="0.2">
      <c r="A2872" s="28">
        <v>524402366</v>
      </c>
      <c r="B2872" s="11" t="s">
        <v>401</v>
      </c>
      <c r="C2872" s="11" t="s">
        <v>462</v>
      </c>
      <c r="D2872" s="29">
        <v>30443</v>
      </c>
      <c r="E2872" s="11">
        <v>3</v>
      </c>
      <c r="F2872" s="11">
        <v>2017</v>
      </c>
    </row>
    <row r="2873" spans="1:6" ht="12.75" x14ac:dyDescent="0.2">
      <c r="A2873" s="28">
        <v>539243888</v>
      </c>
      <c r="B2873" s="11" t="s">
        <v>1334</v>
      </c>
      <c r="C2873" s="11" t="s">
        <v>243</v>
      </c>
      <c r="D2873" s="29">
        <v>23386</v>
      </c>
      <c r="E2873" s="11">
        <v>95</v>
      </c>
      <c r="F2873" s="11">
        <v>2017</v>
      </c>
    </row>
    <row r="2874" spans="1:6" ht="12.75" x14ac:dyDescent="0.2">
      <c r="A2874" s="28">
        <v>589447746</v>
      </c>
      <c r="B2874" s="11" t="s">
        <v>968</v>
      </c>
      <c r="C2874" s="11" t="s">
        <v>1976</v>
      </c>
      <c r="D2874" s="29">
        <v>34768</v>
      </c>
      <c r="E2874" s="11">
        <v>88</v>
      </c>
      <c r="F2874" s="11">
        <v>2017</v>
      </c>
    </row>
    <row r="2875" spans="1:6" ht="12.75" x14ac:dyDescent="0.2">
      <c r="A2875" s="28">
        <v>562982495</v>
      </c>
      <c r="B2875" s="11" t="s">
        <v>337</v>
      </c>
      <c r="C2875" s="11" t="s">
        <v>27</v>
      </c>
      <c r="D2875" s="29">
        <v>26799</v>
      </c>
      <c r="E2875" s="11">
        <v>17</v>
      </c>
      <c r="F2875" s="11">
        <v>2017</v>
      </c>
    </row>
    <row r="2876" spans="1:6" ht="12.75" x14ac:dyDescent="0.2">
      <c r="A2876" s="28">
        <v>563160056</v>
      </c>
      <c r="B2876" s="11" t="s">
        <v>1906</v>
      </c>
      <c r="C2876" s="11" t="s">
        <v>2257</v>
      </c>
      <c r="D2876" s="29">
        <v>24797</v>
      </c>
      <c r="E2876" s="11">
        <v>41</v>
      </c>
      <c r="F2876" s="11">
        <v>2017</v>
      </c>
    </row>
    <row r="2877" spans="1:6" ht="12.75" x14ac:dyDescent="0.2">
      <c r="A2877" s="28">
        <v>583381677</v>
      </c>
      <c r="B2877" s="11" t="s">
        <v>237</v>
      </c>
      <c r="C2877" s="11" t="s">
        <v>284</v>
      </c>
      <c r="D2877" s="29">
        <v>33983</v>
      </c>
      <c r="E2877" s="11">
        <v>7</v>
      </c>
      <c r="F2877" s="11">
        <v>2017</v>
      </c>
    </row>
    <row r="2878" spans="1:6" ht="12.75" x14ac:dyDescent="0.2">
      <c r="A2878" s="28">
        <v>525141545</v>
      </c>
      <c r="B2878" s="11" t="s">
        <v>584</v>
      </c>
      <c r="C2878" s="11" t="s">
        <v>2347</v>
      </c>
      <c r="D2878" s="29">
        <v>35913</v>
      </c>
      <c r="E2878" s="11">
        <v>53</v>
      </c>
      <c r="F2878" s="11">
        <v>2017</v>
      </c>
    </row>
    <row r="2879" spans="1:6" ht="12.75" x14ac:dyDescent="0.2">
      <c r="A2879" s="28">
        <v>553925826</v>
      </c>
      <c r="B2879" s="11" t="s">
        <v>254</v>
      </c>
      <c r="C2879" s="11" t="s">
        <v>865</v>
      </c>
      <c r="D2879" s="29">
        <v>30994</v>
      </c>
      <c r="E2879" s="11">
        <v>3</v>
      </c>
      <c r="F2879" s="11">
        <v>2017</v>
      </c>
    </row>
    <row r="2880" spans="1:6" ht="12.75" x14ac:dyDescent="0.2">
      <c r="A2880" s="28">
        <v>517828799</v>
      </c>
      <c r="B2880" s="11" t="s">
        <v>505</v>
      </c>
      <c r="C2880" s="11" t="s">
        <v>1082</v>
      </c>
      <c r="D2880" s="29">
        <v>18871</v>
      </c>
      <c r="E2880" s="11">
        <v>2</v>
      </c>
      <c r="F2880" s="11">
        <v>2017</v>
      </c>
    </row>
    <row r="2881" spans="1:6" ht="12.75" x14ac:dyDescent="0.2">
      <c r="A2881" s="28">
        <v>556924690</v>
      </c>
      <c r="B2881" s="11" t="s">
        <v>401</v>
      </c>
      <c r="C2881" s="11" t="s">
        <v>411</v>
      </c>
      <c r="D2881" s="29">
        <v>18251</v>
      </c>
      <c r="E2881" s="11">
        <v>7</v>
      </c>
      <c r="F2881" s="11">
        <v>2017</v>
      </c>
    </row>
    <row r="2882" spans="1:6" ht="12.75" x14ac:dyDescent="0.2">
      <c r="A2882" s="28">
        <v>536618678</v>
      </c>
      <c r="B2882" s="11" t="s">
        <v>149</v>
      </c>
      <c r="C2882" s="11" t="s">
        <v>300</v>
      </c>
      <c r="D2882" s="29">
        <v>22010</v>
      </c>
      <c r="E2882" s="11">
        <v>55</v>
      </c>
      <c r="F2882" s="11">
        <v>2017</v>
      </c>
    </row>
    <row r="2883" spans="1:6" ht="12.75" x14ac:dyDescent="0.2">
      <c r="A2883" s="28">
        <v>576554766</v>
      </c>
      <c r="B2883" s="11" t="s">
        <v>420</v>
      </c>
      <c r="C2883" s="11" t="s">
        <v>633</v>
      </c>
      <c r="D2883" s="29">
        <v>21466</v>
      </c>
      <c r="E2883" s="11">
        <v>7</v>
      </c>
      <c r="F2883" s="11">
        <v>2017</v>
      </c>
    </row>
    <row r="2884" spans="1:6" ht="12.75" x14ac:dyDescent="0.2">
      <c r="A2884" s="28">
        <v>523288273</v>
      </c>
      <c r="B2884" s="11" t="s">
        <v>241</v>
      </c>
      <c r="C2884" s="11" t="s">
        <v>117</v>
      </c>
      <c r="D2884" s="29">
        <v>20233</v>
      </c>
      <c r="E2884" s="11">
        <v>66</v>
      </c>
      <c r="F2884" s="11">
        <v>2017</v>
      </c>
    </row>
    <row r="2885" spans="1:6" ht="12.75" x14ac:dyDescent="0.2">
      <c r="A2885" s="28">
        <v>532513585</v>
      </c>
      <c r="B2885" s="11" t="s">
        <v>25</v>
      </c>
      <c r="C2885" s="11" t="s">
        <v>81</v>
      </c>
      <c r="D2885" s="29">
        <v>35734</v>
      </c>
      <c r="E2885" s="11">
        <v>3</v>
      </c>
      <c r="F2885" s="11">
        <v>2017</v>
      </c>
    </row>
    <row r="2886" spans="1:6" ht="12.75" x14ac:dyDescent="0.2">
      <c r="A2886" s="28">
        <v>516867712</v>
      </c>
      <c r="B2886" s="11" t="s">
        <v>379</v>
      </c>
      <c r="C2886" s="11" t="s">
        <v>1244</v>
      </c>
      <c r="D2886" s="29">
        <v>23185</v>
      </c>
      <c r="E2886" s="11">
        <v>145</v>
      </c>
      <c r="F2886" s="11">
        <v>2017</v>
      </c>
    </row>
    <row r="2887" spans="1:6" ht="12.75" x14ac:dyDescent="0.2">
      <c r="A2887" s="28">
        <v>601764190</v>
      </c>
      <c r="B2887" s="11" t="s">
        <v>512</v>
      </c>
      <c r="C2887" s="11" t="s">
        <v>1755</v>
      </c>
      <c r="D2887" s="29">
        <v>29558</v>
      </c>
      <c r="E2887" s="11">
        <v>1</v>
      </c>
      <c r="F2887" s="11">
        <v>2017</v>
      </c>
    </row>
    <row r="2888" spans="1:6" ht="12.75" x14ac:dyDescent="0.2">
      <c r="A2888" s="28">
        <v>561390808</v>
      </c>
      <c r="B2888" s="11" t="s">
        <v>371</v>
      </c>
      <c r="C2888" s="11" t="s">
        <v>46</v>
      </c>
      <c r="D2888" s="29">
        <v>26949</v>
      </c>
      <c r="E2888" s="11">
        <v>9</v>
      </c>
      <c r="F2888" s="11">
        <v>2017</v>
      </c>
    </row>
    <row r="2889" spans="1:6" ht="12.75" x14ac:dyDescent="0.2">
      <c r="A2889" s="28">
        <v>564359874</v>
      </c>
      <c r="B2889" s="11" t="s">
        <v>2159</v>
      </c>
      <c r="C2889" s="11" t="s">
        <v>669</v>
      </c>
      <c r="D2889" s="29">
        <v>29302</v>
      </c>
      <c r="E2889" s="11">
        <v>3</v>
      </c>
      <c r="F2889" s="11">
        <v>2017</v>
      </c>
    </row>
    <row r="2890" spans="1:6" ht="12.75" x14ac:dyDescent="0.2">
      <c r="A2890" s="28">
        <v>566114379</v>
      </c>
      <c r="B2890" s="11" t="s">
        <v>73</v>
      </c>
      <c r="C2890" s="11" t="s">
        <v>255</v>
      </c>
      <c r="D2890" s="29">
        <v>22369</v>
      </c>
      <c r="E2890" s="11">
        <v>40</v>
      </c>
      <c r="F2890" s="11">
        <v>2017</v>
      </c>
    </row>
    <row r="2891" spans="1:6" ht="12.75" x14ac:dyDescent="0.2">
      <c r="A2891" s="28">
        <v>525829810</v>
      </c>
      <c r="B2891" s="11" t="s">
        <v>126</v>
      </c>
      <c r="C2891" s="11" t="s">
        <v>1215</v>
      </c>
      <c r="D2891" s="29">
        <v>22814</v>
      </c>
      <c r="E2891" s="11">
        <v>13</v>
      </c>
      <c r="F2891" s="11">
        <v>2017</v>
      </c>
    </row>
    <row r="2892" spans="1:6" ht="12.75" x14ac:dyDescent="0.2">
      <c r="A2892" s="28">
        <v>588781891</v>
      </c>
      <c r="B2892" s="11" t="s">
        <v>241</v>
      </c>
      <c r="C2892" s="11" t="s">
        <v>488</v>
      </c>
      <c r="D2892" s="29">
        <v>33088</v>
      </c>
      <c r="E2892" s="11">
        <v>15</v>
      </c>
      <c r="F2892" s="11">
        <v>2017</v>
      </c>
    </row>
    <row r="2893" spans="1:6" ht="12.75" x14ac:dyDescent="0.2">
      <c r="A2893" s="28">
        <v>575203844</v>
      </c>
      <c r="B2893" s="11" t="s">
        <v>1181</v>
      </c>
      <c r="C2893" s="11" t="s">
        <v>546</v>
      </c>
      <c r="D2893" s="29">
        <v>35580</v>
      </c>
      <c r="E2893" s="11">
        <v>3</v>
      </c>
      <c r="F2893" s="11">
        <v>2017</v>
      </c>
    </row>
    <row r="2894" spans="1:6" ht="12.75" x14ac:dyDescent="0.2">
      <c r="A2894" s="28">
        <v>594989507</v>
      </c>
      <c r="B2894" s="11" t="s">
        <v>357</v>
      </c>
      <c r="C2894" s="11" t="s">
        <v>679</v>
      </c>
      <c r="D2894" s="29">
        <v>34094</v>
      </c>
      <c r="E2894" s="11">
        <v>1</v>
      </c>
      <c r="F2894" s="11">
        <v>2017</v>
      </c>
    </row>
    <row r="2895" spans="1:6" ht="12.75" x14ac:dyDescent="0.2">
      <c r="A2895" s="28">
        <v>517823023</v>
      </c>
      <c r="B2895" s="11" t="s">
        <v>701</v>
      </c>
      <c r="C2895" s="11" t="s">
        <v>2093</v>
      </c>
      <c r="D2895" s="29">
        <v>20252</v>
      </c>
      <c r="E2895" s="11">
        <v>91</v>
      </c>
      <c r="F2895" s="11">
        <v>2017</v>
      </c>
    </row>
    <row r="2896" spans="1:6" ht="12.75" x14ac:dyDescent="0.2">
      <c r="A2896" s="28">
        <v>533709209</v>
      </c>
      <c r="B2896" s="11" t="s">
        <v>180</v>
      </c>
      <c r="C2896" s="11" t="s">
        <v>757</v>
      </c>
      <c r="D2896" s="29">
        <v>30925</v>
      </c>
      <c r="E2896" s="11">
        <v>176</v>
      </c>
      <c r="F2896" s="11">
        <v>2017</v>
      </c>
    </row>
    <row r="2897" spans="1:6" ht="12.75" x14ac:dyDescent="0.2">
      <c r="A2897" s="28">
        <v>554035352</v>
      </c>
      <c r="B2897" s="11" t="s">
        <v>2488</v>
      </c>
      <c r="C2897" s="11" t="s">
        <v>1328</v>
      </c>
      <c r="D2897" s="29">
        <v>22366</v>
      </c>
      <c r="E2897" s="11">
        <v>97</v>
      </c>
      <c r="F2897" s="11">
        <v>2017</v>
      </c>
    </row>
    <row r="2898" spans="1:6" ht="12.75" x14ac:dyDescent="0.2">
      <c r="A2898" s="28">
        <v>574689520</v>
      </c>
      <c r="B2898" s="11" t="s">
        <v>136</v>
      </c>
      <c r="C2898" s="11" t="s">
        <v>340</v>
      </c>
      <c r="D2898" s="29">
        <v>36160</v>
      </c>
      <c r="E2898" s="11">
        <v>3</v>
      </c>
      <c r="F2898" s="11">
        <v>2017</v>
      </c>
    </row>
    <row r="2899" spans="1:6" ht="12.75" x14ac:dyDescent="0.2">
      <c r="A2899" s="28">
        <v>583269094</v>
      </c>
      <c r="B2899" s="11" t="s">
        <v>494</v>
      </c>
      <c r="C2899" s="11" t="s">
        <v>1314</v>
      </c>
      <c r="D2899" s="29">
        <v>33773</v>
      </c>
      <c r="E2899" s="11">
        <v>6</v>
      </c>
      <c r="F2899" s="11">
        <v>2017</v>
      </c>
    </row>
    <row r="2900" spans="1:6" ht="12.75" x14ac:dyDescent="0.2">
      <c r="A2900" s="28">
        <v>522614783</v>
      </c>
      <c r="B2900" s="11" t="s">
        <v>792</v>
      </c>
      <c r="C2900" s="11" t="s">
        <v>2011</v>
      </c>
      <c r="D2900" s="29">
        <v>31481</v>
      </c>
      <c r="E2900" s="11">
        <v>3</v>
      </c>
      <c r="F2900" s="11">
        <v>2017</v>
      </c>
    </row>
    <row r="2901" spans="1:6" ht="12.75" x14ac:dyDescent="0.2">
      <c r="A2901" s="28">
        <v>520721118</v>
      </c>
      <c r="B2901" s="11" t="s">
        <v>705</v>
      </c>
      <c r="C2901" s="11" t="s">
        <v>212</v>
      </c>
      <c r="D2901" s="29">
        <v>34311</v>
      </c>
      <c r="E2901" s="11">
        <v>19</v>
      </c>
      <c r="F2901" s="11">
        <v>2017</v>
      </c>
    </row>
    <row r="2902" spans="1:6" ht="12.75" x14ac:dyDescent="0.2">
      <c r="A2902" s="28">
        <v>577234381</v>
      </c>
      <c r="B2902" s="11" t="s">
        <v>241</v>
      </c>
      <c r="C2902" s="11" t="s">
        <v>26</v>
      </c>
      <c r="D2902" s="29">
        <v>31709</v>
      </c>
      <c r="E2902" s="11">
        <v>3</v>
      </c>
      <c r="F2902" s="11">
        <v>2017</v>
      </c>
    </row>
    <row r="2903" spans="1:6" ht="12.75" x14ac:dyDescent="0.2">
      <c r="A2903" s="28">
        <v>575316807</v>
      </c>
      <c r="B2903" s="11" t="s">
        <v>401</v>
      </c>
      <c r="C2903" s="11" t="s">
        <v>151</v>
      </c>
      <c r="D2903" s="29">
        <v>21830</v>
      </c>
      <c r="E2903" s="11">
        <v>24</v>
      </c>
      <c r="F2903" s="11">
        <v>2017</v>
      </c>
    </row>
    <row r="2904" spans="1:6" ht="12.75" x14ac:dyDescent="0.2">
      <c r="A2904" s="28">
        <v>592837593</v>
      </c>
      <c r="B2904" s="11" t="s">
        <v>1644</v>
      </c>
      <c r="C2904" s="11" t="s">
        <v>1527</v>
      </c>
      <c r="D2904" s="29">
        <v>30876</v>
      </c>
      <c r="E2904" s="11">
        <v>36</v>
      </c>
      <c r="F2904" s="11">
        <v>2017</v>
      </c>
    </row>
    <row r="2905" spans="1:6" ht="12.75" x14ac:dyDescent="0.2">
      <c r="A2905" s="28">
        <v>561050832</v>
      </c>
      <c r="B2905" s="11" t="s">
        <v>808</v>
      </c>
      <c r="C2905" s="11" t="s">
        <v>702</v>
      </c>
      <c r="D2905" s="29">
        <v>34885</v>
      </c>
      <c r="E2905" s="11">
        <v>44</v>
      </c>
      <c r="F2905" s="11">
        <v>2017</v>
      </c>
    </row>
    <row r="2906" spans="1:6" ht="12.75" x14ac:dyDescent="0.2">
      <c r="A2906" s="28">
        <v>571241375</v>
      </c>
      <c r="B2906" s="11" t="s">
        <v>529</v>
      </c>
      <c r="C2906" s="11" t="s">
        <v>244</v>
      </c>
      <c r="D2906" s="29">
        <v>23666</v>
      </c>
      <c r="E2906" s="11">
        <v>16</v>
      </c>
      <c r="F2906" s="11">
        <v>2017</v>
      </c>
    </row>
    <row r="2907" spans="1:6" ht="12.75" x14ac:dyDescent="0.2">
      <c r="A2907" s="28">
        <v>559255909</v>
      </c>
      <c r="B2907" s="11" t="s">
        <v>584</v>
      </c>
      <c r="C2907" s="11" t="s">
        <v>1508</v>
      </c>
      <c r="D2907" s="29">
        <v>31103</v>
      </c>
      <c r="E2907" s="11">
        <v>3</v>
      </c>
      <c r="F2907" s="11">
        <v>2017</v>
      </c>
    </row>
    <row r="2908" spans="1:6" ht="12.75" x14ac:dyDescent="0.2">
      <c r="A2908" s="28">
        <v>538646226</v>
      </c>
      <c r="B2908" s="11" t="s">
        <v>1846</v>
      </c>
      <c r="C2908" s="11" t="s">
        <v>1096</v>
      </c>
      <c r="D2908" s="29">
        <v>35349</v>
      </c>
      <c r="E2908" s="11">
        <v>30</v>
      </c>
      <c r="F2908" s="11">
        <v>2017</v>
      </c>
    </row>
    <row r="2909" spans="1:6" ht="12.75" x14ac:dyDescent="0.2">
      <c r="A2909" s="28">
        <v>537380490</v>
      </c>
      <c r="B2909" s="11" t="s">
        <v>553</v>
      </c>
      <c r="C2909" s="11" t="s">
        <v>917</v>
      </c>
      <c r="D2909" s="29">
        <v>32702</v>
      </c>
      <c r="E2909" s="11">
        <v>187</v>
      </c>
      <c r="F2909" s="11">
        <v>2017</v>
      </c>
    </row>
    <row r="2910" spans="1:6" ht="12.75" x14ac:dyDescent="0.2">
      <c r="A2910" s="28">
        <v>524539728</v>
      </c>
      <c r="B2910" s="11" t="s">
        <v>1129</v>
      </c>
      <c r="C2910" s="11" t="s">
        <v>1276</v>
      </c>
      <c r="D2910" s="29">
        <v>30990</v>
      </c>
      <c r="E2910" s="11">
        <v>68</v>
      </c>
      <c r="F2910" s="11">
        <v>2017</v>
      </c>
    </row>
    <row r="2911" spans="1:6" ht="12.75" x14ac:dyDescent="0.2">
      <c r="A2911" s="28">
        <v>539667866</v>
      </c>
      <c r="B2911" s="11" t="s">
        <v>56</v>
      </c>
      <c r="C2911" s="11" t="s">
        <v>999</v>
      </c>
      <c r="D2911" s="29">
        <v>29221</v>
      </c>
      <c r="E2911" s="11">
        <v>28</v>
      </c>
      <c r="F2911" s="11">
        <v>2017</v>
      </c>
    </row>
    <row r="2912" spans="1:6" ht="12.75" x14ac:dyDescent="0.2">
      <c r="A2912" s="28">
        <v>546563669</v>
      </c>
      <c r="B2912" s="11" t="s">
        <v>1094</v>
      </c>
      <c r="C2912" s="11" t="s">
        <v>399</v>
      </c>
      <c r="D2912" s="29">
        <v>27236</v>
      </c>
      <c r="E2912" s="11">
        <v>3</v>
      </c>
      <c r="F2912" s="11">
        <v>2017</v>
      </c>
    </row>
    <row r="2913" spans="1:6" ht="12.75" x14ac:dyDescent="0.2">
      <c r="A2913" s="28">
        <v>516911619</v>
      </c>
      <c r="B2913" s="11" t="s">
        <v>1551</v>
      </c>
      <c r="C2913" s="11" t="s">
        <v>28</v>
      </c>
      <c r="D2913" s="29">
        <v>32961</v>
      </c>
      <c r="E2913" s="11">
        <v>1</v>
      </c>
      <c r="F2913" s="11">
        <v>2017</v>
      </c>
    </row>
    <row r="2914" spans="1:6" ht="12.75" x14ac:dyDescent="0.2">
      <c r="A2914" s="28">
        <v>566856314</v>
      </c>
      <c r="B2914" s="11" t="s">
        <v>262</v>
      </c>
      <c r="C2914" s="11" t="s">
        <v>992</v>
      </c>
      <c r="D2914" s="29">
        <v>28675</v>
      </c>
      <c r="E2914" s="11">
        <v>24</v>
      </c>
      <c r="F2914" s="11">
        <v>2017</v>
      </c>
    </row>
    <row r="2915" spans="1:6" ht="12.75" x14ac:dyDescent="0.2">
      <c r="A2915" s="28">
        <v>584005985</v>
      </c>
      <c r="B2915" s="11" t="s">
        <v>796</v>
      </c>
      <c r="C2915" s="11" t="s">
        <v>278</v>
      </c>
      <c r="D2915" s="29">
        <v>21394</v>
      </c>
      <c r="E2915" s="11">
        <v>84</v>
      </c>
      <c r="F2915" s="11">
        <v>2017</v>
      </c>
    </row>
    <row r="2916" spans="1:6" ht="12.75" x14ac:dyDescent="0.2">
      <c r="A2916" s="28">
        <v>579690568</v>
      </c>
      <c r="B2916" s="11" t="s">
        <v>522</v>
      </c>
      <c r="C2916" s="11" t="s">
        <v>28</v>
      </c>
      <c r="D2916" s="29">
        <v>28551</v>
      </c>
      <c r="E2916" s="11">
        <v>135</v>
      </c>
      <c r="F2916" s="11">
        <v>2017</v>
      </c>
    </row>
    <row r="2917" spans="1:6" ht="12.75" x14ac:dyDescent="0.2">
      <c r="A2917" s="28">
        <v>523657397</v>
      </c>
      <c r="B2917" s="11" t="s">
        <v>361</v>
      </c>
      <c r="C2917" s="11" t="s">
        <v>10</v>
      </c>
      <c r="D2917" s="29">
        <v>22286</v>
      </c>
      <c r="E2917" s="11">
        <v>3</v>
      </c>
      <c r="F2917" s="11">
        <v>2017</v>
      </c>
    </row>
    <row r="2918" spans="1:6" ht="12.75" x14ac:dyDescent="0.2">
      <c r="A2918" s="28">
        <v>573316702</v>
      </c>
      <c r="B2918" s="11" t="s">
        <v>523</v>
      </c>
      <c r="C2918" s="11" t="s">
        <v>90</v>
      </c>
      <c r="D2918" s="29">
        <v>32939</v>
      </c>
      <c r="E2918" s="11">
        <v>43</v>
      </c>
      <c r="F2918" s="11">
        <v>2017</v>
      </c>
    </row>
    <row r="2919" spans="1:6" ht="12.75" x14ac:dyDescent="0.2">
      <c r="A2919" s="28">
        <v>532171559</v>
      </c>
      <c r="B2919" s="11" t="s">
        <v>494</v>
      </c>
      <c r="C2919" s="11" t="s">
        <v>1115</v>
      </c>
      <c r="D2919" s="29">
        <v>25304</v>
      </c>
      <c r="E2919" s="11">
        <v>3</v>
      </c>
      <c r="F2919" s="11">
        <v>2017</v>
      </c>
    </row>
    <row r="2920" spans="1:6" ht="12.75" x14ac:dyDescent="0.2">
      <c r="A2920" s="28">
        <v>567696467</v>
      </c>
      <c r="B2920" s="11" t="s">
        <v>252</v>
      </c>
      <c r="C2920" s="11" t="s">
        <v>578</v>
      </c>
      <c r="D2920" s="29">
        <v>18901</v>
      </c>
      <c r="E2920" s="11">
        <v>113</v>
      </c>
      <c r="F2920" s="11">
        <v>2017</v>
      </c>
    </row>
    <row r="2921" spans="1:6" ht="12.75" x14ac:dyDescent="0.2">
      <c r="A2921" s="28">
        <v>543198200</v>
      </c>
      <c r="B2921" s="11" t="s">
        <v>379</v>
      </c>
      <c r="C2921" s="11" t="s">
        <v>144</v>
      </c>
      <c r="D2921" s="29">
        <v>23162</v>
      </c>
      <c r="E2921" s="11">
        <v>119</v>
      </c>
      <c r="F2921" s="11">
        <v>2017</v>
      </c>
    </row>
    <row r="2922" spans="1:6" ht="12.75" x14ac:dyDescent="0.2">
      <c r="A2922" s="28">
        <v>572503643</v>
      </c>
      <c r="B2922" s="11" t="s">
        <v>274</v>
      </c>
      <c r="C2922" s="11" t="s">
        <v>251</v>
      </c>
      <c r="D2922" s="29">
        <v>36211</v>
      </c>
      <c r="E2922" s="11">
        <v>31</v>
      </c>
      <c r="F2922" s="11">
        <v>2017</v>
      </c>
    </row>
    <row r="2923" spans="1:6" ht="12.75" x14ac:dyDescent="0.2">
      <c r="A2923" s="28">
        <v>598155357</v>
      </c>
      <c r="B2923" s="11" t="s">
        <v>720</v>
      </c>
      <c r="C2923" s="11" t="s">
        <v>604</v>
      </c>
      <c r="D2923" s="29">
        <v>33865</v>
      </c>
      <c r="E2923" s="11">
        <v>3</v>
      </c>
      <c r="F2923" s="11">
        <v>2017</v>
      </c>
    </row>
    <row r="2924" spans="1:6" ht="12.75" x14ac:dyDescent="0.2">
      <c r="A2924" s="28">
        <v>599151121</v>
      </c>
      <c r="B2924" s="11" t="s">
        <v>2341</v>
      </c>
      <c r="C2924" s="11" t="s">
        <v>468</v>
      </c>
      <c r="D2924" s="29">
        <v>29685</v>
      </c>
      <c r="E2924" s="11">
        <v>53</v>
      </c>
      <c r="F2924" s="11">
        <v>2017</v>
      </c>
    </row>
    <row r="2925" spans="1:6" ht="12.75" x14ac:dyDescent="0.2">
      <c r="A2925" s="28">
        <v>581851673</v>
      </c>
      <c r="B2925" s="11" t="s">
        <v>2396</v>
      </c>
      <c r="C2925" s="11" t="s">
        <v>901</v>
      </c>
      <c r="D2925" s="29">
        <v>35427</v>
      </c>
      <c r="E2925" s="11">
        <v>58</v>
      </c>
      <c r="F2925" s="11">
        <v>2017</v>
      </c>
    </row>
    <row r="2926" spans="1:6" ht="12.75" x14ac:dyDescent="0.2">
      <c r="A2926" s="28">
        <v>539555626</v>
      </c>
      <c r="B2926" s="11" t="s">
        <v>1361</v>
      </c>
      <c r="C2926" s="11" t="s">
        <v>251</v>
      </c>
      <c r="D2926" s="29">
        <v>34207</v>
      </c>
      <c r="E2926" s="11">
        <v>28</v>
      </c>
      <c r="F2926" s="11">
        <v>2017</v>
      </c>
    </row>
    <row r="2927" spans="1:6" ht="12.75" x14ac:dyDescent="0.2">
      <c r="A2927" s="28">
        <v>525969527</v>
      </c>
      <c r="B2927" s="11" t="s">
        <v>2476</v>
      </c>
      <c r="C2927" s="11" t="s">
        <v>482</v>
      </c>
      <c r="D2927" s="29">
        <v>24261</v>
      </c>
      <c r="E2927" s="11">
        <v>23</v>
      </c>
      <c r="F2927" s="11">
        <v>2017</v>
      </c>
    </row>
    <row r="2928" spans="1:6" ht="12.75" x14ac:dyDescent="0.2">
      <c r="A2928" s="28">
        <v>521482666</v>
      </c>
      <c r="B2928" s="11" t="s">
        <v>1275</v>
      </c>
      <c r="C2928" s="11" t="s">
        <v>700</v>
      </c>
      <c r="D2928" s="29">
        <v>28683</v>
      </c>
      <c r="E2928" s="11">
        <v>126</v>
      </c>
      <c r="F2928" s="11">
        <v>2017</v>
      </c>
    </row>
    <row r="2929" spans="1:6" ht="12.75" x14ac:dyDescent="0.2">
      <c r="A2929" s="28">
        <v>529197661</v>
      </c>
      <c r="B2929" s="11" t="s">
        <v>505</v>
      </c>
      <c r="C2929" s="11" t="s">
        <v>757</v>
      </c>
      <c r="D2929" s="29">
        <v>35213</v>
      </c>
      <c r="E2929" s="11">
        <v>85</v>
      </c>
      <c r="F2929" s="11">
        <v>2017</v>
      </c>
    </row>
    <row r="2930" spans="1:6" ht="12.75" x14ac:dyDescent="0.2">
      <c r="A2930" s="28">
        <v>528320463</v>
      </c>
      <c r="B2930" s="11" t="s">
        <v>451</v>
      </c>
      <c r="C2930" s="11" t="s">
        <v>2326</v>
      </c>
      <c r="D2930" s="29">
        <v>26115</v>
      </c>
      <c r="E2930" s="11">
        <v>3</v>
      </c>
      <c r="F2930" s="11">
        <v>2017</v>
      </c>
    </row>
    <row r="2931" spans="1:6" ht="12.75" x14ac:dyDescent="0.2">
      <c r="A2931" s="28">
        <v>537430004</v>
      </c>
      <c r="B2931" s="11" t="s">
        <v>1250</v>
      </c>
      <c r="C2931" s="11" t="s">
        <v>189</v>
      </c>
      <c r="D2931" s="29">
        <v>26987</v>
      </c>
      <c r="E2931" s="11">
        <v>118</v>
      </c>
      <c r="F2931" s="11">
        <v>2017</v>
      </c>
    </row>
    <row r="2932" spans="1:6" ht="12.75" x14ac:dyDescent="0.2">
      <c r="A2932" s="28">
        <v>545515329</v>
      </c>
      <c r="B2932" s="11" t="s">
        <v>1704</v>
      </c>
      <c r="C2932" s="11" t="s">
        <v>255</v>
      </c>
      <c r="D2932" s="29">
        <v>27090</v>
      </c>
      <c r="E2932" s="11">
        <v>95</v>
      </c>
      <c r="F2932" s="11">
        <v>2017</v>
      </c>
    </row>
    <row r="2933" spans="1:6" ht="12.75" x14ac:dyDescent="0.2">
      <c r="A2933" s="28">
        <v>529858472</v>
      </c>
      <c r="B2933" s="11" t="s">
        <v>582</v>
      </c>
      <c r="C2933" s="11" t="s">
        <v>1693</v>
      </c>
      <c r="D2933" s="29">
        <v>28616</v>
      </c>
      <c r="E2933" s="11">
        <v>3</v>
      </c>
      <c r="F2933" s="11">
        <v>2017</v>
      </c>
    </row>
    <row r="2934" spans="1:6" ht="12.75" x14ac:dyDescent="0.2">
      <c r="A2934" s="28">
        <v>574628407</v>
      </c>
      <c r="B2934" s="11" t="s">
        <v>451</v>
      </c>
      <c r="C2934" s="11" t="s">
        <v>1335</v>
      </c>
      <c r="D2934" s="29">
        <v>19369</v>
      </c>
      <c r="E2934" s="11">
        <v>3</v>
      </c>
      <c r="F2934" s="11">
        <v>2017</v>
      </c>
    </row>
    <row r="2935" spans="1:6" ht="12.75" x14ac:dyDescent="0.2">
      <c r="A2935" s="28">
        <v>546009027</v>
      </c>
      <c r="B2935" s="11" t="s">
        <v>302</v>
      </c>
      <c r="C2935" s="11" t="s">
        <v>1683</v>
      </c>
      <c r="D2935" s="29">
        <v>33058</v>
      </c>
      <c r="E2935" s="11">
        <v>89</v>
      </c>
      <c r="F2935" s="11">
        <v>2017</v>
      </c>
    </row>
    <row r="2936" spans="1:6" ht="12.75" x14ac:dyDescent="0.2">
      <c r="A2936" s="28">
        <v>526697205</v>
      </c>
      <c r="B2936" s="11" t="s">
        <v>260</v>
      </c>
      <c r="C2936" s="11" t="s">
        <v>8</v>
      </c>
      <c r="D2936" s="29">
        <v>30601</v>
      </c>
      <c r="E2936" s="11">
        <v>35</v>
      </c>
      <c r="F2936" s="11">
        <v>2017</v>
      </c>
    </row>
    <row r="2937" spans="1:6" ht="12.75" x14ac:dyDescent="0.2">
      <c r="A2937" s="28">
        <v>552372101</v>
      </c>
      <c r="B2937" s="11" t="s">
        <v>451</v>
      </c>
      <c r="C2937" s="11" t="s">
        <v>90</v>
      </c>
      <c r="D2937" s="29">
        <v>35514</v>
      </c>
      <c r="E2937" s="11">
        <v>115</v>
      </c>
      <c r="F2937" s="11">
        <v>2017</v>
      </c>
    </row>
    <row r="2938" spans="1:6" ht="12.75" x14ac:dyDescent="0.2">
      <c r="A2938" s="28">
        <v>518070829</v>
      </c>
      <c r="B2938" s="11" t="s">
        <v>2380</v>
      </c>
      <c r="C2938" s="11" t="s">
        <v>1341</v>
      </c>
      <c r="D2938" s="29">
        <v>35886</v>
      </c>
      <c r="E2938" s="11">
        <v>74</v>
      </c>
      <c r="F2938" s="11">
        <v>2017</v>
      </c>
    </row>
    <row r="2939" spans="1:6" ht="12.75" x14ac:dyDescent="0.2">
      <c r="A2939" s="28">
        <v>562157674</v>
      </c>
      <c r="B2939" s="11" t="s">
        <v>978</v>
      </c>
      <c r="C2939" s="11" t="s">
        <v>659</v>
      </c>
      <c r="D2939" s="29">
        <v>36422</v>
      </c>
      <c r="E2939" s="11">
        <v>1</v>
      </c>
      <c r="F2939" s="11">
        <v>2017</v>
      </c>
    </row>
    <row r="2940" spans="1:6" ht="12.75" x14ac:dyDescent="0.2">
      <c r="A2940" s="28">
        <v>570258399</v>
      </c>
      <c r="B2940" s="11" t="s">
        <v>2175</v>
      </c>
      <c r="C2940" s="11" t="s">
        <v>2164</v>
      </c>
      <c r="D2940" s="29">
        <v>27963</v>
      </c>
      <c r="E2940" s="11">
        <v>6</v>
      </c>
      <c r="F2940" s="11">
        <v>2017</v>
      </c>
    </row>
    <row r="2941" spans="1:6" ht="12.75" x14ac:dyDescent="0.2">
      <c r="A2941" s="28">
        <v>564405142</v>
      </c>
      <c r="B2941" s="11" t="s">
        <v>31</v>
      </c>
      <c r="C2941" s="11" t="s">
        <v>2308</v>
      </c>
      <c r="D2941" s="29">
        <v>22096</v>
      </c>
      <c r="E2941" s="11">
        <v>11</v>
      </c>
      <c r="F2941" s="11">
        <v>2017</v>
      </c>
    </row>
    <row r="2942" spans="1:6" ht="12.75" x14ac:dyDescent="0.2">
      <c r="A2942" s="28">
        <v>565849917</v>
      </c>
      <c r="B2942" s="11" t="s">
        <v>262</v>
      </c>
      <c r="C2942" s="11" t="s">
        <v>557</v>
      </c>
      <c r="D2942" s="29">
        <v>34251</v>
      </c>
      <c r="E2942" s="11">
        <v>27</v>
      </c>
      <c r="F2942" s="11">
        <v>2017</v>
      </c>
    </row>
    <row r="2943" spans="1:6" ht="12.75" x14ac:dyDescent="0.2">
      <c r="A2943" s="28">
        <v>583706011</v>
      </c>
      <c r="B2943" s="11" t="s">
        <v>1792</v>
      </c>
      <c r="C2943" s="11" t="s">
        <v>251</v>
      </c>
      <c r="D2943" s="29">
        <v>31752</v>
      </c>
      <c r="E2943" s="11">
        <v>6</v>
      </c>
      <c r="F2943" s="11">
        <v>2017</v>
      </c>
    </row>
    <row r="2944" spans="1:6" ht="12.75" x14ac:dyDescent="0.2">
      <c r="A2944" s="28">
        <v>566112556</v>
      </c>
      <c r="B2944" s="11" t="s">
        <v>1505</v>
      </c>
      <c r="C2944" s="11" t="s">
        <v>315</v>
      </c>
      <c r="D2944" s="29">
        <v>25648</v>
      </c>
      <c r="E2944" s="11">
        <v>37</v>
      </c>
      <c r="F2944" s="11">
        <v>2017</v>
      </c>
    </row>
    <row r="2945" spans="1:6" ht="12.75" x14ac:dyDescent="0.2">
      <c r="A2945" s="28">
        <v>572032682</v>
      </c>
      <c r="B2945" s="11" t="s">
        <v>262</v>
      </c>
      <c r="C2945" s="11" t="s">
        <v>632</v>
      </c>
      <c r="D2945" s="29">
        <v>34101</v>
      </c>
      <c r="E2945" s="11">
        <v>15</v>
      </c>
      <c r="F2945" s="11">
        <v>2017</v>
      </c>
    </row>
    <row r="2946" spans="1:6" ht="12.75" x14ac:dyDescent="0.2">
      <c r="A2946" s="28">
        <v>526962728</v>
      </c>
      <c r="B2946" s="11" t="s">
        <v>1127</v>
      </c>
      <c r="C2946" s="11" t="s">
        <v>8</v>
      </c>
      <c r="D2946" s="29">
        <v>35311</v>
      </c>
      <c r="E2946" s="11">
        <v>3</v>
      </c>
      <c r="F2946" s="11">
        <v>2017</v>
      </c>
    </row>
    <row r="2947" spans="1:6" ht="12.75" x14ac:dyDescent="0.2">
      <c r="A2947" s="28">
        <v>577297972</v>
      </c>
      <c r="B2947" s="11" t="s">
        <v>422</v>
      </c>
      <c r="C2947" s="11" t="s">
        <v>16</v>
      </c>
      <c r="D2947" s="29">
        <v>30983</v>
      </c>
      <c r="E2947" s="11">
        <v>3</v>
      </c>
      <c r="F2947" s="11">
        <v>2017</v>
      </c>
    </row>
    <row r="2948" spans="1:6" ht="12.75" x14ac:dyDescent="0.2">
      <c r="A2948" s="28">
        <v>534784030</v>
      </c>
      <c r="B2948" s="11" t="s">
        <v>202</v>
      </c>
      <c r="C2948" s="11" t="s">
        <v>182</v>
      </c>
      <c r="D2948" s="29">
        <v>25436</v>
      </c>
      <c r="E2948" s="11">
        <v>11</v>
      </c>
      <c r="F2948" s="11">
        <v>2017</v>
      </c>
    </row>
    <row r="2949" spans="1:6" ht="12.75" x14ac:dyDescent="0.2">
      <c r="A2949" s="28">
        <v>582852157</v>
      </c>
      <c r="B2949" s="11" t="s">
        <v>126</v>
      </c>
      <c r="C2949" s="11" t="s">
        <v>1438</v>
      </c>
      <c r="D2949" s="29">
        <v>36240</v>
      </c>
      <c r="E2949" s="11">
        <v>3</v>
      </c>
      <c r="F2949" s="11">
        <v>2017</v>
      </c>
    </row>
    <row r="2950" spans="1:6" ht="12.75" x14ac:dyDescent="0.2">
      <c r="A2950" s="28">
        <v>570135757</v>
      </c>
      <c r="B2950" s="11" t="s">
        <v>1222</v>
      </c>
      <c r="C2950" s="11" t="s">
        <v>1476</v>
      </c>
      <c r="D2950" s="29">
        <v>30757</v>
      </c>
      <c r="E2950" s="11">
        <v>122</v>
      </c>
      <c r="F2950" s="11">
        <v>2017</v>
      </c>
    </row>
    <row r="2951" spans="1:6" ht="12.75" x14ac:dyDescent="0.2">
      <c r="A2951" s="28">
        <v>590048961</v>
      </c>
      <c r="B2951" s="11" t="s">
        <v>505</v>
      </c>
      <c r="C2951" s="11" t="s">
        <v>8</v>
      </c>
      <c r="D2951" s="29">
        <v>32643</v>
      </c>
      <c r="E2951" s="11">
        <v>3</v>
      </c>
      <c r="F2951" s="11">
        <v>2017</v>
      </c>
    </row>
    <row r="2952" spans="1:6" ht="12.75" x14ac:dyDescent="0.2">
      <c r="A2952" s="28">
        <v>597845762</v>
      </c>
      <c r="B2952" s="11" t="s">
        <v>365</v>
      </c>
      <c r="C2952" s="11" t="s">
        <v>122</v>
      </c>
      <c r="D2952" s="29">
        <v>18359</v>
      </c>
      <c r="E2952" s="11">
        <v>40</v>
      </c>
      <c r="F2952" s="11">
        <v>2017</v>
      </c>
    </row>
    <row r="2953" spans="1:6" ht="12.75" x14ac:dyDescent="0.2">
      <c r="A2953" s="28">
        <v>535400081</v>
      </c>
      <c r="B2953" s="11" t="s">
        <v>211</v>
      </c>
      <c r="C2953" s="11" t="s">
        <v>214</v>
      </c>
      <c r="D2953" s="29">
        <v>33461</v>
      </c>
      <c r="E2953" s="11">
        <v>13</v>
      </c>
      <c r="F2953" s="11">
        <v>2017</v>
      </c>
    </row>
    <row r="2954" spans="1:6" ht="12.75" x14ac:dyDescent="0.2">
      <c r="A2954" s="28">
        <v>517163019</v>
      </c>
      <c r="B2954" s="11" t="s">
        <v>304</v>
      </c>
      <c r="C2954" s="11" t="s">
        <v>1293</v>
      </c>
      <c r="D2954" s="29">
        <v>35021</v>
      </c>
      <c r="E2954" s="11">
        <v>3</v>
      </c>
      <c r="F2954" s="11">
        <v>2017</v>
      </c>
    </row>
    <row r="2955" spans="1:6" ht="12.75" x14ac:dyDescent="0.2">
      <c r="A2955" s="28">
        <v>587604475</v>
      </c>
      <c r="B2955" s="11" t="s">
        <v>628</v>
      </c>
      <c r="C2955" s="11" t="s">
        <v>1767</v>
      </c>
      <c r="D2955" s="29">
        <v>25405</v>
      </c>
      <c r="E2955" s="11">
        <v>103</v>
      </c>
      <c r="F2955" s="11">
        <v>2017</v>
      </c>
    </row>
    <row r="2956" spans="1:6" ht="12.75" x14ac:dyDescent="0.2">
      <c r="A2956" s="28">
        <v>556475320</v>
      </c>
      <c r="B2956" s="11" t="s">
        <v>529</v>
      </c>
      <c r="C2956" s="11" t="s">
        <v>1469</v>
      </c>
      <c r="D2956" s="29">
        <v>21449</v>
      </c>
      <c r="E2956" s="11">
        <v>18</v>
      </c>
      <c r="F2956" s="11">
        <v>2017</v>
      </c>
    </row>
    <row r="2957" spans="1:6" ht="12.75" x14ac:dyDescent="0.2">
      <c r="A2957" s="28">
        <v>520537198</v>
      </c>
      <c r="B2957" s="11" t="s">
        <v>437</v>
      </c>
      <c r="C2957" s="11" t="s">
        <v>246</v>
      </c>
      <c r="D2957" s="29">
        <v>31348</v>
      </c>
      <c r="E2957" s="11">
        <v>151</v>
      </c>
      <c r="F2957" s="11">
        <v>2017</v>
      </c>
    </row>
    <row r="2958" spans="1:6" ht="12.75" x14ac:dyDescent="0.2">
      <c r="A2958" s="28">
        <v>593271882</v>
      </c>
      <c r="B2958" s="11" t="s">
        <v>1724</v>
      </c>
      <c r="C2958" s="11" t="s">
        <v>902</v>
      </c>
      <c r="D2958" s="29">
        <v>23344</v>
      </c>
      <c r="E2958" s="11">
        <v>28</v>
      </c>
      <c r="F2958" s="11">
        <v>2017</v>
      </c>
    </row>
    <row r="2959" spans="1:6" ht="12.75" x14ac:dyDescent="0.2">
      <c r="A2959" s="28">
        <v>582871977</v>
      </c>
      <c r="B2959" s="11" t="s">
        <v>379</v>
      </c>
      <c r="C2959" s="11" t="s">
        <v>1729</v>
      </c>
      <c r="D2959" s="29">
        <v>31250</v>
      </c>
      <c r="E2959" s="11">
        <v>2</v>
      </c>
      <c r="F2959" s="11">
        <v>2017</v>
      </c>
    </row>
    <row r="2960" spans="1:6" ht="12.75" x14ac:dyDescent="0.2">
      <c r="A2960" s="28">
        <v>561953789</v>
      </c>
      <c r="B2960" s="11" t="s">
        <v>553</v>
      </c>
      <c r="C2960" s="11" t="s">
        <v>790</v>
      </c>
      <c r="D2960" s="29">
        <v>29729</v>
      </c>
      <c r="E2960" s="11">
        <v>88</v>
      </c>
      <c r="F2960" s="11">
        <v>2017</v>
      </c>
    </row>
    <row r="2961" spans="1:6" ht="12.75" x14ac:dyDescent="0.2">
      <c r="A2961" s="28">
        <v>525467279</v>
      </c>
      <c r="B2961" s="11" t="s">
        <v>505</v>
      </c>
      <c r="C2961" s="11" t="s">
        <v>2208</v>
      </c>
      <c r="D2961" s="29">
        <v>29024</v>
      </c>
      <c r="E2961" s="11">
        <v>18</v>
      </c>
      <c r="F2961" s="11">
        <v>2017</v>
      </c>
    </row>
    <row r="2962" spans="1:6" ht="12.75" x14ac:dyDescent="0.2">
      <c r="A2962" s="28">
        <v>560442631</v>
      </c>
      <c r="B2962" s="11" t="s">
        <v>851</v>
      </c>
      <c r="C2962" s="11" t="s">
        <v>48</v>
      </c>
      <c r="D2962" s="29">
        <v>30134</v>
      </c>
      <c r="E2962" s="11">
        <v>3</v>
      </c>
      <c r="F2962" s="11">
        <v>2017</v>
      </c>
    </row>
    <row r="2963" spans="1:6" ht="12.75" x14ac:dyDescent="0.2">
      <c r="A2963" s="28">
        <v>519807119</v>
      </c>
      <c r="B2963" s="11" t="s">
        <v>872</v>
      </c>
      <c r="C2963" s="11" t="s">
        <v>1942</v>
      </c>
      <c r="D2963" s="29">
        <v>30523</v>
      </c>
      <c r="E2963" s="11">
        <v>81</v>
      </c>
      <c r="F2963" s="11">
        <v>2017</v>
      </c>
    </row>
    <row r="2964" spans="1:6" ht="12.75" x14ac:dyDescent="0.2">
      <c r="A2964" s="28">
        <v>532546703</v>
      </c>
      <c r="B2964" s="11" t="s">
        <v>535</v>
      </c>
      <c r="C2964" s="11" t="s">
        <v>175</v>
      </c>
      <c r="D2964" s="29">
        <v>34020</v>
      </c>
      <c r="E2964" s="11">
        <v>122</v>
      </c>
      <c r="F2964" s="11">
        <v>2017</v>
      </c>
    </row>
    <row r="2965" spans="1:6" ht="12.75" x14ac:dyDescent="0.2">
      <c r="A2965" s="28">
        <v>578541663</v>
      </c>
      <c r="B2965" s="11" t="s">
        <v>6</v>
      </c>
      <c r="C2965" s="11" t="s">
        <v>856</v>
      </c>
      <c r="D2965" s="29">
        <v>30284</v>
      </c>
      <c r="E2965" s="11">
        <v>176</v>
      </c>
      <c r="F2965" s="11">
        <v>2017</v>
      </c>
    </row>
    <row r="2966" spans="1:6" ht="12.75" x14ac:dyDescent="0.2">
      <c r="A2966" s="28">
        <v>578979324</v>
      </c>
      <c r="B2966" s="11" t="s">
        <v>397</v>
      </c>
      <c r="C2966" s="11" t="s">
        <v>132</v>
      </c>
      <c r="D2966" s="29">
        <v>26968</v>
      </c>
      <c r="E2966" s="11">
        <v>1</v>
      </c>
      <c r="F2966" s="11">
        <v>2017</v>
      </c>
    </row>
    <row r="2967" spans="1:6" ht="12.75" x14ac:dyDescent="0.2">
      <c r="A2967" s="28">
        <v>587508686</v>
      </c>
      <c r="B2967" s="11" t="s">
        <v>465</v>
      </c>
      <c r="C2967" s="11" t="s">
        <v>979</v>
      </c>
      <c r="D2967" s="29">
        <v>22511</v>
      </c>
      <c r="E2967" s="11">
        <v>3</v>
      </c>
      <c r="F2967" s="11">
        <v>2017</v>
      </c>
    </row>
    <row r="2968" spans="1:6" ht="12.75" x14ac:dyDescent="0.2">
      <c r="A2968" s="28">
        <v>573632892</v>
      </c>
      <c r="B2968" s="11" t="s">
        <v>242</v>
      </c>
      <c r="C2968" s="11" t="s">
        <v>1919</v>
      </c>
      <c r="D2968" s="29">
        <v>34609</v>
      </c>
      <c r="E2968" s="11">
        <v>38</v>
      </c>
      <c r="F2968" s="11">
        <v>2017</v>
      </c>
    </row>
    <row r="2969" spans="1:6" ht="12.75" x14ac:dyDescent="0.2">
      <c r="A2969" s="28">
        <v>564888703</v>
      </c>
      <c r="B2969" s="11" t="s">
        <v>320</v>
      </c>
      <c r="C2969" s="11" t="s">
        <v>1672</v>
      </c>
      <c r="D2969" s="29">
        <v>28464</v>
      </c>
      <c r="E2969" s="11">
        <v>7</v>
      </c>
      <c r="F2969" s="11">
        <v>2017</v>
      </c>
    </row>
    <row r="2970" spans="1:6" ht="12.75" x14ac:dyDescent="0.2">
      <c r="A2970" s="28">
        <v>579513954</v>
      </c>
      <c r="B2970" s="11" t="s">
        <v>401</v>
      </c>
      <c r="C2970" s="11" t="s">
        <v>1133</v>
      </c>
      <c r="D2970" s="29">
        <v>34699</v>
      </c>
      <c r="E2970" s="11">
        <v>5</v>
      </c>
      <c r="F2970" s="11">
        <v>2017</v>
      </c>
    </row>
    <row r="2971" spans="1:6" ht="12.75" x14ac:dyDescent="0.2">
      <c r="A2971" s="28">
        <v>517648341</v>
      </c>
      <c r="B2971" s="11" t="s">
        <v>104</v>
      </c>
      <c r="C2971" s="11" t="s">
        <v>2069</v>
      </c>
      <c r="D2971" s="29">
        <v>35594</v>
      </c>
      <c r="E2971" s="11">
        <v>56</v>
      </c>
      <c r="F2971" s="11">
        <v>2017</v>
      </c>
    </row>
    <row r="2972" spans="1:6" ht="12.75" x14ac:dyDescent="0.2">
      <c r="A2972" s="28">
        <v>566636852</v>
      </c>
      <c r="B2972" s="11" t="s">
        <v>142</v>
      </c>
      <c r="C2972" s="11" t="s">
        <v>73</v>
      </c>
      <c r="D2972" s="29">
        <v>20076</v>
      </c>
      <c r="E2972" s="11">
        <v>13</v>
      </c>
      <c r="F2972" s="11">
        <v>2017</v>
      </c>
    </row>
    <row r="2973" spans="1:6" ht="12.75" x14ac:dyDescent="0.2">
      <c r="A2973" s="28">
        <v>528487628</v>
      </c>
      <c r="B2973" s="11" t="s">
        <v>683</v>
      </c>
      <c r="C2973" s="11" t="s">
        <v>8</v>
      </c>
      <c r="D2973" s="29">
        <v>25196</v>
      </c>
      <c r="E2973" s="11">
        <v>2</v>
      </c>
      <c r="F2973" s="11">
        <v>2017</v>
      </c>
    </row>
    <row r="2974" spans="1:6" ht="12.75" x14ac:dyDescent="0.2">
      <c r="A2974" s="28">
        <v>594841469</v>
      </c>
      <c r="B2974" s="11" t="s">
        <v>320</v>
      </c>
      <c r="C2974" s="11" t="s">
        <v>87</v>
      </c>
      <c r="D2974" s="29">
        <v>26312</v>
      </c>
      <c r="E2974" s="11">
        <v>26</v>
      </c>
      <c r="F2974" s="11">
        <v>2017</v>
      </c>
    </row>
    <row r="2975" spans="1:6" ht="12.75" x14ac:dyDescent="0.2">
      <c r="A2975" s="28">
        <v>539616279</v>
      </c>
      <c r="B2975" s="11" t="s">
        <v>326</v>
      </c>
      <c r="C2975" s="11" t="s">
        <v>343</v>
      </c>
      <c r="D2975" s="29">
        <v>32363</v>
      </c>
      <c r="E2975" s="11">
        <v>146</v>
      </c>
      <c r="F2975" s="11">
        <v>2017</v>
      </c>
    </row>
    <row r="2976" spans="1:6" ht="12.75" x14ac:dyDescent="0.2">
      <c r="A2976" s="28">
        <v>532324226</v>
      </c>
      <c r="B2976" s="11" t="s">
        <v>188</v>
      </c>
      <c r="C2976" s="11" t="s">
        <v>952</v>
      </c>
      <c r="D2976" s="29">
        <v>13223</v>
      </c>
      <c r="E2976" s="11">
        <v>10</v>
      </c>
      <c r="F2976" s="11">
        <v>2017</v>
      </c>
    </row>
    <row r="2977" spans="1:6" ht="12.75" x14ac:dyDescent="0.2">
      <c r="A2977" s="28">
        <v>541425089</v>
      </c>
      <c r="B2977" s="11" t="s">
        <v>272</v>
      </c>
      <c r="C2977" s="11" t="s">
        <v>8</v>
      </c>
      <c r="D2977" s="29">
        <v>22653</v>
      </c>
      <c r="E2977" s="11">
        <v>9</v>
      </c>
      <c r="F2977" s="11">
        <v>2017</v>
      </c>
    </row>
    <row r="2978" spans="1:6" ht="12.75" x14ac:dyDescent="0.2">
      <c r="A2978" s="28">
        <v>546987062</v>
      </c>
      <c r="B2978" s="11" t="s">
        <v>515</v>
      </c>
      <c r="C2978" s="11" t="s">
        <v>405</v>
      </c>
      <c r="D2978" s="29">
        <v>31629</v>
      </c>
      <c r="E2978" s="11">
        <v>15</v>
      </c>
      <c r="F2978" s="11">
        <v>2017</v>
      </c>
    </row>
    <row r="2979" spans="1:6" ht="12.75" x14ac:dyDescent="0.2">
      <c r="A2979" s="28">
        <v>527578391</v>
      </c>
      <c r="B2979" s="11" t="s">
        <v>515</v>
      </c>
      <c r="C2979" s="11" t="s">
        <v>49</v>
      </c>
      <c r="D2979" s="29">
        <v>20958</v>
      </c>
      <c r="E2979" s="11">
        <v>36</v>
      </c>
      <c r="F2979" s="11">
        <v>2017</v>
      </c>
    </row>
    <row r="2980" spans="1:6" ht="12.75" x14ac:dyDescent="0.2">
      <c r="A2980" s="28">
        <v>545358089</v>
      </c>
      <c r="B2980" s="11" t="s">
        <v>299</v>
      </c>
      <c r="C2980" s="11" t="s">
        <v>2482</v>
      </c>
      <c r="D2980" s="29">
        <v>24720</v>
      </c>
      <c r="E2980" s="11">
        <v>37</v>
      </c>
      <c r="F2980" s="11">
        <v>2017</v>
      </c>
    </row>
    <row r="2981" spans="1:6" ht="12.75" x14ac:dyDescent="0.2">
      <c r="A2981" s="28">
        <v>584025344</v>
      </c>
      <c r="B2981" s="11" t="s">
        <v>126</v>
      </c>
      <c r="C2981" s="11" t="s">
        <v>1739</v>
      </c>
      <c r="D2981" s="29">
        <v>35230</v>
      </c>
      <c r="E2981" s="11">
        <v>1</v>
      </c>
      <c r="F2981" s="11">
        <v>2017</v>
      </c>
    </row>
    <row r="2982" spans="1:6" ht="12.75" x14ac:dyDescent="0.2">
      <c r="A2982" s="28">
        <v>600999469</v>
      </c>
      <c r="B2982" s="11" t="s">
        <v>565</v>
      </c>
      <c r="C2982" s="11" t="s">
        <v>277</v>
      </c>
      <c r="D2982" s="29">
        <v>28156</v>
      </c>
      <c r="E2982" s="11">
        <v>113</v>
      </c>
      <c r="F2982" s="11">
        <v>2017</v>
      </c>
    </row>
    <row r="2983" spans="1:6" ht="12.75" x14ac:dyDescent="0.2">
      <c r="A2983" s="28">
        <v>553104703</v>
      </c>
      <c r="B2983" s="11" t="s">
        <v>509</v>
      </c>
      <c r="C2983" s="11" t="s">
        <v>1636</v>
      </c>
      <c r="D2983" s="29">
        <v>31434</v>
      </c>
      <c r="E2983" s="11">
        <v>125</v>
      </c>
      <c r="F2983" s="11">
        <v>2017</v>
      </c>
    </row>
    <row r="2984" spans="1:6" ht="12.75" x14ac:dyDescent="0.2">
      <c r="A2984" s="28">
        <v>516357969</v>
      </c>
      <c r="B2984" s="11" t="s">
        <v>230</v>
      </c>
      <c r="C2984" s="11" t="s">
        <v>868</v>
      </c>
      <c r="D2984" s="29">
        <v>27309</v>
      </c>
      <c r="E2984" s="11">
        <v>2</v>
      </c>
      <c r="F2984" s="11">
        <v>2017</v>
      </c>
    </row>
    <row r="2985" spans="1:6" ht="12.75" x14ac:dyDescent="0.2">
      <c r="A2985" s="28">
        <v>538757559</v>
      </c>
      <c r="B2985" s="11" t="s">
        <v>1650</v>
      </c>
      <c r="C2985" s="11" t="s">
        <v>1510</v>
      </c>
      <c r="D2985" s="29">
        <v>34784</v>
      </c>
      <c r="E2985" s="11">
        <v>3</v>
      </c>
      <c r="F2985" s="11">
        <v>2017</v>
      </c>
    </row>
    <row r="2986" spans="1:6" ht="12.75" x14ac:dyDescent="0.2">
      <c r="A2986" s="28">
        <v>577081978</v>
      </c>
      <c r="B2986" s="11" t="s">
        <v>6</v>
      </c>
      <c r="C2986" s="11" t="s">
        <v>132</v>
      </c>
      <c r="D2986" s="29">
        <v>35958</v>
      </c>
      <c r="E2986" s="11">
        <v>15</v>
      </c>
      <c r="F2986" s="11">
        <v>2017</v>
      </c>
    </row>
    <row r="2987" spans="1:6" ht="12.75" x14ac:dyDescent="0.2">
      <c r="A2987" s="28">
        <v>576974718</v>
      </c>
      <c r="B2987" s="11" t="s">
        <v>397</v>
      </c>
      <c r="C2987" s="11" t="s">
        <v>1577</v>
      </c>
      <c r="D2987" s="29">
        <v>32470</v>
      </c>
      <c r="E2987" s="11">
        <v>84</v>
      </c>
      <c r="F2987" s="11">
        <v>2017</v>
      </c>
    </row>
    <row r="2988" spans="1:6" ht="12.75" x14ac:dyDescent="0.2">
      <c r="A2988" s="28">
        <v>563030501</v>
      </c>
      <c r="B2988" s="11" t="s">
        <v>546</v>
      </c>
      <c r="C2988" s="11" t="s">
        <v>66</v>
      </c>
      <c r="D2988" s="29">
        <v>30746</v>
      </c>
      <c r="E2988" s="11">
        <v>135</v>
      </c>
      <c r="F2988" s="11">
        <v>2017</v>
      </c>
    </row>
    <row r="2989" spans="1:6" ht="12.75" x14ac:dyDescent="0.2">
      <c r="A2989" s="28">
        <v>565586311</v>
      </c>
      <c r="B2989" s="11" t="s">
        <v>1677</v>
      </c>
      <c r="C2989" s="11" t="s">
        <v>175</v>
      </c>
      <c r="D2989" s="29">
        <v>33753</v>
      </c>
      <c r="E2989" s="11">
        <v>79</v>
      </c>
      <c r="F2989" s="11">
        <v>2017</v>
      </c>
    </row>
    <row r="2990" spans="1:6" ht="12.75" x14ac:dyDescent="0.2">
      <c r="A2990" s="28">
        <v>562174136</v>
      </c>
      <c r="B2990" s="11" t="s">
        <v>2352</v>
      </c>
      <c r="C2990" s="11" t="s">
        <v>296</v>
      </c>
      <c r="D2990" s="29">
        <v>28877</v>
      </c>
      <c r="E2990" s="11">
        <v>97</v>
      </c>
      <c r="F2990" s="11">
        <v>2017</v>
      </c>
    </row>
    <row r="2991" spans="1:6" ht="12.75" x14ac:dyDescent="0.2">
      <c r="A2991" s="28">
        <v>539156896</v>
      </c>
      <c r="B2991" s="11" t="s">
        <v>318</v>
      </c>
      <c r="C2991" s="11" t="s">
        <v>2362</v>
      </c>
      <c r="D2991" s="29">
        <v>33472</v>
      </c>
      <c r="E2991" s="11">
        <v>113</v>
      </c>
      <c r="F2991" s="11">
        <v>2017</v>
      </c>
    </row>
    <row r="2992" spans="1:6" ht="12.75" x14ac:dyDescent="0.2">
      <c r="A2992" s="28">
        <v>522667951</v>
      </c>
      <c r="B2992" s="11" t="s">
        <v>274</v>
      </c>
      <c r="C2992" s="11" t="s">
        <v>117</v>
      </c>
      <c r="D2992" s="29">
        <v>31720</v>
      </c>
      <c r="E2992" s="11">
        <v>3</v>
      </c>
      <c r="F2992" s="11">
        <v>2017</v>
      </c>
    </row>
    <row r="2993" spans="1:6" ht="12.75" x14ac:dyDescent="0.2">
      <c r="A2993" s="28">
        <v>577467557</v>
      </c>
      <c r="B2993" s="11" t="s">
        <v>1144</v>
      </c>
      <c r="C2993" s="11" t="s">
        <v>175</v>
      </c>
      <c r="D2993" s="29">
        <v>27509</v>
      </c>
      <c r="E2993" s="11">
        <v>152</v>
      </c>
      <c r="F2993" s="11">
        <v>2017</v>
      </c>
    </row>
    <row r="2994" spans="1:6" ht="12.75" x14ac:dyDescent="0.2">
      <c r="A2994" s="28">
        <v>560607458</v>
      </c>
      <c r="B2994" s="11" t="s">
        <v>288</v>
      </c>
      <c r="C2994" s="11" t="s">
        <v>243</v>
      </c>
      <c r="D2994" s="29">
        <v>21634</v>
      </c>
      <c r="E2994" s="11">
        <v>19</v>
      </c>
      <c r="F2994" s="11">
        <v>2017</v>
      </c>
    </row>
    <row r="2995" spans="1:6" ht="12.75" x14ac:dyDescent="0.2">
      <c r="A2995" s="28">
        <v>518291350</v>
      </c>
      <c r="B2995" s="11" t="s">
        <v>1658</v>
      </c>
      <c r="C2995" s="11" t="s">
        <v>1705</v>
      </c>
      <c r="D2995" s="29">
        <v>23491</v>
      </c>
      <c r="E2995" s="11">
        <v>53</v>
      </c>
      <c r="F2995" s="11">
        <v>2017</v>
      </c>
    </row>
    <row r="2996" spans="1:6" ht="12.75" x14ac:dyDescent="0.2">
      <c r="A2996" s="28">
        <v>578850386</v>
      </c>
      <c r="B2996" s="11" t="s">
        <v>188</v>
      </c>
      <c r="C2996" s="11" t="s">
        <v>1254</v>
      </c>
      <c r="D2996" s="29">
        <v>30458</v>
      </c>
      <c r="E2996" s="11">
        <v>18</v>
      </c>
      <c r="F2996" s="11">
        <v>2017</v>
      </c>
    </row>
    <row r="2997" spans="1:6" ht="12.75" x14ac:dyDescent="0.2">
      <c r="A2997" s="28">
        <v>542778152</v>
      </c>
      <c r="B2997" s="11" t="s">
        <v>446</v>
      </c>
      <c r="C2997" s="11" t="s">
        <v>1074</v>
      </c>
      <c r="D2997" s="29">
        <v>22934</v>
      </c>
      <c r="E2997" s="11">
        <v>27</v>
      </c>
      <c r="F2997" s="11">
        <v>2017</v>
      </c>
    </row>
    <row r="2998" spans="1:6" ht="12.75" x14ac:dyDescent="0.2">
      <c r="A2998" s="28">
        <v>587449721</v>
      </c>
      <c r="B2998" s="11" t="s">
        <v>449</v>
      </c>
      <c r="C2998" s="11" t="s">
        <v>2385</v>
      </c>
      <c r="D2998" s="29">
        <v>25118</v>
      </c>
      <c r="E2998" s="11">
        <v>14</v>
      </c>
      <c r="F2998" s="11">
        <v>2017</v>
      </c>
    </row>
    <row r="2999" spans="1:6" ht="12.75" x14ac:dyDescent="0.2">
      <c r="A2999" s="28">
        <v>555288571</v>
      </c>
      <c r="B2999" s="11" t="s">
        <v>1088</v>
      </c>
      <c r="C2999" s="11" t="s">
        <v>200</v>
      </c>
      <c r="D2999" s="29">
        <v>34898</v>
      </c>
      <c r="E2999" s="11">
        <v>3</v>
      </c>
      <c r="F2999" s="11">
        <v>2017</v>
      </c>
    </row>
    <row r="3000" spans="1:6" ht="12.75" x14ac:dyDescent="0.2">
      <c r="A3000" s="28">
        <v>587995409</v>
      </c>
      <c r="B3000" s="11" t="s">
        <v>2336</v>
      </c>
      <c r="C3000" s="11" t="s">
        <v>144</v>
      </c>
      <c r="D3000" s="29">
        <v>21318</v>
      </c>
      <c r="E3000" s="11">
        <v>2</v>
      </c>
      <c r="F3000" s="11">
        <v>2017</v>
      </c>
    </row>
    <row r="3001" spans="1:6" ht="12.75" x14ac:dyDescent="0.2">
      <c r="A3001" s="28">
        <v>579726937</v>
      </c>
      <c r="B3001" s="11" t="s">
        <v>2262</v>
      </c>
      <c r="C3001" s="11" t="s">
        <v>251</v>
      </c>
      <c r="D3001" s="29">
        <v>31848</v>
      </c>
      <c r="E3001" s="11">
        <v>7</v>
      </c>
      <c r="F3001" s="11">
        <v>2017</v>
      </c>
    </row>
    <row r="3002" spans="1:6" ht="12.75" x14ac:dyDescent="0.2">
      <c r="A3002" s="28">
        <v>543109959</v>
      </c>
      <c r="B3002" s="11" t="s">
        <v>188</v>
      </c>
      <c r="C3002" s="11" t="s">
        <v>829</v>
      </c>
      <c r="D3002" s="29">
        <v>28809</v>
      </c>
      <c r="E3002" s="11">
        <v>3</v>
      </c>
      <c r="F3002" s="11">
        <v>2017</v>
      </c>
    </row>
    <row r="3003" spans="1:6" ht="12.75" x14ac:dyDescent="0.2">
      <c r="A3003" s="28">
        <v>571379627</v>
      </c>
      <c r="B3003" s="11" t="s">
        <v>142</v>
      </c>
      <c r="C3003" s="11" t="s">
        <v>657</v>
      </c>
      <c r="D3003" s="29">
        <v>30277</v>
      </c>
      <c r="E3003" s="11">
        <v>55</v>
      </c>
      <c r="F3003" s="11">
        <v>2017</v>
      </c>
    </row>
    <row r="3004" spans="1:6" ht="12.75" x14ac:dyDescent="0.2">
      <c r="A3004" s="28">
        <v>516067307</v>
      </c>
      <c r="B3004" s="11" t="s">
        <v>1402</v>
      </c>
      <c r="C3004" s="11" t="s">
        <v>557</v>
      </c>
      <c r="D3004" s="29">
        <v>13451</v>
      </c>
      <c r="E3004" s="11">
        <v>34</v>
      </c>
      <c r="F3004" s="11">
        <v>2017</v>
      </c>
    </row>
    <row r="3005" spans="1:6" ht="12.75" x14ac:dyDescent="0.2">
      <c r="A3005" s="28">
        <v>568990855</v>
      </c>
      <c r="B3005" s="11" t="s">
        <v>1161</v>
      </c>
      <c r="C3005" s="11" t="s">
        <v>2480</v>
      </c>
      <c r="D3005" s="29">
        <v>20040</v>
      </c>
      <c r="E3005" s="11">
        <v>3</v>
      </c>
      <c r="F3005" s="11">
        <v>2017</v>
      </c>
    </row>
    <row r="3006" spans="1:6" ht="12.75" x14ac:dyDescent="0.2">
      <c r="A3006" s="28">
        <v>589390554</v>
      </c>
      <c r="B3006" s="11" t="s">
        <v>481</v>
      </c>
      <c r="C3006" s="11" t="s">
        <v>1499</v>
      </c>
      <c r="D3006" s="29">
        <v>22648</v>
      </c>
      <c r="E3006" s="11">
        <v>11</v>
      </c>
      <c r="F3006" s="11">
        <v>2017</v>
      </c>
    </row>
    <row r="3007" spans="1:6" ht="12.75" x14ac:dyDescent="0.2">
      <c r="A3007" s="28">
        <v>536110722</v>
      </c>
      <c r="B3007" s="11" t="s">
        <v>31</v>
      </c>
      <c r="C3007" s="11" t="s">
        <v>736</v>
      </c>
      <c r="D3007" s="29">
        <v>33349</v>
      </c>
      <c r="E3007" s="11">
        <v>3</v>
      </c>
      <c r="F3007" s="11">
        <v>2017</v>
      </c>
    </row>
    <row r="3008" spans="1:6" ht="12.75" x14ac:dyDescent="0.2">
      <c r="A3008" s="28">
        <v>524616207</v>
      </c>
      <c r="B3008" s="11" t="s">
        <v>2265</v>
      </c>
      <c r="C3008" s="11" t="s">
        <v>578</v>
      </c>
      <c r="D3008" s="29">
        <v>29848</v>
      </c>
      <c r="E3008" s="11">
        <v>3</v>
      </c>
      <c r="F3008" s="11">
        <v>2017</v>
      </c>
    </row>
    <row r="3009" spans="1:21" ht="12.75" x14ac:dyDescent="0.2">
      <c r="A3009" s="28">
        <v>571171670</v>
      </c>
      <c r="B3009" s="11" t="s">
        <v>162</v>
      </c>
      <c r="C3009" s="11" t="s">
        <v>359</v>
      </c>
      <c r="D3009" s="29">
        <v>31816</v>
      </c>
      <c r="E3009" s="11">
        <v>3</v>
      </c>
      <c r="F3009" s="11">
        <v>2017</v>
      </c>
    </row>
    <row r="3010" spans="1:21" ht="12.75" x14ac:dyDescent="0.2">
      <c r="A3010" s="28">
        <v>590111916</v>
      </c>
      <c r="B3010" s="11" t="s">
        <v>1545</v>
      </c>
      <c r="C3010" s="11" t="s">
        <v>28</v>
      </c>
      <c r="D3010" s="29">
        <v>31816</v>
      </c>
      <c r="E3010" s="11">
        <v>145</v>
      </c>
      <c r="F3010" s="11">
        <v>2017</v>
      </c>
    </row>
    <row r="3011" spans="1:21" ht="12.75" x14ac:dyDescent="0.2">
      <c r="A3011" s="28">
        <v>587846564</v>
      </c>
      <c r="B3011" s="11" t="s">
        <v>584</v>
      </c>
      <c r="C3011" s="11" t="s">
        <v>380</v>
      </c>
      <c r="D3011" s="29">
        <v>23520</v>
      </c>
      <c r="E3011" s="11">
        <v>2</v>
      </c>
      <c r="F3011" s="11">
        <v>2017</v>
      </c>
    </row>
    <row r="3012" spans="1:21" ht="12.75" x14ac:dyDescent="0.2">
      <c r="A3012" s="28">
        <v>521034291</v>
      </c>
      <c r="B3012" s="11" t="s">
        <v>210</v>
      </c>
      <c r="C3012" s="11" t="s">
        <v>1785</v>
      </c>
      <c r="D3012" s="29">
        <v>31703</v>
      </c>
      <c r="E3012" s="11">
        <v>45</v>
      </c>
      <c r="F3012" s="11">
        <v>2017</v>
      </c>
    </row>
    <row r="3013" spans="1:21" ht="12.75" x14ac:dyDescent="0.2">
      <c r="A3013" s="28">
        <v>545868464</v>
      </c>
      <c r="B3013" s="11" t="s">
        <v>936</v>
      </c>
      <c r="C3013" s="11" t="s">
        <v>117</v>
      </c>
      <c r="D3013" s="29">
        <v>32272</v>
      </c>
      <c r="E3013" s="11">
        <v>162</v>
      </c>
      <c r="F3013" s="11">
        <v>2017</v>
      </c>
    </row>
    <row r="3014" spans="1:21" ht="12.75" x14ac:dyDescent="0.2">
      <c r="A3014" s="28">
        <v>517455290</v>
      </c>
      <c r="B3014" s="11" t="s">
        <v>1067</v>
      </c>
      <c r="C3014" s="11" t="s">
        <v>1599</v>
      </c>
      <c r="D3014" s="29">
        <v>29973</v>
      </c>
      <c r="E3014" s="11">
        <v>103</v>
      </c>
      <c r="F3014" s="11">
        <v>2017</v>
      </c>
    </row>
    <row r="3015" spans="1:21" ht="12.75" x14ac:dyDescent="0.2">
      <c r="A3015" s="28">
        <v>545192279</v>
      </c>
      <c r="B3015" s="11" t="s">
        <v>472</v>
      </c>
      <c r="C3015" s="11" t="s">
        <v>486</v>
      </c>
      <c r="D3015" s="29">
        <v>25094</v>
      </c>
      <c r="E3015" s="11">
        <v>14</v>
      </c>
      <c r="F3015" s="11">
        <v>2017</v>
      </c>
    </row>
    <row r="3016" spans="1:21" ht="12.75" x14ac:dyDescent="0.2">
      <c r="A3016" s="28">
        <v>552238908</v>
      </c>
      <c r="B3016" s="11" t="s">
        <v>523</v>
      </c>
      <c r="C3016" s="11" t="s">
        <v>2356</v>
      </c>
      <c r="D3016" s="29">
        <v>34234</v>
      </c>
      <c r="E3016" s="11">
        <v>18</v>
      </c>
      <c r="F3016" s="11">
        <v>2017</v>
      </c>
    </row>
    <row r="3017" spans="1:21" ht="12.75" x14ac:dyDescent="0.2">
      <c r="A3017" s="28">
        <v>529929394</v>
      </c>
      <c r="B3017" s="11" t="s">
        <v>365</v>
      </c>
      <c r="C3017" s="11" t="s">
        <v>353</v>
      </c>
      <c r="D3017" s="29">
        <v>29221</v>
      </c>
      <c r="E3017" s="11">
        <v>1</v>
      </c>
      <c r="F3017" s="11">
        <v>2017</v>
      </c>
    </row>
    <row r="3018" spans="1:21" ht="12.75" x14ac:dyDescent="0.2">
      <c r="A3018" s="28">
        <v>557098208</v>
      </c>
      <c r="B3018" s="11" t="s">
        <v>67</v>
      </c>
      <c r="C3018" s="11" t="s">
        <v>934</v>
      </c>
      <c r="D3018" s="29">
        <v>31740</v>
      </c>
      <c r="E3018" s="11">
        <v>3</v>
      </c>
      <c r="F3018" s="11">
        <v>2017</v>
      </c>
    </row>
    <row r="3019" spans="1:21" x14ac:dyDescent="0.25">
      <c r="E3019" s="4"/>
    </row>
    <row r="3020" spans="1:21" x14ac:dyDescent="0.25">
      <c r="E3020"/>
      <c r="G3020"/>
      <c r="H3020"/>
      <c r="I3020"/>
      <c r="J3020"/>
      <c r="K3020"/>
      <c r="L3020"/>
      <c r="M3020"/>
      <c r="N3020"/>
      <c r="O3020"/>
      <c r="P3020"/>
      <c r="Q3020"/>
      <c r="R3020"/>
      <c r="S3020"/>
      <c r="T3020"/>
      <c r="U3020"/>
    </row>
    <row r="3021" spans="1:21" x14ac:dyDescent="0.25">
      <c r="E3021"/>
      <c r="G3021"/>
      <c r="H3021"/>
      <c r="I3021"/>
      <c r="J3021"/>
      <c r="K3021"/>
      <c r="L3021"/>
      <c r="M3021"/>
      <c r="N3021"/>
      <c r="O3021"/>
      <c r="P3021"/>
      <c r="Q3021"/>
      <c r="R3021"/>
      <c r="S3021"/>
      <c r="T3021"/>
      <c r="U3021"/>
    </row>
    <row r="3022" spans="1:21" x14ac:dyDescent="0.25">
      <c r="E3022"/>
      <c r="G3022"/>
      <c r="H3022"/>
      <c r="I3022"/>
      <c r="J3022"/>
      <c r="K3022"/>
      <c r="L3022"/>
      <c r="M3022"/>
      <c r="N3022"/>
      <c r="O3022"/>
      <c r="P3022"/>
      <c r="Q3022"/>
      <c r="R3022"/>
      <c r="S3022"/>
      <c r="T3022"/>
      <c r="U3022"/>
    </row>
    <row r="3023" spans="1:21" x14ac:dyDescent="0.25">
      <c r="E3023"/>
      <c r="G3023"/>
      <c r="H3023"/>
      <c r="I3023"/>
      <c r="J3023"/>
      <c r="K3023"/>
      <c r="L3023"/>
      <c r="M3023"/>
      <c r="N3023"/>
      <c r="O3023"/>
      <c r="P3023"/>
      <c r="Q3023"/>
      <c r="R3023"/>
      <c r="S3023"/>
      <c r="T3023"/>
      <c r="U3023"/>
    </row>
    <row r="3024" spans="1:21" x14ac:dyDescent="0.25">
      <c r="E3024"/>
      <c r="G3024"/>
      <c r="H3024"/>
      <c r="I3024"/>
      <c r="J3024"/>
      <c r="K3024"/>
      <c r="L3024"/>
      <c r="M3024"/>
      <c r="N3024"/>
      <c r="O3024"/>
      <c r="P3024"/>
      <c r="Q3024"/>
      <c r="R3024"/>
      <c r="S3024"/>
      <c r="T3024"/>
      <c r="U3024"/>
    </row>
    <row r="3025" spans="5:21" x14ac:dyDescent="0.25">
      <c r="E3025"/>
      <c r="G3025"/>
      <c r="H3025"/>
      <c r="I3025"/>
      <c r="J3025"/>
      <c r="K3025"/>
      <c r="L3025"/>
      <c r="M3025"/>
      <c r="N3025"/>
      <c r="O3025"/>
      <c r="P3025"/>
      <c r="Q3025"/>
      <c r="R3025"/>
      <c r="S3025"/>
      <c r="T3025"/>
      <c r="U3025"/>
    </row>
    <row r="3026" spans="5:21" x14ac:dyDescent="0.25">
      <c r="E3026"/>
      <c r="G3026"/>
      <c r="H3026"/>
      <c r="I3026"/>
      <c r="J3026"/>
      <c r="K3026"/>
      <c r="L3026"/>
      <c r="M3026"/>
      <c r="N3026"/>
      <c r="O3026"/>
      <c r="P3026"/>
      <c r="Q3026"/>
      <c r="R3026"/>
      <c r="S3026"/>
      <c r="T3026"/>
      <c r="U3026"/>
    </row>
    <row r="3027" spans="5:21" x14ac:dyDescent="0.25">
      <c r="E3027"/>
      <c r="G3027"/>
      <c r="H3027"/>
      <c r="I3027"/>
      <c r="J3027"/>
      <c r="K3027"/>
      <c r="L3027"/>
      <c r="M3027"/>
      <c r="N3027"/>
      <c r="O3027"/>
      <c r="P3027"/>
      <c r="Q3027"/>
      <c r="R3027"/>
      <c r="S3027"/>
      <c r="T3027"/>
      <c r="U3027"/>
    </row>
    <row r="3028" spans="5:21" x14ac:dyDescent="0.25">
      <c r="E3028"/>
      <c r="G3028"/>
      <c r="H3028"/>
      <c r="I3028"/>
      <c r="J3028"/>
      <c r="K3028"/>
      <c r="L3028"/>
      <c r="M3028"/>
      <c r="N3028"/>
      <c r="O3028"/>
      <c r="P3028"/>
      <c r="Q3028"/>
      <c r="R3028"/>
      <c r="S3028"/>
      <c r="T3028"/>
      <c r="U3028"/>
    </row>
    <row r="3029" spans="5:21" x14ac:dyDescent="0.25">
      <c r="E3029"/>
      <c r="G3029"/>
      <c r="H3029"/>
      <c r="I3029"/>
      <c r="J3029"/>
      <c r="K3029"/>
      <c r="L3029"/>
      <c r="M3029"/>
      <c r="N3029"/>
      <c r="O3029"/>
      <c r="P3029"/>
      <c r="Q3029"/>
      <c r="R3029"/>
      <c r="S3029"/>
      <c r="T3029"/>
      <c r="U3029"/>
    </row>
    <row r="3030" spans="5:21" x14ac:dyDescent="0.25">
      <c r="E3030"/>
      <c r="G3030"/>
      <c r="H3030"/>
      <c r="I3030"/>
      <c r="J3030"/>
      <c r="K3030"/>
      <c r="L3030"/>
      <c r="M3030"/>
      <c r="N3030"/>
      <c r="O3030"/>
      <c r="P3030"/>
      <c r="Q3030"/>
      <c r="R3030"/>
      <c r="S3030"/>
      <c r="T3030"/>
      <c r="U3030"/>
    </row>
    <row r="3031" spans="5:21" x14ac:dyDescent="0.25">
      <c r="E3031"/>
      <c r="G3031"/>
      <c r="H3031"/>
      <c r="I3031"/>
      <c r="J3031"/>
      <c r="K3031"/>
      <c r="L3031"/>
      <c r="M3031"/>
      <c r="N3031"/>
      <c r="O3031"/>
      <c r="P3031"/>
      <c r="Q3031"/>
      <c r="R3031"/>
      <c r="S3031"/>
      <c r="T3031"/>
      <c r="U3031"/>
    </row>
    <row r="3032" spans="5:21" x14ac:dyDescent="0.25">
      <c r="E3032"/>
      <c r="G3032"/>
      <c r="H3032"/>
      <c r="I3032"/>
      <c r="J3032"/>
      <c r="K3032"/>
      <c r="L3032"/>
      <c r="M3032"/>
      <c r="N3032"/>
      <c r="O3032"/>
      <c r="P3032"/>
      <c r="Q3032"/>
      <c r="R3032"/>
      <c r="S3032"/>
      <c r="T3032"/>
      <c r="U3032"/>
    </row>
    <row r="3033" spans="5:21" x14ac:dyDescent="0.25">
      <c r="E3033"/>
      <c r="G3033"/>
      <c r="H3033"/>
      <c r="I3033"/>
      <c r="J3033"/>
      <c r="K3033"/>
      <c r="L3033"/>
      <c r="M3033"/>
      <c r="N3033"/>
      <c r="O3033"/>
      <c r="P3033"/>
      <c r="Q3033"/>
      <c r="R3033"/>
      <c r="S3033"/>
      <c r="T3033"/>
      <c r="U3033"/>
    </row>
    <row r="3034" spans="5:21" x14ac:dyDescent="0.25">
      <c r="E3034"/>
      <c r="G3034"/>
      <c r="H3034"/>
      <c r="I3034"/>
      <c r="J3034"/>
      <c r="K3034"/>
      <c r="L3034"/>
      <c r="M3034"/>
      <c r="N3034"/>
      <c r="O3034"/>
      <c r="P3034"/>
      <c r="Q3034"/>
      <c r="R3034"/>
      <c r="S3034"/>
      <c r="T3034"/>
      <c r="U3034"/>
    </row>
    <row r="3035" spans="5:21" x14ac:dyDescent="0.25">
      <c r="E3035"/>
      <c r="G3035"/>
      <c r="H3035"/>
      <c r="I3035"/>
      <c r="J3035"/>
      <c r="K3035"/>
      <c r="L3035"/>
      <c r="M3035"/>
      <c r="N3035"/>
      <c r="O3035"/>
      <c r="P3035"/>
      <c r="Q3035"/>
      <c r="R3035"/>
      <c r="S3035"/>
      <c r="T3035"/>
      <c r="U3035"/>
    </row>
    <row r="3036" spans="5:21" x14ac:dyDescent="0.25">
      <c r="E3036"/>
      <c r="G3036"/>
      <c r="H3036"/>
      <c r="I3036"/>
      <c r="J3036"/>
      <c r="K3036"/>
      <c r="L3036"/>
      <c r="M3036"/>
      <c r="N3036"/>
      <c r="O3036"/>
      <c r="P3036"/>
      <c r="Q3036"/>
      <c r="R3036"/>
      <c r="S3036"/>
      <c r="T3036"/>
      <c r="U3036"/>
    </row>
    <row r="3037" spans="5:21" x14ac:dyDescent="0.25">
      <c r="E3037"/>
      <c r="G3037"/>
      <c r="H3037"/>
      <c r="I3037"/>
      <c r="J3037"/>
      <c r="K3037"/>
      <c r="L3037"/>
      <c r="M3037"/>
      <c r="N3037"/>
      <c r="O3037"/>
      <c r="P3037"/>
      <c r="Q3037"/>
      <c r="R3037"/>
      <c r="S3037"/>
      <c r="T3037"/>
      <c r="U3037"/>
    </row>
    <row r="3038" spans="5:21" x14ac:dyDescent="0.25">
      <c r="E3038"/>
      <c r="G3038"/>
      <c r="H3038"/>
      <c r="I3038"/>
      <c r="J3038"/>
      <c r="K3038"/>
      <c r="L3038"/>
      <c r="M3038"/>
      <c r="N3038"/>
      <c r="O3038"/>
      <c r="P3038"/>
      <c r="Q3038"/>
      <c r="R3038"/>
      <c r="S3038"/>
      <c r="T3038"/>
      <c r="U3038"/>
    </row>
    <row r="3039" spans="5:21" x14ac:dyDescent="0.25">
      <c r="E3039"/>
      <c r="G3039"/>
      <c r="H3039"/>
      <c r="I3039"/>
      <c r="J3039"/>
      <c r="K3039"/>
      <c r="L3039"/>
      <c r="M3039"/>
      <c r="N3039"/>
      <c r="O3039"/>
      <c r="P3039"/>
      <c r="Q3039"/>
      <c r="R3039"/>
      <c r="S3039"/>
      <c r="T3039"/>
      <c r="U3039"/>
    </row>
    <row r="3040" spans="5:21" x14ac:dyDescent="0.25">
      <c r="E3040"/>
      <c r="G3040"/>
      <c r="H3040"/>
      <c r="I3040"/>
      <c r="J3040"/>
      <c r="K3040"/>
      <c r="L3040"/>
      <c r="M3040"/>
      <c r="N3040"/>
      <c r="O3040"/>
      <c r="P3040"/>
      <c r="Q3040"/>
      <c r="R3040"/>
      <c r="S3040"/>
      <c r="T3040"/>
      <c r="U3040"/>
    </row>
    <row r="3041" spans="5:21" x14ac:dyDescent="0.25">
      <c r="E3041"/>
      <c r="G3041"/>
      <c r="H3041"/>
      <c r="I3041"/>
      <c r="J3041"/>
      <c r="K3041"/>
      <c r="L3041"/>
      <c r="M3041"/>
      <c r="N3041"/>
      <c r="O3041"/>
      <c r="P3041"/>
      <c r="Q3041"/>
      <c r="R3041"/>
      <c r="S3041"/>
      <c r="T3041"/>
      <c r="U3041"/>
    </row>
    <row r="3042" spans="5:21" x14ac:dyDescent="0.25">
      <c r="E3042"/>
      <c r="G3042"/>
      <c r="H3042"/>
      <c r="I3042"/>
      <c r="J3042"/>
      <c r="K3042"/>
      <c r="L3042"/>
      <c r="M3042"/>
      <c r="N3042"/>
      <c r="O3042"/>
      <c r="P3042"/>
      <c r="Q3042"/>
      <c r="R3042"/>
      <c r="S3042"/>
      <c r="T3042"/>
      <c r="U3042"/>
    </row>
    <row r="3043" spans="5:21" x14ac:dyDescent="0.25">
      <c r="E3043"/>
      <c r="G3043"/>
      <c r="H3043"/>
      <c r="I3043"/>
      <c r="J3043"/>
      <c r="K3043"/>
      <c r="L3043"/>
      <c r="M3043"/>
      <c r="N3043"/>
      <c r="O3043"/>
      <c r="P3043"/>
      <c r="Q3043"/>
      <c r="R3043"/>
      <c r="S3043"/>
      <c r="T3043"/>
      <c r="U3043"/>
    </row>
    <row r="3044" spans="5:21" x14ac:dyDescent="0.25">
      <c r="E3044"/>
      <c r="G3044"/>
      <c r="H3044"/>
      <c r="I3044"/>
      <c r="J3044"/>
      <c r="K3044"/>
      <c r="L3044"/>
      <c r="M3044"/>
      <c r="N3044"/>
      <c r="O3044"/>
      <c r="P3044"/>
      <c r="Q3044"/>
      <c r="R3044"/>
      <c r="S3044"/>
      <c r="T3044"/>
      <c r="U3044"/>
    </row>
    <row r="3045" spans="5:21" x14ac:dyDescent="0.25">
      <c r="E3045"/>
      <c r="G3045"/>
      <c r="H3045"/>
      <c r="I3045"/>
      <c r="J3045"/>
      <c r="K3045"/>
      <c r="L3045"/>
      <c r="M3045"/>
      <c r="N3045"/>
      <c r="O3045"/>
      <c r="P3045"/>
      <c r="Q3045"/>
      <c r="R3045"/>
      <c r="S3045"/>
      <c r="T3045"/>
      <c r="U3045"/>
    </row>
    <row r="3046" spans="5:21" x14ac:dyDescent="0.25">
      <c r="E3046"/>
      <c r="G3046"/>
      <c r="H3046"/>
      <c r="I3046"/>
      <c r="J3046"/>
      <c r="K3046"/>
      <c r="L3046"/>
      <c r="M3046"/>
      <c r="N3046"/>
      <c r="O3046"/>
      <c r="P3046"/>
      <c r="Q3046"/>
      <c r="R3046"/>
      <c r="S3046"/>
      <c r="T3046"/>
      <c r="U3046"/>
    </row>
    <row r="3047" spans="5:21" x14ac:dyDescent="0.25">
      <c r="E3047"/>
      <c r="G3047"/>
      <c r="H3047"/>
      <c r="I3047"/>
      <c r="J3047"/>
      <c r="K3047"/>
      <c r="L3047"/>
      <c r="M3047"/>
      <c r="N3047"/>
      <c r="O3047"/>
      <c r="P3047"/>
      <c r="Q3047"/>
      <c r="R3047"/>
      <c r="S3047"/>
      <c r="T3047"/>
      <c r="U3047"/>
    </row>
    <row r="3048" spans="5:21" x14ac:dyDescent="0.25">
      <c r="E3048"/>
      <c r="G3048"/>
      <c r="H3048"/>
      <c r="I3048"/>
      <c r="J3048"/>
      <c r="K3048"/>
      <c r="L3048"/>
      <c r="M3048"/>
      <c r="N3048"/>
      <c r="O3048"/>
      <c r="P3048"/>
      <c r="Q3048"/>
      <c r="R3048"/>
      <c r="S3048"/>
      <c r="T3048"/>
      <c r="U3048"/>
    </row>
    <row r="3049" spans="5:21" x14ac:dyDescent="0.25">
      <c r="E3049"/>
      <c r="G3049"/>
      <c r="H3049"/>
      <c r="I3049"/>
      <c r="J3049"/>
      <c r="K3049"/>
      <c r="L3049"/>
      <c r="M3049"/>
      <c r="N3049"/>
      <c r="O3049"/>
      <c r="P3049"/>
      <c r="Q3049"/>
      <c r="R3049"/>
      <c r="S3049"/>
      <c r="T3049"/>
      <c r="U3049"/>
    </row>
    <row r="3050" spans="5:21" x14ac:dyDescent="0.25">
      <c r="E3050"/>
      <c r="G3050"/>
      <c r="H3050"/>
      <c r="I3050"/>
      <c r="J3050"/>
      <c r="K3050"/>
      <c r="L3050"/>
      <c r="M3050"/>
      <c r="N3050"/>
      <c r="O3050"/>
      <c r="P3050"/>
      <c r="Q3050"/>
      <c r="R3050"/>
      <c r="S3050"/>
      <c r="T3050"/>
      <c r="U3050"/>
    </row>
    <row r="3051" spans="5:21" x14ac:dyDescent="0.25">
      <c r="E3051"/>
      <c r="G3051"/>
      <c r="H3051"/>
      <c r="I3051"/>
      <c r="J3051"/>
      <c r="K3051"/>
      <c r="L3051"/>
      <c r="M3051"/>
      <c r="N3051"/>
      <c r="O3051"/>
      <c r="P3051"/>
      <c r="Q3051"/>
      <c r="R3051"/>
      <c r="S3051"/>
      <c r="T3051"/>
      <c r="U3051"/>
    </row>
    <row r="3052" spans="5:21" x14ac:dyDescent="0.25">
      <c r="E3052"/>
      <c r="G3052"/>
      <c r="H3052"/>
      <c r="I3052"/>
      <c r="J3052"/>
      <c r="K3052"/>
      <c r="L3052"/>
      <c r="M3052"/>
      <c r="N3052"/>
      <c r="O3052"/>
      <c r="P3052"/>
      <c r="Q3052"/>
      <c r="R3052"/>
      <c r="S3052"/>
      <c r="T3052"/>
      <c r="U3052"/>
    </row>
    <row r="3053" spans="5:21" x14ac:dyDescent="0.25">
      <c r="E3053"/>
      <c r="G3053"/>
      <c r="H3053"/>
      <c r="I3053"/>
      <c r="J3053"/>
      <c r="K3053"/>
      <c r="L3053"/>
      <c r="M3053"/>
      <c r="N3053"/>
      <c r="O3053"/>
      <c r="P3053"/>
      <c r="Q3053"/>
      <c r="R3053"/>
      <c r="S3053"/>
      <c r="T3053"/>
      <c r="U3053"/>
    </row>
    <row r="3054" spans="5:21" x14ac:dyDescent="0.25">
      <c r="E3054"/>
      <c r="G3054"/>
      <c r="H3054"/>
      <c r="I3054"/>
      <c r="J3054"/>
      <c r="K3054"/>
      <c r="L3054"/>
      <c r="M3054"/>
      <c r="N3054"/>
      <c r="O3054"/>
      <c r="P3054"/>
      <c r="Q3054"/>
      <c r="R3054"/>
      <c r="S3054"/>
      <c r="T3054"/>
      <c r="U3054"/>
    </row>
    <row r="3055" spans="5:21" x14ac:dyDescent="0.25">
      <c r="E3055"/>
      <c r="G3055"/>
      <c r="H3055"/>
      <c r="I3055"/>
      <c r="J3055"/>
      <c r="K3055"/>
      <c r="L3055"/>
      <c r="M3055"/>
      <c r="N3055"/>
      <c r="O3055"/>
      <c r="P3055"/>
      <c r="Q3055"/>
      <c r="R3055"/>
      <c r="S3055"/>
      <c r="T3055"/>
      <c r="U3055"/>
    </row>
    <row r="3056" spans="5:21" x14ac:dyDescent="0.25">
      <c r="E3056"/>
      <c r="G3056"/>
      <c r="H3056"/>
      <c r="I3056"/>
      <c r="J3056"/>
      <c r="K3056"/>
      <c r="L3056"/>
      <c r="M3056"/>
      <c r="N3056"/>
      <c r="O3056"/>
      <c r="P3056"/>
      <c r="Q3056"/>
      <c r="R3056"/>
      <c r="S3056"/>
      <c r="T3056"/>
      <c r="U3056"/>
    </row>
    <row r="3057" spans="5:21" x14ac:dyDescent="0.25">
      <c r="E3057"/>
      <c r="G3057"/>
      <c r="H3057"/>
      <c r="I3057"/>
      <c r="J3057"/>
      <c r="K3057"/>
      <c r="L3057"/>
      <c r="M3057"/>
      <c r="N3057"/>
      <c r="O3057"/>
      <c r="P3057"/>
      <c r="Q3057"/>
      <c r="R3057"/>
      <c r="S3057"/>
      <c r="T3057"/>
      <c r="U3057"/>
    </row>
    <row r="3058" spans="5:21" x14ac:dyDescent="0.25">
      <c r="E3058"/>
      <c r="G3058"/>
      <c r="H3058"/>
      <c r="I3058"/>
      <c r="J3058"/>
      <c r="K3058"/>
      <c r="L3058"/>
      <c r="M3058"/>
      <c r="N3058"/>
      <c r="O3058"/>
      <c r="P3058"/>
      <c r="Q3058"/>
      <c r="R3058"/>
      <c r="S3058"/>
      <c r="T3058"/>
      <c r="U3058"/>
    </row>
    <row r="3059" spans="5:21" x14ac:dyDescent="0.25">
      <c r="E3059"/>
      <c r="G3059"/>
      <c r="H3059"/>
      <c r="I3059"/>
      <c r="J3059"/>
      <c r="K3059"/>
      <c r="L3059"/>
      <c r="M3059"/>
      <c r="N3059"/>
      <c r="O3059"/>
      <c r="P3059"/>
      <c r="Q3059"/>
      <c r="R3059"/>
      <c r="S3059"/>
      <c r="T3059"/>
      <c r="U3059"/>
    </row>
    <row r="3060" spans="5:21" x14ac:dyDescent="0.25">
      <c r="E3060"/>
      <c r="G3060"/>
      <c r="H3060"/>
      <c r="I3060"/>
      <c r="J3060"/>
      <c r="K3060"/>
      <c r="L3060"/>
      <c r="M3060"/>
      <c r="N3060"/>
      <c r="O3060"/>
      <c r="P3060"/>
      <c r="Q3060"/>
      <c r="R3060"/>
      <c r="S3060"/>
      <c r="T3060"/>
      <c r="U3060"/>
    </row>
    <row r="3061" spans="5:21" x14ac:dyDescent="0.25">
      <c r="E3061"/>
      <c r="G3061"/>
      <c r="H3061"/>
      <c r="I3061"/>
      <c r="J3061"/>
      <c r="K3061"/>
      <c r="L3061"/>
      <c r="M3061"/>
      <c r="N3061"/>
      <c r="O3061"/>
      <c r="P3061"/>
      <c r="Q3061"/>
      <c r="R3061"/>
      <c r="S3061"/>
      <c r="T3061"/>
      <c r="U3061"/>
    </row>
    <row r="3062" spans="5:21" x14ac:dyDescent="0.25">
      <c r="E3062"/>
      <c r="G3062"/>
      <c r="H3062"/>
      <c r="I3062"/>
      <c r="J3062"/>
      <c r="K3062"/>
      <c r="L3062"/>
      <c r="M3062"/>
      <c r="N3062"/>
      <c r="O3062"/>
      <c r="P3062"/>
      <c r="Q3062"/>
      <c r="R3062"/>
      <c r="S3062"/>
      <c r="T3062"/>
      <c r="U3062"/>
    </row>
    <row r="3063" spans="5:21" x14ac:dyDescent="0.25">
      <c r="E3063"/>
      <c r="G3063"/>
      <c r="H3063"/>
      <c r="I3063"/>
      <c r="J3063"/>
      <c r="K3063"/>
      <c r="L3063"/>
      <c r="M3063"/>
      <c r="N3063"/>
      <c r="O3063"/>
      <c r="P3063"/>
      <c r="Q3063"/>
      <c r="R3063"/>
      <c r="S3063"/>
      <c r="T3063"/>
      <c r="U3063"/>
    </row>
    <row r="3064" spans="5:21" x14ac:dyDescent="0.25">
      <c r="E3064"/>
      <c r="G3064"/>
      <c r="H3064"/>
      <c r="I3064"/>
      <c r="J3064"/>
      <c r="K3064"/>
      <c r="L3064"/>
      <c r="M3064"/>
      <c r="N3064"/>
      <c r="O3064"/>
      <c r="P3064"/>
      <c r="Q3064"/>
      <c r="R3064"/>
      <c r="S3064"/>
      <c r="T3064"/>
      <c r="U3064"/>
    </row>
    <row r="3065" spans="5:21" x14ac:dyDescent="0.25">
      <c r="E3065"/>
      <c r="G3065"/>
      <c r="H3065"/>
      <c r="I3065"/>
      <c r="J3065"/>
      <c r="K3065"/>
      <c r="L3065"/>
      <c r="M3065"/>
      <c r="N3065"/>
      <c r="O3065"/>
      <c r="P3065"/>
      <c r="Q3065"/>
      <c r="R3065"/>
      <c r="S3065"/>
      <c r="T3065"/>
      <c r="U3065"/>
    </row>
    <row r="3066" spans="5:21" x14ac:dyDescent="0.25">
      <c r="E3066"/>
      <c r="G3066"/>
      <c r="H3066"/>
      <c r="I3066"/>
      <c r="J3066"/>
      <c r="K3066"/>
      <c r="L3066"/>
      <c r="M3066"/>
      <c r="N3066"/>
      <c r="O3066"/>
      <c r="P3066"/>
      <c r="Q3066"/>
      <c r="R3066"/>
      <c r="S3066"/>
      <c r="T3066"/>
      <c r="U3066"/>
    </row>
    <row r="3067" spans="5:21" x14ac:dyDescent="0.25">
      <c r="E3067"/>
      <c r="G3067"/>
      <c r="H3067"/>
      <c r="I3067"/>
      <c r="J3067"/>
      <c r="K3067"/>
      <c r="L3067"/>
      <c r="M3067"/>
      <c r="N3067"/>
      <c r="O3067"/>
      <c r="P3067"/>
      <c r="Q3067"/>
      <c r="R3067"/>
      <c r="S3067"/>
      <c r="T3067"/>
      <c r="U3067"/>
    </row>
    <row r="3068" spans="5:21" x14ac:dyDescent="0.25">
      <c r="E3068"/>
      <c r="G3068"/>
      <c r="H3068"/>
      <c r="I3068"/>
      <c r="J3068"/>
      <c r="K3068"/>
      <c r="L3068"/>
      <c r="M3068"/>
      <c r="N3068"/>
      <c r="O3068"/>
      <c r="P3068"/>
      <c r="Q3068"/>
      <c r="R3068"/>
      <c r="S3068"/>
      <c r="T3068"/>
      <c r="U3068"/>
    </row>
    <row r="3069" spans="5:21" x14ac:dyDescent="0.25">
      <c r="E3069"/>
      <c r="G3069"/>
      <c r="H3069"/>
      <c r="I3069"/>
      <c r="J3069"/>
      <c r="K3069"/>
      <c r="L3069"/>
      <c r="M3069"/>
      <c r="N3069"/>
      <c r="O3069"/>
      <c r="P3069"/>
      <c r="Q3069"/>
      <c r="R3069"/>
      <c r="S3069"/>
      <c r="T3069"/>
      <c r="U3069"/>
    </row>
    <row r="3070" spans="5:21" x14ac:dyDescent="0.25">
      <c r="E3070"/>
      <c r="G3070"/>
      <c r="H3070"/>
      <c r="I3070"/>
      <c r="J3070"/>
      <c r="K3070"/>
      <c r="L3070"/>
      <c r="M3070"/>
      <c r="N3070"/>
      <c r="O3070"/>
      <c r="P3070"/>
      <c r="Q3070"/>
      <c r="R3070"/>
      <c r="S3070"/>
      <c r="T3070"/>
      <c r="U3070"/>
    </row>
    <row r="3071" spans="5:21" x14ac:dyDescent="0.25">
      <c r="E3071"/>
      <c r="G3071"/>
      <c r="H3071"/>
      <c r="I3071"/>
      <c r="J3071"/>
      <c r="K3071"/>
      <c r="L3071"/>
      <c r="M3071"/>
      <c r="N3071"/>
      <c r="O3071"/>
      <c r="P3071"/>
      <c r="Q3071"/>
      <c r="R3071"/>
      <c r="S3071"/>
      <c r="T3071"/>
      <c r="U3071"/>
    </row>
    <row r="3072" spans="5:21" x14ac:dyDescent="0.25">
      <c r="E3072"/>
      <c r="G3072"/>
      <c r="H3072"/>
      <c r="I3072"/>
      <c r="J3072"/>
      <c r="K3072"/>
      <c r="L3072"/>
      <c r="M3072"/>
      <c r="N3072"/>
      <c r="O3072"/>
      <c r="P3072"/>
      <c r="Q3072"/>
      <c r="R3072"/>
      <c r="S3072"/>
      <c r="T3072"/>
      <c r="U3072"/>
    </row>
    <row r="3073" spans="5:21" x14ac:dyDescent="0.25">
      <c r="E3073"/>
      <c r="G3073"/>
      <c r="H3073"/>
      <c r="I3073"/>
      <c r="J3073"/>
      <c r="K3073"/>
      <c r="L3073"/>
      <c r="M3073"/>
      <c r="N3073"/>
      <c r="O3073"/>
      <c r="P3073"/>
      <c r="Q3073"/>
      <c r="R3073"/>
      <c r="S3073"/>
      <c r="T3073"/>
      <c r="U3073"/>
    </row>
    <row r="3074" spans="5:21" x14ac:dyDescent="0.25">
      <c r="E3074"/>
      <c r="G3074"/>
      <c r="H3074"/>
      <c r="I3074"/>
      <c r="J3074"/>
      <c r="K3074"/>
      <c r="L3074"/>
      <c r="M3074"/>
      <c r="N3074"/>
      <c r="O3074"/>
      <c r="P3074"/>
      <c r="Q3074"/>
      <c r="R3074"/>
      <c r="S3074"/>
      <c r="T3074"/>
      <c r="U3074"/>
    </row>
    <row r="3075" spans="5:21" x14ac:dyDescent="0.25">
      <c r="E3075"/>
      <c r="G3075"/>
      <c r="H3075"/>
      <c r="I3075"/>
      <c r="J3075"/>
      <c r="K3075"/>
      <c r="L3075"/>
      <c r="M3075"/>
      <c r="N3075"/>
      <c r="O3075"/>
      <c r="P3075"/>
      <c r="Q3075"/>
      <c r="R3075"/>
      <c r="S3075"/>
      <c r="T3075"/>
      <c r="U3075"/>
    </row>
    <row r="3076" spans="5:21" x14ac:dyDescent="0.25">
      <c r="E3076"/>
      <c r="G3076"/>
      <c r="H3076"/>
      <c r="I3076"/>
      <c r="J3076"/>
      <c r="K3076"/>
      <c r="L3076"/>
      <c r="M3076"/>
      <c r="N3076"/>
      <c r="O3076"/>
      <c r="P3076"/>
      <c r="Q3076"/>
      <c r="R3076"/>
      <c r="S3076"/>
      <c r="T3076"/>
      <c r="U3076"/>
    </row>
    <row r="3077" spans="5:21" x14ac:dyDescent="0.25">
      <c r="E3077"/>
      <c r="G3077"/>
      <c r="H3077"/>
      <c r="I3077"/>
      <c r="J3077"/>
      <c r="K3077"/>
      <c r="L3077"/>
      <c r="M3077"/>
      <c r="N3077"/>
      <c r="O3077"/>
      <c r="P3077"/>
      <c r="Q3077"/>
      <c r="R3077"/>
      <c r="S3077"/>
      <c r="T3077"/>
      <c r="U3077"/>
    </row>
    <row r="3078" spans="5:21" x14ac:dyDescent="0.25">
      <c r="E3078"/>
      <c r="G3078"/>
      <c r="H3078"/>
      <c r="I3078"/>
      <c r="J3078"/>
      <c r="K3078"/>
      <c r="L3078"/>
      <c r="M3078"/>
      <c r="N3078"/>
      <c r="O3078"/>
      <c r="P3078"/>
      <c r="Q3078"/>
      <c r="R3078"/>
      <c r="S3078"/>
      <c r="T3078"/>
      <c r="U3078"/>
    </row>
    <row r="3079" spans="5:21" x14ac:dyDescent="0.25">
      <c r="E3079"/>
      <c r="G3079"/>
      <c r="H3079"/>
      <c r="I3079"/>
      <c r="J3079"/>
      <c r="K3079"/>
      <c r="L3079"/>
      <c r="M3079"/>
      <c r="N3079"/>
      <c r="O3079"/>
      <c r="P3079"/>
      <c r="Q3079"/>
      <c r="R3079"/>
      <c r="S3079"/>
      <c r="T3079"/>
      <c r="U3079"/>
    </row>
    <row r="3080" spans="5:21" x14ac:dyDescent="0.25">
      <c r="E3080"/>
      <c r="G3080"/>
      <c r="H3080"/>
      <c r="I3080"/>
      <c r="J3080"/>
      <c r="K3080"/>
      <c r="L3080"/>
      <c r="M3080"/>
      <c r="N3080"/>
      <c r="O3080"/>
      <c r="P3080"/>
      <c r="Q3080"/>
      <c r="R3080"/>
      <c r="S3080"/>
      <c r="T3080"/>
      <c r="U3080"/>
    </row>
    <row r="3081" spans="5:21" x14ac:dyDescent="0.25">
      <c r="E3081"/>
      <c r="G3081"/>
      <c r="H3081"/>
      <c r="I3081"/>
      <c r="J3081"/>
      <c r="K3081"/>
      <c r="L3081"/>
      <c r="M3081"/>
      <c r="N3081"/>
      <c r="O3081"/>
      <c r="P3081"/>
      <c r="Q3081"/>
      <c r="R3081"/>
      <c r="S3081"/>
      <c r="T3081"/>
      <c r="U3081"/>
    </row>
    <row r="3082" spans="5:21" x14ac:dyDescent="0.25">
      <c r="E3082"/>
      <c r="G3082"/>
      <c r="H3082"/>
      <c r="I3082"/>
      <c r="J3082"/>
      <c r="K3082"/>
      <c r="L3082"/>
      <c r="M3082"/>
      <c r="N3082"/>
      <c r="O3082"/>
      <c r="P3082"/>
      <c r="Q3082"/>
      <c r="R3082"/>
      <c r="S3082"/>
      <c r="T3082"/>
      <c r="U3082"/>
    </row>
    <row r="3083" spans="5:21" x14ac:dyDescent="0.25">
      <c r="E3083"/>
      <c r="G3083"/>
      <c r="H3083"/>
      <c r="I3083"/>
      <c r="J3083"/>
      <c r="K3083"/>
      <c r="L3083"/>
      <c r="M3083"/>
      <c r="N3083"/>
      <c r="O3083"/>
      <c r="P3083"/>
      <c r="Q3083"/>
      <c r="R3083"/>
      <c r="S3083"/>
      <c r="T3083"/>
      <c r="U3083"/>
    </row>
    <row r="3084" spans="5:21" x14ac:dyDescent="0.25">
      <c r="E3084"/>
      <c r="G3084"/>
      <c r="H3084"/>
      <c r="I3084"/>
      <c r="J3084"/>
      <c r="K3084"/>
      <c r="L3084"/>
      <c r="M3084"/>
      <c r="N3084"/>
      <c r="O3084"/>
      <c r="P3084"/>
      <c r="Q3084"/>
      <c r="R3084"/>
      <c r="S3084"/>
      <c r="T3084"/>
      <c r="U3084"/>
    </row>
    <row r="3085" spans="5:21" x14ac:dyDescent="0.25">
      <c r="E3085"/>
      <c r="G3085"/>
      <c r="H3085"/>
      <c r="I3085"/>
      <c r="J3085"/>
      <c r="K3085"/>
      <c r="L3085"/>
      <c r="M3085"/>
      <c r="N3085"/>
      <c r="O3085"/>
      <c r="P3085"/>
      <c r="Q3085"/>
      <c r="R3085"/>
      <c r="S3085"/>
      <c r="T3085"/>
      <c r="U3085"/>
    </row>
    <row r="3086" spans="5:21" x14ac:dyDescent="0.25">
      <c r="E3086"/>
      <c r="G3086"/>
      <c r="H3086"/>
      <c r="I3086"/>
      <c r="J3086"/>
      <c r="K3086"/>
      <c r="L3086"/>
      <c r="M3086"/>
      <c r="N3086"/>
      <c r="O3086"/>
      <c r="P3086"/>
      <c r="Q3086"/>
      <c r="R3086"/>
      <c r="S3086"/>
      <c r="T3086"/>
      <c r="U3086"/>
    </row>
    <row r="3087" spans="5:21" x14ac:dyDescent="0.25">
      <c r="E3087"/>
      <c r="G3087"/>
      <c r="H3087"/>
      <c r="I3087"/>
      <c r="J3087"/>
      <c r="K3087"/>
      <c r="L3087"/>
      <c r="M3087"/>
      <c r="N3087"/>
      <c r="O3087"/>
      <c r="P3087"/>
      <c r="Q3087"/>
      <c r="R3087"/>
      <c r="S3087"/>
      <c r="T3087"/>
      <c r="U3087"/>
    </row>
    <row r="3088" spans="5:21" x14ac:dyDescent="0.25">
      <c r="E3088"/>
      <c r="G3088"/>
      <c r="H3088"/>
      <c r="I3088"/>
      <c r="J3088"/>
      <c r="K3088"/>
      <c r="L3088"/>
      <c r="M3088"/>
      <c r="N3088"/>
      <c r="O3088"/>
      <c r="P3088"/>
      <c r="Q3088"/>
      <c r="R3088"/>
      <c r="S3088"/>
      <c r="T3088"/>
      <c r="U3088"/>
    </row>
    <row r="3089" spans="5:21" x14ac:dyDescent="0.25">
      <c r="E3089"/>
      <c r="G3089"/>
      <c r="H3089"/>
      <c r="I3089"/>
      <c r="J3089"/>
      <c r="K3089"/>
      <c r="L3089"/>
      <c r="M3089"/>
      <c r="N3089"/>
      <c r="O3089"/>
      <c r="P3089"/>
      <c r="Q3089"/>
      <c r="R3089"/>
      <c r="S3089"/>
      <c r="T3089"/>
      <c r="U3089"/>
    </row>
    <row r="3090" spans="5:21" x14ac:dyDescent="0.25">
      <c r="E3090"/>
      <c r="G3090"/>
      <c r="H3090"/>
      <c r="I3090"/>
      <c r="J3090"/>
      <c r="K3090"/>
      <c r="L3090"/>
      <c r="M3090"/>
      <c r="N3090"/>
      <c r="O3090"/>
      <c r="P3090"/>
      <c r="Q3090"/>
      <c r="R3090"/>
      <c r="S3090"/>
      <c r="T3090"/>
      <c r="U3090"/>
    </row>
    <row r="3091" spans="5:21" x14ac:dyDescent="0.25">
      <c r="E3091"/>
      <c r="G3091"/>
      <c r="H3091"/>
      <c r="I3091"/>
      <c r="J3091"/>
      <c r="K3091"/>
      <c r="L3091"/>
      <c r="M3091"/>
      <c r="N3091"/>
      <c r="O3091"/>
      <c r="P3091"/>
      <c r="Q3091"/>
      <c r="R3091"/>
      <c r="S3091"/>
      <c r="T3091"/>
      <c r="U3091"/>
    </row>
    <row r="3092" spans="5:21" x14ac:dyDescent="0.25">
      <c r="E3092"/>
      <c r="G3092"/>
      <c r="H3092"/>
      <c r="I3092"/>
      <c r="J3092"/>
      <c r="K3092"/>
      <c r="L3092"/>
      <c r="M3092"/>
      <c r="N3092"/>
      <c r="O3092"/>
      <c r="P3092"/>
      <c r="Q3092"/>
      <c r="R3092"/>
      <c r="S3092"/>
      <c r="T3092"/>
      <c r="U3092"/>
    </row>
    <row r="3093" spans="5:21" x14ac:dyDescent="0.25">
      <c r="E3093"/>
      <c r="G3093"/>
      <c r="H3093"/>
      <c r="I3093"/>
      <c r="J3093"/>
      <c r="K3093"/>
      <c r="L3093"/>
      <c r="M3093"/>
      <c r="N3093"/>
      <c r="O3093"/>
      <c r="P3093"/>
      <c r="Q3093"/>
      <c r="R3093"/>
      <c r="S3093"/>
      <c r="T3093"/>
      <c r="U3093"/>
    </row>
    <row r="3094" spans="5:21" x14ac:dyDescent="0.25">
      <c r="E3094"/>
      <c r="G3094"/>
      <c r="H3094"/>
      <c r="I3094"/>
      <c r="J3094"/>
      <c r="K3094"/>
      <c r="L3094"/>
      <c r="M3094"/>
      <c r="N3094"/>
      <c r="O3094"/>
      <c r="P3094"/>
      <c r="Q3094"/>
      <c r="R3094"/>
      <c r="S3094"/>
      <c r="T3094"/>
      <c r="U3094"/>
    </row>
    <row r="3095" spans="5:21" x14ac:dyDescent="0.25">
      <c r="E3095"/>
      <c r="G3095"/>
      <c r="H3095"/>
      <c r="I3095"/>
      <c r="J3095"/>
      <c r="K3095"/>
      <c r="L3095"/>
      <c r="M3095"/>
      <c r="N3095"/>
      <c r="O3095"/>
      <c r="P3095"/>
      <c r="Q3095"/>
      <c r="R3095"/>
      <c r="S3095"/>
      <c r="T3095"/>
      <c r="U3095"/>
    </row>
    <row r="3096" spans="5:21" x14ac:dyDescent="0.25">
      <c r="E3096"/>
      <c r="G3096"/>
      <c r="H3096"/>
      <c r="I3096"/>
      <c r="J3096"/>
      <c r="K3096"/>
      <c r="L3096"/>
      <c r="M3096"/>
      <c r="N3096"/>
      <c r="O3096"/>
      <c r="P3096"/>
      <c r="Q3096"/>
      <c r="R3096"/>
      <c r="S3096"/>
      <c r="T3096"/>
      <c r="U3096"/>
    </row>
    <row r="3097" spans="5:21" x14ac:dyDescent="0.25">
      <c r="E3097"/>
      <c r="G3097"/>
      <c r="H3097"/>
      <c r="I3097"/>
      <c r="J3097"/>
      <c r="K3097"/>
      <c r="L3097"/>
      <c r="M3097"/>
      <c r="N3097"/>
      <c r="O3097"/>
      <c r="P3097"/>
      <c r="Q3097"/>
      <c r="R3097"/>
      <c r="S3097"/>
      <c r="T3097"/>
      <c r="U3097"/>
    </row>
    <row r="3098" spans="5:21" x14ac:dyDescent="0.25">
      <c r="E3098"/>
      <c r="G3098"/>
      <c r="H3098"/>
      <c r="I3098"/>
      <c r="J3098"/>
      <c r="K3098"/>
      <c r="L3098"/>
      <c r="M3098"/>
      <c r="N3098"/>
      <c r="O3098"/>
      <c r="P3098"/>
      <c r="Q3098"/>
      <c r="R3098"/>
      <c r="S3098"/>
      <c r="T3098"/>
      <c r="U3098"/>
    </row>
    <row r="3099" spans="5:21" x14ac:dyDescent="0.25">
      <c r="E3099"/>
      <c r="G3099"/>
      <c r="H3099"/>
      <c r="I3099"/>
      <c r="J3099"/>
      <c r="K3099"/>
      <c r="L3099"/>
      <c r="M3099"/>
      <c r="N3099"/>
      <c r="O3099"/>
      <c r="P3099"/>
      <c r="Q3099"/>
      <c r="R3099"/>
      <c r="S3099"/>
      <c r="T3099"/>
      <c r="U3099"/>
    </row>
    <row r="3100" spans="5:21" x14ac:dyDescent="0.25">
      <c r="E3100"/>
      <c r="G3100"/>
      <c r="H3100"/>
      <c r="I3100"/>
      <c r="J3100"/>
      <c r="K3100"/>
      <c r="L3100"/>
      <c r="M3100"/>
      <c r="N3100"/>
      <c r="O3100"/>
      <c r="P3100"/>
      <c r="Q3100"/>
      <c r="R3100"/>
      <c r="S3100"/>
      <c r="T3100"/>
      <c r="U3100"/>
    </row>
    <row r="3101" spans="5:21" x14ac:dyDescent="0.25">
      <c r="E3101"/>
      <c r="G3101"/>
      <c r="H3101"/>
      <c r="I3101"/>
      <c r="J3101"/>
      <c r="K3101"/>
      <c r="L3101"/>
      <c r="M3101"/>
      <c r="N3101"/>
      <c r="O3101"/>
      <c r="P3101"/>
      <c r="Q3101"/>
      <c r="R3101"/>
      <c r="S3101"/>
      <c r="T3101"/>
      <c r="U3101"/>
    </row>
    <row r="3102" spans="5:21" x14ac:dyDescent="0.25">
      <c r="E3102"/>
      <c r="G3102"/>
      <c r="H3102"/>
      <c r="I3102"/>
      <c r="J3102"/>
      <c r="K3102"/>
      <c r="L3102"/>
      <c r="M3102"/>
      <c r="N3102"/>
      <c r="O3102"/>
      <c r="P3102"/>
      <c r="Q3102"/>
      <c r="R3102"/>
      <c r="S3102"/>
      <c r="T3102"/>
      <c r="U3102"/>
    </row>
    <row r="3103" spans="5:21" x14ac:dyDescent="0.25">
      <c r="E3103"/>
      <c r="G3103"/>
      <c r="H3103"/>
      <c r="I3103"/>
      <c r="J3103"/>
      <c r="K3103"/>
      <c r="L3103"/>
      <c r="M3103"/>
      <c r="N3103"/>
      <c r="O3103"/>
      <c r="P3103"/>
      <c r="Q3103"/>
      <c r="R3103"/>
      <c r="S3103"/>
      <c r="T3103"/>
      <c r="U3103"/>
    </row>
    <row r="3104" spans="5:21" x14ac:dyDescent="0.25">
      <c r="E3104"/>
      <c r="G3104"/>
      <c r="H3104"/>
      <c r="I3104"/>
      <c r="J3104"/>
      <c r="K3104"/>
      <c r="L3104"/>
      <c r="M3104"/>
      <c r="N3104"/>
      <c r="O3104"/>
      <c r="P3104"/>
      <c r="Q3104"/>
      <c r="R3104"/>
      <c r="S3104"/>
      <c r="T3104"/>
      <c r="U3104"/>
    </row>
    <row r="3105" spans="5:21" x14ac:dyDescent="0.25">
      <c r="E3105"/>
      <c r="G3105"/>
      <c r="H3105"/>
      <c r="I3105"/>
      <c r="J3105"/>
      <c r="K3105"/>
      <c r="L3105"/>
      <c r="M3105"/>
      <c r="N3105"/>
      <c r="O3105"/>
      <c r="P3105"/>
      <c r="Q3105"/>
      <c r="R3105"/>
      <c r="S3105"/>
      <c r="T3105"/>
      <c r="U3105"/>
    </row>
    <row r="3106" spans="5:21" x14ac:dyDescent="0.25">
      <c r="E3106"/>
      <c r="G3106"/>
      <c r="H3106"/>
      <c r="I3106"/>
      <c r="J3106"/>
      <c r="K3106"/>
      <c r="L3106"/>
      <c r="M3106"/>
      <c r="N3106"/>
      <c r="O3106"/>
      <c r="P3106"/>
      <c r="Q3106"/>
      <c r="R3106"/>
      <c r="S3106"/>
      <c r="T3106"/>
      <c r="U3106"/>
    </row>
    <row r="3107" spans="5:21" x14ac:dyDescent="0.25">
      <c r="E3107"/>
      <c r="G3107"/>
      <c r="H3107"/>
      <c r="I3107"/>
      <c r="J3107"/>
      <c r="K3107"/>
      <c r="L3107"/>
      <c r="M3107"/>
      <c r="N3107"/>
      <c r="O3107"/>
      <c r="P3107"/>
      <c r="Q3107"/>
      <c r="R3107"/>
      <c r="S3107"/>
      <c r="T3107"/>
      <c r="U3107"/>
    </row>
    <row r="3108" spans="5:21" x14ac:dyDescent="0.25">
      <c r="E3108"/>
      <c r="G3108"/>
      <c r="H3108"/>
      <c r="I3108"/>
      <c r="J3108"/>
      <c r="K3108"/>
      <c r="L3108"/>
      <c r="M3108"/>
      <c r="N3108"/>
      <c r="O3108"/>
      <c r="P3108"/>
      <c r="Q3108"/>
      <c r="R3108"/>
      <c r="S3108"/>
      <c r="T3108"/>
      <c r="U3108"/>
    </row>
    <row r="3109" spans="5:21" x14ac:dyDescent="0.25">
      <c r="E3109"/>
      <c r="G3109"/>
      <c r="H3109"/>
      <c r="I3109"/>
      <c r="J3109"/>
      <c r="K3109"/>
      <c r="L3109"/>
      <c r="M3109"/>
      <c r="N3109"/>
      <c r="O3109"/>
      <c r="P3109"/>
      <c r="Q3109"/>
      <c r="R3109"/>
      <c r="S3109"/>
      <c r="T3109"/>
      <c r="U3109"/>
    </row>
    <row r="3110" spans="5:21" x14ac:dyDescent="0.25">
      <c r="E3110"/>
      <c r="G3110"/>
      <c r="H3110"/>
      <c r="I3110"/>
      <c r="J3110"/>
      <c r="K3110"/>
      <c r="L3110"/>
      <c r="M3110"/>
      <c r="N3110"/>
      <c r="O3110"/>
      <c r="P3110"/>
      <c r="Q3110"/>
      <c r="R3110"/>
      <c r="S3110"/>
      <c r="T3110"/>
      <c r="U3110"/>
    </row>
    <row r="3111" spans="5:21" x14ac:dyDescent="0.25">
      <c r="E3111"/>
      <c r="G3111"/>
      <c r="H3111"/>
      <c r="I3111"/>
      <c r="J3111"/>
      <c r="K3111"/>
      <c r="L3111"/>
      <c r="M3111"/>
      <c r="N3111"/>
      <c r="O3111"/>
      <c r="P3111"/>
      <c r="Q3111"/>
      <c r="R3111"/>
      <c r="S3111"/>
      <c r="T3111"/>
      <c r="U3111"/>
    </row>
    <row r="3112" spans="5:21" x14ac:dyDescent="0.25">
      <c r="E3112"/>
      <c r="G3112"/>
      <c r="H3112"/>
      <c r="I3112"/>
      <c r="J3112"/>
      <c r="K3112"/>
      <c r="L3112"/>
      <c r="M3112"/>
      <c r="N3112"/>
      <c r="O3112"/>
      <c r="P3112"/>
      <c r="Q3112"/>
      <c r="R3112"/>
      <c r="S3112"/>
      <c r="T3112"/>
      <c r="U3112"/>
    </row>
    <row r="3113" spans="5:21" x14ac:dyDescent="0.25">
      <c r="E3113"/>
      <c r="G3113"/>
      <c r="H3113"/>
      <c r="I3113"/>
      <c r="J3113"/>
      <c r="K3113"/>
      <c r="L3113"/>
      <c r="M3113"/>
      <c r="N3113"/>
      <c r="O3113"/>
      <c r="P3113"/>
      <c r="Q3113"/>
      <c r="R3113"/>
      <c r="S3113"/>
      <c r="T3113"/>
      <c r="U3113"/>
    </row>
    <row r="3114" spans="5:21" x14ac:dyDescent="0.25">
      <c r="E3114"/>
      <c r="G3114"/>
      <c r="H3114"/>
      <c r="I3114"/>
      <c r="J3114"/>
      <c r="K3114"/>
      <c r="L3114"/>
      <c r="M3114"/>
      <c r="N3114"/>
      <c r="O3114"/>
      <c r="P3114"/>
      <c r="Q3114"/>
      <c r="R3114"/>
      <c r="S3114"/>
      <c r="T3114"/>
      <c r="U3114"/>
    </row>
    <row r="3115" spans="5:21" x14ac:dyDescent="0.25">
      <c r="E3115"/>
      <c r="G3115"/>
      <c r="H3115"/>
      <c r="I3115"/>
      <c r="J3115"/>
      <c r="K3115"/>
      <c r="L3115"/>
      <c r="M3115"/>
      <c r="N3115"/>
      <c r="O3115"/>
      <c r="P3115"/>
      <c r="Q3115"/>
      <c r="R3115"/>
      <c r="S3115"/>
      <c r="T3115"/>
      <c r="U3115"/>
    </row>
    <row r="3116" spans="5:21" x14ac:dyDescent="0.25">
      <c r="E3116"/>
      <c r="G3116"/>
      <c r="H3116"/>
      <c r="I3116"/>
      <c r="J3116"/>
      <c r="K3116"/>
      <c r="L3116"/>
      <c r="M3116"/>
      <c r="N3116"/>
      <c r="O3116"/>
      <c r="P3116"/>
      <c r="Q3116"/>
      <c r="R3116"/>
      <c r="S3116"/>
      <c r="T3116"/>
      <c r="U3116"/>
    </row>
    <row r="3117" spans="5:21" x14ac:dyDescent="0.25">
      <c r="E3117"/>
      <c r="G3117"/>
      <c r="H3117"/>
      <c r="I3117"/>
      <c r="J3117"/>
      <c r="K3117"/>
      <c r="L3117"/>
      <c r="M3117"/>
      <c r="N3117"/>
      <c r="O3117"/>
      <c r="P3117"/>
      <c r="Q3117"/>
      <c r="R3117"/>
      <c r="S3117"/>
      <c r="T3117"/>
      <c r="U3117"/>
    </row>
    <row r="3118" spans="5:21" x14ac:dyDescent="0.25">
      <c r="E3118"/>
      <c r="G3118"/>
      <c r="H3118"/>
      <c r="I3118"/>
      <c r="J3118"/>
      <c r="K3118"/>
      <c r="L3118"/>
      <c r="M3118"/>
      <c r="N3118"/>
      <c r="O3118"/>
      <c r="P3118"/>
      <c r="Q3118"/>
      <c r="R3118"/>
      <c r="S3118"/>
      <c r="T3118"/>
      <c r="U3118"/>
    </row>
    <row r="3119" spans="5:21" x14ac:dyDescent="0.25">
      <c r="E3119"/>
      <c r="G3119"/>
      <c r="H3119"/>
      <c r="I3119"/>
      <c r="J3119"/>
      <c r="K3119"/>
      <c r="L3119"/>
      <c r="M3119"/>
      <c r="N3119"/>
      <c r="O3119"/>
      <c r="P3119"/>
      <c r="Q3119"/>
      <c r="R3119"/>
      <c r="S3119"/>
      <c r="T3119"/>
      <c r="U3119"/>
    </row>
    <row r="3120" spans="5:21" x14ac:dyDescent="0.25">
      <c r="E3120"/>
      <c r="G3120"/>
      <c r="H3120"/>
      <c r="I3120"/>
      <c r="J3120"/>
      <c r="K3120"/>
      <c r="L3120"/>
      <c r="M3120"/>
      <c r="N3120"/>
      <c r="O3120"/>
      <c r="P3120"/>
      <c r="Q3120"/>
      <c r="R3120"/>
      <c r="S3120"/>
      <c r="T3120"/>
      <c r="U3120"/>
    </row>
    <row r="3121" spans="5:21" x14ac:dyDescent="0.25">
      <c r="E3121"/>
      <c r="G3121"/>
      <c r="H3121"/>
      <c r="I3121"/>
      <c r="J3121"/>
      <c r="K3121"/>
      <c r="L3121"/>
      <c r="M3121"/>
      <c r="N3121"/>
      <c r="O3121"/>
      <c r="P3121"/>
      <c r="Q3121"/>
      <c r="R3121"/>
      <c r="S3121"/>
      <c r="T3121"/>
      <c r="U3121"/>
    </row>
    <row r="3122" spans="5:21" x14ac:dyDescent="0.25">
      <c r="E3122"/>
      <c r="G3122"/>
      <c r="H3122"/>
      <c r="I3122"/>
      <c r="J3122"/>
      <c r="K3122"/>
      <c r="L3122"/>
      <c r="M3122"/>
      <c r="N3122"/>
      <c r="O3122"/>
      <c r="P3122"/>
      <c r="Q3122"/>
      <c r="R3122"/>
      <c r="S3122"/>
      <c r="T3122"/>
      <c r="U3122"/>
    </row>
    <row r="3123" spans="5:21" x14ac:dyDescent="0.25">
      <c r="E3123"/>
      <c r="G3123"/>
      <c r="H3123"/>
      <c r="I3123"/>
      <c r="J3123"/>
      <c r="K3123"/>
      <c r="L3123"/>
      <c r="M3123"/>
      <c r="N3123"/>
      <c r="O3123"/>
      <c r="P3123"/>
      <c r="Q3123"/>
      <c r="R3123"/>
      <c r="S3123"/>
      <c r="T3123"/>
      <c r="U3123"/>
    </row>
    <row r="3124" spans="5:21" x14ac:dyDescent="0.25">
      <c r="E3124"/>
      <c r="G3124"/>
      <c r="H3124"/>
      <c r="I3124"/>
      <c r="J3124"/>
      <c r="K3124"/>
      <c r="L3124"/>
      <c r="M3124"/>
      <c r="N3124"/>
      <c r="O3124"/>
      <c r="P3124"/>
      <c r="Q3124"/>
      <c r="R3124"/>
      <c r="S3124"/>
      <c r="T3124"/>
      <c r="U3124"/>
    </row>
    <row r="3125" spans="5:21" x14ac:dyDescent="0.25">
      <c r="E3125"/>
      <c r="G3125"/>
      <c r="H3125"/>
      <c r="I3125"/>
      <c r="J3125"/>
      <c r="K3125"/>
      <c r="L3125"/>
      <c r="M3125"/>
      <c r="N3125"/>
      <c r="O3125"/>
      <c r="P3125"/>
      <c r="Q3125"/>
      <c r="R3125"/>
      <c r="S3125"/>
      <c r="T3125"/>
      <c r="U3125"/>
    </row>
    <row r="3126" spans="5:21" x14ac:dyDescent="0.25">
      <c r="E3126"/>
      <c r="G3126"/>
      <c r="H3126"/>
      <c r="I3126"/>
      <c r="J3126"/>
      <c r="K3126"/>
      <c r="L3126"/>
      <c r="M3126"/>
      <c r="N3126"/>
      <c r="O3126"/>
      <c r="P3126"/>
      <c r="Q3126"/>
      <c r="R3126"/>
      <c r="S3126"/>
      <c r="T3126"/>
      <c r="U3126"/>
    </row>
    <row r="3127" spans="5:21" x14ac:dyDescent="0.25">
      <c r="E3127"/>
      <c r="G3127"/>
      <c r="H3127"/>
      <c r="I3127"/>
      <c r="J3127"/>
      <c r="K3127"/>
      <c r="L3127"/>
      <c r="M3127"/>
      <c r="N3127"/>
      <c r="O3127"/>
      <c r="P3127"/>
      <c r="Q3127"/>
      <c r="R3127"/>
      <c r="S3127"/>
      <c r="T3127"/>
      <c r="U3127"/>
    </row>
    <row r="3128" spans="5:21" x14ac:dyDescent="0.25">
      <c r="E3128"/>
      <c r="G3128"/>
      <c r="H3128"/>
      <c r="I3128"/>
      <c r="J3128"/>
      <c r="K3128"/>
      <c r="L3128"/>
      <c r="M3128"/>
      <c r="N3128"/>
      <c r="O3128"/>
      <c r="P3128"/>
      <c r="Q3128"/>
      <c r="R3128"/>
      <c r="S3128"/>
      <c r="T3128"/>
      <c r="U3128"/>
    </row>
    <row r="3129" spans="5:21" x14ac:dyDescent="0.25">
      <c r="E3129"/>
      <c r="G3129"/>
      <c r="H3129"/>
      <c r="I3129"/>
      <c r="J3129"/>
      <c r="K3129"/>
      <c r="L3129"/>
      <c r="M3129"/>
      <c r="N3129"/>
      <c r="O3129"/>
      <c r="P3129"/>
      <c r="Q3129"/>
      <c r="R3129"/>
      <c r="S3129"/>
      <c r="T3129"/>
      <c r="U3129"/>
    </row>
    <row r="3130" spans="5:21" x14ac:dyDescent="0.25">
      <c r="E3130"/>
      <c r="G3130"/>
      <c r="H3130"/>
      <c r="I3130"/>
      <c r="J3130"/>
      <c r="K3130"/>
      <c r="L3130"/>
      <c r="M3130"/>
      <c r="N3130"/>
      <c r="O3130"/>
      <c r="P3130"/>
      <c r="Q3130"/>
      <c r="R3130"/>
      <c r="S3130"/>
      <c r="T3130"/>
      <c r="U3130"/>
    </row>
    <row r="3131" spans="5:21" x14ac:dyDescent="0.25">
      <c r="E3131"/>
      <c r="G3131"/>
      <c r="H3131"/>
      <c r="I3131"/>
      <c r="J3131"/>
      <c r="K3131"/>
      <c r="L3131"/>
      <c r="M3131"/>
      <c r="N3131"/>
      <c r="O3131"/>
      <c r="P3131"/>
      <c r="Q3131"/>
      <c r="R3131"/>
      <c r="S3131"/>
      <c r="T3131"/>
      <c r="U3131"/>
    </row>
    <row r="3132" spans="5:21" x14ac:dyDescent="0.25">
      <c r="E3132"/>
      <c r="G3132"/>
      <c r="H3132"/>
      <c r="I3132"/>
      <c r="J3132"/>
      <c r="K3132"/>
      <c r="L3132"/>
      <c r="M3132"/>
      <c r="N3132"/>
      <c r="O3132"/>
      <c r="P3132"/>
      <c r="Q3132"/>
      <c r="R3132"/>
      <c r="S3132"/>
      <c r="T3132"/>
      <c r="U3132"/>
    </row>
    <row r="3133" spans="5:21" x14ac:dyDescent="0.25">
      <c r="E3133"/>
      <c r="G3133"/>
      <c r="H3133"/>
      <c r="I3133"/>
      <c r="J3133"/>
      <c r="K3133"/>
      <c r="L3133"/>
      <c r="M3133"/>
      <c r="N3133"/>
      <c r="O3133"/>
      <c r="P3133"/>
      <c r="Q3133"/>
      <c r="R3133"/>
      <c r="S3133"/>
      <c r="T3133"/>
      <c r="U3133"/>
    </row>
    <row r="3134" spans="5:21" x14ac:dyDescent="0.25">
      <c r="E3134"/>
      <c r="G3134"/>
      <c r="H3134"/>
      <c r="I3134"/>
      <c r="J3134"/>
      <c r="K3134"/>
      <c r="L3134"/>
      <c r="M3134"/>
      <c r="N3134"/>
      <c r="O3134"/>
      <c r="P3134"/>
      <c r="Q3134"/>
      <c r="R3134"/>
      <c r="S3134"/>
      <c r="T3134"/>
      <c r="U3134"/>
    </row>
    <row r="3135" spans="5:21" x14ac:dyDescent="0.25">
      <c r="E3135"/>
      <c r="G3135"/>
      <c r="H3135"/>
      <c r="I3135"/>
      <c r="J3135"/>
      <c r="K3135"/>
      <c r="L3135"/>
      <c r="M3135"/>
      <c r="N3135"/>
      <c r="O3135"/>
      <c r="P3135"/>
      <c r="Q3135"/>
      <c r="R3135"/>
      <c r="S3135"/>
      <c r="T3135"/>
      <c r="U3135"/>
    </row>
    <row r="3136" spans="5:21" x14ac:dyDescent="0.25">
      <c r="E3136"/>
      <c r="G3136"/>
      <c r="H3136"/>
      <c r="I3136"/>
      <c r="J3136"/>
      <c r="K3136"/>
      <c r="L3136"/>
      <c r="M3136"/>
      <c r="N3136"/>
      <c r="O3136"/>
      <c r="P3136"/>
      <c r="Q3136"/>
      <c r="R3136"/>
      <c r="S3136"/>
      <c r="T3136"/>
      <c r="U3136"/>
    </row>
    <row r="3137" spans="5:21" x14ac:dyDescent="0.25">
      <c r="E3137"/>
      <c r="G3137"/>
      <c r="H3137"/>
      <c r="I3137"/>
      <c r="J3137"/>
      <c r="K3137"/>
      <c r="L3137"/>
      <c r="M3137"/>
      <c r="N3137"/>
      <c r="O3137"/>
      <c r="P3137"/>
      <c r="Q3137"/>
      <c r="R3137"/>
      <c r="S3137"/>
      <c r="T3137"/>
      <c r="U3137"/>
    </row>
    <row r="3138" spans="5:21" x14ac:dyDescent="0.25">
      <c r="E3138"/>
      <c r="G3138"/>
      <c r="H3138"/>
      <c r="I3138"/>
      <c r="J3138"/>
      <c r="K3138"/>
      <c r="L3138"/>
      <c r="M3138"/>
      <c r="N3138"/>
      <c r="O3138"/>
      <c r="P3138"/>
      <c r="Q3138"/>
      <c r="R3138"/>
      <c r="S3138"/>
      <c r="T3138"/>
      <c r="U3138"/>
    </row>
    <row r="3139" spans="5:21" x14ac:dyDescent="0.25">
      <c r="E3139"/>
      <c r="G3139"/>
      <c r="H3139"/>
      <c r="I3139"/>
      <c r="J3139"/>
      <c r="K3139"/>
      <c r="L3139"/>
      <c r="M3139"/>
      <c r="N3139"/>
      <c r="O3139"/>
      <c r="P3139"/>
      <c r="Q3139"/>
      <c r="R3139"/>
      <c r="S3139"/>
      <c r="T3139"/>
      <c r="U3139"/>
    </row>
    <row r="3140" spans="5:21" x14ac:dyDescent="0.25">
      <c r="E3140"/>
      <c r="G3140"/>
      <c r="H3140"/>
      <c r="I3140"/>
      <c r="J3140"/>
      <c r="K3140"/>
      <c r="L3140"/>
      <c r="M3140"/>
      <c r="N3140"/>
      <c r="O3140"/>
      <c r="P3140"/>
      <c r="Q3140"/>
      <c r="R3140"/>
      <c r="S3140"/>
      <c r="T3140"/>
      <c r="U3140"/>
    </row>
    <row r="3141" spans="5:21" x14ac:dyDescent="0.25">
      <c r="E3141"/>
      <c r="G3141"/>
      <c r="H3141"/>
      <c r="I3141"/>
      <c r="J3141"/>
      <c r="K3141"/>
      <c r="L3141"/>
      <c r="M3141"/>
      <c r="N3141"/>
      <c r="O3141"/>
      <c r="P3141"/>
      <c r="Q3141"/>
      <c r="R3141"/>
      <c r="S3141"/>
      <c r="T3141"/>
      <c r="U3141"/>
    </row>
    <row r="3142" spans="5:21" x14ac:dyDescent="0.25">
      <c r="E3142"/>
      <c r="G3142"/>
      <c r="H3142"/>
      <c r="I3142"/>
      <c r="J3142"/>
      <c r="K3142"/>
      <c r="L3142"/>
      <c r="M3142"/>
      <c r="N3142"/>
      <c r="O3142"/>
      <c r="P3142"/>
      <c r="Q3142"/>
      <c r="R3142"/>
      <c r="S3142"/>
      <c r="T3142"/>
      <c r="U3142"/>
    </row>
    <row r="3143" spans="5:21" x14ac:dyDescent="0.25">
      <c r="E3143"/>
      <c r="G3143"/>
      <c r="H3143"/>
      <c r="I3143"/>
      <c r="J3143"/>
      <c r="K3143"/>
      <c r="L3143"/>
      <c r="M3143"/>
      <c r="N3143"/>
      <c r="O3143"/>
      <c r="P3143"/>
      <c r="Q3143"/>
      <c r="R3143"/>
      <c r="S3143"/>
      <c r="T3143"/>
      <c r="U3143"/>
    </row>
    <row r="3144" spans="5:21" x14ac:dyDescent="0.25">
      <c r="E3144"/>
      <c r="G3144"/>
      <c r="H3144"/>
      <c r="I3144"/>
      <c r="J3144"/>
      <c r="K3144"/>
      <c r="L3144"/>
      <c r="M3144"/>
      <c r="N3144"/>
      <c r="O3144"/>
      <c r="P3144"/>
      <c r="Q3144"/>
      <c r="R3144"/>
      <c r="S3144"/>
      <c r="T3144"/>
      <c r="U3144"/>
    </row>
    <row r="3145" spans="5:21" x14ac:dyDescent="0.25">
      <c r="E3145"/>
      <c r="G3145"/>
      <c r="H3145"/>
      <c r="I3145"/>
      <c r="J3145"/>
      <c r="K3145"/>
      <c r="L3145"/>
      <c r="M3145"/>
      <c r="N3145"/>
      <c r="O3145"/>
      <c r="P3145"/>
      <c r="Q3145"/>
      <c r="R3145"/>
      <c r="S3145"/>
      <c r="T3145"/>
      <c r="U3145"/>
    </row>
    <row r="3146" spans="5:21" x14ac:dyDescent="0.25">
      <c r="E3146"/>
      <c r="G3146"/>
      <c r="H3146"/>
      <c r="I3146"/>
      <c r="J3146"/>
      <c r="K3146"/>
      <c r="L3146"/>
      <c r="M3146"/>
      <c r="N3146"/>
      <c r="O3146"/>
      <c r="P3146"/>
      <c r="Q3146"/>
      <c r="R3146"/>
      <c r="S3146"/>
      <c r="T3146"/>
      <c r="U3146"/>
    </row>
    <row r="3147" spans="5:21" x14ac:dyDescent="0.25">
      <c r="E3147"/>
      <c r="G3147"/>
      <c r="H3147"/>
      <c r="I3147"/>
      <c r="J3147"/>
      <c r="K3147"/>
      <c r="L3147"/>
      <c r="M3147"/>
      <c r="N3147"/>
      <c r="O3147"/>
      <c r="P3147"/>
      <c r="Q3147"/>
      <c r="R3147"/>
      <c r="S3147"/>
      <c r="T3147"/>
      <c r="U3147"/>
    </row>
    <row r="3148" spans="5:21" x14ac:dyDescent="0.25">
      <c r="E3148"/>
      <c r="G3148"/>
      <c r="H3148"/>
      <c r="I3148"/>
      <c r="J3148"/>
      <c r="K3148"/>
      <c r="L3148"/>
      <c r="M3148"/>
      <c r="N3148"/>
      <c r="O3148"/>
      <c r="P3148"/>
      <c r="Q3148"/>
      <c r="R3148"/>
      <c r="S3148"/>
      <c r="T3148"/>
      <c r="U3148"/>
    </row>
    <row r="3149" spans="5:21" x14ac:dyDescent="0.25">
      <c r="E3149"/>
      <c r="G3149"/>
      <c r="H3149"/>
      <c r="I3149"/>
      <c r="J3149"/>
      <c r="K3149"/>
      <c r="L3149"/>
      <c r="M3149"/>
      <c r="N3149"/>
      <c r="O3149"/>
      <c r="P3149"/>
      <c r="Q3149"/>
      <c r="R3149"/>
      <c r="S3149"/>
      <c r="T3149"/>
      <c r="U3149"/>
    </row>
    <row r="3150" spans="5:21" x14ac:dyDescent="0.25">
      <c r="E3150"/>
      <c r="G3150"/>
      <c r="H3150"/>
      <c r="I3150"/>
      <c r="J3150"/>
      <c r="K3150"/>
      <c r="L3150"/>
      <c r="M3150"/>
      <c r="N3150"/>
      <c r="O3150"/>
      <c r="P3150"/>
      <c r="Q3150"/>
      <c r="R3150"/>
      <c r="S3150"/>
      <c r="T3150"/>
      <c r="U3150"/>
    </row>
    <row r="3151" spans="5:21" x14ac:dyDescent="0.25">
      <c r="E3151"/>
      <c r="G3151"/>
      <c r="H3151"/>
      <c r="I3151"/>
      <c r="J3151"/>
      <c r="K3151"/>
      <c r="L3151"/>
      <c r="M3151"/>
      <c r="N3151"/>
      <c r="O3151"/>
      <c r="P3151"/>
      <c r="Q3151"/>
      <c r="R3151"/>
      <c r="S3151"/>
      <c r="T3151"/>
      <c r="U3151"/>
    </row>
    <row r="3152" spans="5:21" x14ac:dyDescent="0.25">
      <c r="E3152"/>
      <c r="G3152"/>
      <c r="H3152"/>
      <c r="I3152"/>
      <c r="J3152"/>
      <c r="K3152"/>
      <c r="L3152"/>
      <c r="M3152"/>
      <c r="N3152"/>
      <c r="O3152"/>
      <c r="P3152"/>
      <c r="Q3152"/>
      <c r="R3152"/>
      <c r="S3152"/>
      <c r="T3152"/>
      <c r="U3152"/>
    </row>
    <row r="3153" spans="5:21" x14ac:dyDescent="0.25">
      <c r="E3153"/>
      <c r="G3153"/>
      <c r="H3153"/>
      <c r="I3153"/>
      <c r="J3153"/>
      <c r="K3153"/>
      <c r="L3153"/>
      <c r="M3153"/>
      <c r="N3153"/>
      <c r="O3153"/>
      <c r="P3153"/>
      <c r="Q3153"/>
      <c r="R3153"/>
      <c r="S3153"/>
      <c r="T3153"/>
      <c r="U3153"/>
    </row>
    <row r="3154" spans="5:21" x14ac:dyDescent="0.25">
      <c r="E3154"/>
      <c r="G3154"/>
      <c r="H3154"/>
      <c r="I3154"/>
      <c r="J3154"/>
      <c r="K3154"/>
      <c r="L3154"/>
      <c r="M3154"/>
      <c r="N3154"/>
      <c r="O3154"/>
      <c r="P3154"/>
      <c r="Q3154"/>
      <c r="R3154"/>
      <c r="S3154"/>
      <c r="T3154"/>
      <c r="U3154"/>
    </row>
    <row r="3155" spans="5:21" x14ac:dyDescent="0.25">
      <c r="E3155"/>
      <c r="G3155"/>
      <c r="H3155"/>
      <c r="I3155"/>
      <c r="J3155"/>
      <c r="K3155"/>
      <c r="L3155"/>
      <c r="M3155"/>
      <c r="N3155"/>
      <c r="O3155"/>
      <c r="P3155"/>
      <c r="Q3155"/>
      <c r="R3155"/>
      <c r="S3155"/>
      <c r="T3155"/>
      <c r="U3155"/>
    </row>
    <row r="3156" spans="5:21" x14ac:dyDescent="0.25">
      <c r="E3156"/>
      <c r="G3156"/>
      <c r="H3156"/>
      <c r="I3156"/>
      <c r="J3156"/>
      <c r="K3156"/>
      <c r="L3156"/>
      <c r="M3156"/>
      <c r="N3156"/>
      <c r="O3156"/>
      <c r="P3156"/>
      <c r="Q3156"/>
      <c r="R3156"/>
      <c r="S3156"/>
      <c r="T3156"/>
      <c r="U3156"/>
    </row>
    <row r="3157" spans="5:21" x14ac:dyDescent="0.25">
      <c r="E3157"/>
      <c r="G3157"/>
      <c r="H3157"/>
      <c r="I3157"/>
      <c r="J3157"/>
      <c r="K3157"/>
      <c r="L3157"/>
      <c r="M3157"/>
      <c r="N3157"/>
      <c r="O3157"/>
      <c r="P3157"/>
      <c r="Q3157"/>
      <c r="R3157"/>
      <c r="S3157"/>
      <c r="T3157"/>
      <c r="U3157"/>
    </row>
    <row r="3158" spans="5:21" x14ac:dyDescent="0.25">
      <c r="E3158"/>
      <c r="G3158"/>
      <c r="H3158"/>
      <c r="I3158"/>
      <c r="J3158"/>
      <c r="K3158"/>
      <c r="L3158"/>
      <c r="M3158"/>
      <c r="N3158"/>
      <c r="O3158"/>
      <c r="P3158"/>
      <c r="Q3158"/>
      <c r="R3158"/>
      <c r="S3158"/>
      <c r="T3158"/>
      <c r="U3158"/>
    </row>
    <row r="3159" spans="5:21" x14ac:dyDescent="0.25">
      <c r="E3159"/>
      <c r="G3159"/>
      <c r="H3159"/>
      <c r="I3159"/>
      <c r="J3159"/>
      <c r="K3159"/>
      <c r="L3159"/>
      <c r="M3159"/>
      <c r="N3159"/>
      <c r="O3159"/>
      <c r="P3159"/>
      <c r="Q3159"/>
      <c r="R3159"/>
      <c r="S3159"/>
      <c r="T3159"/>
      <c r="U3159"/>
    </row>
    <row r="3160" spans="5:21" x14ac:dyDescent="0.25">
      <c r="E3160"/>
      <c r="G3160"/>
      <c r="H3160"/>
      <c r="I3160"/>
      <c r="J3160"/>
      <c r="K3160"/>
      <c r="L3160"/>
      <c r="M3160"/>
      <c r="N3160"/>
      <c r="O3160"/>
      <c r="P3160"/>
      <c r="Q3160"/>
      <c r="R3160"/>
      <c r="S3160"/>
      <c r="T3160"/>
      <c r="U3160"/>
    </row>
    <row r="3161" spans="5:21" x14ac:dyDescent="0.25">
      <c r="E3161"/>
      <c r="G3161"/>
      <c r="H3161"/>
      <c r="I3161"/>
      <c r="J3161"/>
      <c r="K3161"/>
      <c r="L3161"/>
      <c r="M3161"/>
      <c r="N3161"/>
      <c r="O3161"/>
      <c r="P3161"/>
      <c r="Q3161"/>
      <c r="R3161"/>
      <c r="S3161"/>
      <c r="T3161"/>
      <c r="U3161"/>
    </row>
    <row r="3162" spans="5:21" x14ac:dyDescent="0.25">
      <c r="E3162"/>
      <c r="G3162"/>
      <c r="H3162"/>
      <c r="I3162"/>
      <c r="J3162"/>
      <c r="K3162"/>
      <c r="L3162"/>
      <c r="M3162"/>
      <c r="N3162"/>
      <c r="O3162"/>
      <c r="P3162"/>
      <c r="Q3162"/>
      <c r="R3162"/>
      <c r="S3162"/>
      <c r="T3162"/>
      <c r="U3162"/>
    </row>
    <row r="3163" spans="5:21" x14ac:dyDescent="0.25">
      <c r="E3163"/>
      <c r="G3163"/>
      <c r="H3163"/>
      <c r="I3163"/>
      <c r="J3163"/>
      <c r="K3163"/>
      <c r="L3163"/>
      <c r="M3163"/>
      <c r="N3163"/>
      <c r="O3163"/>
      <c r="P3163"/>
      <c r="Q3163"/>
      <c r="R3163"/>
      <c r="S3163"/>
      <c r="T3163"/>
      <c r="U3163"/>
    </row>
    <row r="3164" spans="5:21" x14ac:dyDescent="0.25">
      <c r="E3164"/>
      <c r="G3164"/>
      <c r="H3164"/>
      <c r="I3164"/>
      <c r="J3164"/>
      <c r="K3164"/>
      <c r="L3164"/>
      <c r="M3164"/>
      <c r="N3164"/>
      <c r="O3164"/>
      <c r="P3164"/>
      <c r="Q3164"/>
      <c r="R3164"/>
      <c r="S3164"/>
      <c r="T3164"/>
      <c r="U3164"/>
    </row>
    <row r="3165" spans="5:21" x14ac:dyDescent="0.25">
      <c r="E3165"/>
      <c r="G3165"/>
      <c r="H3165"/>
      <c r="I3165"/>
      <c r="J3165"/>
      <c r="K3165"/>
      <c r="L3165"/>
      <c r="M3165"/>
      <c r="N3165"/>
      <c r="O3165"/>
      <c r="P3165"/>
      <c r="Q3165"/>
      <c r="R3165"/>
      <c r="S3165"/>
      <c r="T3165"/>
      <c r="U3165"/>
    </row>
    <row r="3166" spans="5:21" x14ac:dyDescent="0.25">
      <c r="E3166"/>
      <c r="G3166"/>
      <c r="H3166"/>
      <c r="I3166"/>
      <c r="J3166"/>
      <c r="K3166"/>
      <c r="L3166"/>
      <c r="M3166"/>
      <c r="N3166"/>
      <c r="O3166"/>
      <c r="P3166"/>
      <c r="Q3166"/>
      <c r="R3166"/>
      <c r="S3166"/>
      <c r="T3166"/>
      <c r="U3166"/>
    </row>
    <row r="3167" spans="5:21" x14ac:dyDescent="0.25">
      <c r="E3167"/>
      <c r="G3167"/>
      <c r="H3167"/>
      <c r="I3167"/>
      <c r="J3167"/>
      <c r="K3167"/>
      <c r="L3167"/>
      <c r="M3167"/>
      <c r="N3167"/>
      <c r="O3167"/>
      <c r="P3167"/>
      <c r="Q3167"/>
      <c r="R3167"/>
      <c r="S3167"/>
      <c r="T3167"/>
      <c r="U3167"/>
    </row>
    <row r="3168" spans="5:21" x14ac:dyDescent="0.25">
      <c r="E3168"/>
      <c r="G3168"/>
      <c r="H3168"/>
      <c r="I3168"/>
      <c r="J3168"/>
      <c r="K3168"/>
      <c r="L3168"/>
      <c r="M3168"/>
      <c r="N3168"/>
      <c r="O3168"/>
      <c r="P3168"/>
      <c r="Q3168"/>
      <c r="R3168"/>
      <c r="S3168"/>
      <c r="T3168"/>
      <c r="U3168"/>
    </row>
    <row r="3169" spans="5:21" x14ac:dyDescent="0.25">
      <c r="E3169"/>
      <c r="G3169"/>
      <c r="H3169"/>
      <c r="I3169"/>
      <c r="J3169"/>
      <c r="K3169"/>
      <c r="L3169"/>
      <c r="M3169"/>
      <c r="N3169"/>
      <c r="O3169"/>
      <c r="P3169"/>
      <c r="Q3169"/>
      <c r="R3169"/>
      <c r="S3169"/>
      <c r="T3169"/>
      <c r="U3169"/>
    </row>
    <row r="3170" spans="5:21" x14ac:dyDescent="0.25">
      <c r="E3170"/>
      <c r="G3170"/>
      <c r="H3170"/>
      <c r="I3170"/>
      <c r="J3170"/>
      <c r="K3170"/>
      <c r="L3170"/>
      <c r="M3170"/>
      <c r="N3170"/>
      <c r="O3170"/>
      <c r="P3170"/>
      <c r="Q3170"/>
      <c r="R3170"/>
      <c r="S3170"/>
      <c r="T3170"/>
      <c r="U3170"/>
    </row>
    <row r="3171" spans="5:21" x14ac:dyDescent="0.25">
      <c r="E3171"/>
      <c r="G3171"/>
      <c r="H3171"/>
      <c r="I3171"/>
      <c r="J3171"/>
      <c r="K3171"/>
      <c r="L3171"/>
      <c r="M3171"/>
      <c r="N3171"/>
      <c r="O3171"/>
      <c r="P3171"/>
      <c r="Q3171"/>
      <c r="R3171"/>
      <c r="S3171"/>
      <c r="T3171"/>
      <c r="U3171"/>
    </row>
    <row r="3172" spans="5:21" x14ac:dyDescent="0.25">
      <c r="E3172"/>
      <c r="G3172"/>
      <c r="H3172"/>
      <c r="I3172"/>
      <c r="J3172"/>
      <c r="K3172"/>
      <c r="L3172"/>
      <c r="M3172"/>
      <c r="N3172"/>
      <c r="O3172"/>
      <c r="P3172"/>
      <c r="Q3172"/>
      <c r="R3172"/>
      <c r="S3172"/>
      <c r="T3172"/>
      <c r="U3172"/>
    </row>
    <row r="3173" spans="5:21" x14ac:dyDescent="0.25">
      <c r="E3173"/>
      <c r="G3173"/>
      <c r="H3173"/>
      <c r="I3173"/>
      <c r="J3173"/>
      <c r="K3173"/>
      <c r="L3173"/>
      <c r="M3173"/>
      <c r="N3173"/>
      <c r="O3173"/>
      <c r="P3173"/>
      <c r="Q3173"/>
      <c r="R3173"/>
      <c r="S3173"/>
      <c r="T3173"/>
      <c r="U3173"/>
    </row>
    <row r="3174" spans="5:21" x14ac:dyDescent="0.25">
      <c r="E3174"/>
      <c r="G3174"/>
      <c r="H3174"/>
      <c r="I3174"/>
      <c r="J3174"/>
      <c r="K3174"/>
      <c r="L3174"/>
      <c r="M3174"/>
      <c r="N3174"/>
      <c r="O3174"/>
      <c r="P3174"/>
      <c r="Q3174"/>
      <c r="R3174"/>
      <c r="S3174"/>
      <c r="T3174"/>
      <c r="U3174"/>
    </row>
    <row r="3175" spans="5:21" x14ac:dyDescent="0.25">
      <c r="E3175"/>
      <c r="G3175"/>
      <c r="H3175"/>
      <c r="I3175"/>
      <c r="J3175"/>
      <c r="K3175"/>
      <c r="L3175"/>
      <c r="M3175"/>
      <c r="N3175"/>
      <c r="O3175"/>
      <c r="P3175"/>
      <c r="Q3175"/>
      <c r="R3175"/>
      <c r="S3175"/>
      <c r="T3175"/>
      <c r="U3175"/>
    </row>
    <row r="3176" spans="5:21" x14ac:dyDescent="0.25">
      <c r="E3176"/>
      <c r="G3176"/>
      <c r="H3176"/>
      <c r="I3176"/>
      <c r="J3176"/>
      <c r="K3176"/>
      <c r="L3176"/>
      <c r="M3176"/>
      <c r="N3176"/>
      <c r="O3176"/>
      <c r="P3176"/>
      <c r="Q3176"/>
      <c r="R3176"/>
      <c r="S3176"/>
      <c r="T3176"/>
      <c r="U3176"/>
    </row>
    <row r="3177" spans="5:21" x14ac:dyDescent="0.25">
      <c r="E3177"/>
      <c r="G3177"/>
      <c r="H3177"/>
      <c r="I3177"/>
      <c r="J3177"/>
      <c r="K3177"/>
      <c r="L3177"/>
      <c r="M3177"/>
      <c r="N3177"/>
      <c r="O3177"/>
      <c r="P3177"/>
      <c r="Q3177"/>
      <c r="R3177"/>
      <c r="S3177"/>
      <c r="T3177"/>
      <c r="U3177"/>
    </row>
    <row r="3178" spans="5:21" x14ac:dyDescent="0.25">
      <c r="E3178"/>
      <c r="G3178"/>
      <c r="H3178"/>
      <c r="I3178"/>
      <c r="J3178"/>
      <c r="K3178"/>
      <c r="L3178"/>
      <c r="M3178"/>
      <c r="N3178"/>
      <c r="O3178"/>
      <c r="P3178"/>
      <c r="Q3178"/>
      <c r="R3178"/>
      <c r="S3178"/>
      <c r="T3178"/>
      <c r="U3178"/>
    </row>
    <row r="3179" spans="5:21" x14ac:dyDescent="0.25">
      <c r="E3179"/>
      <c r="G3179"/>
      <c r="H3179"/>
      <c r="I3179"/>
      <c r="J3179"/>
      <c r="K3179"/>
      <c r="L3179"/>
      <c r="M3179"/>
      <c r="N3179"/>
      <c r="O3179"/>
      <c r="P3179"/>
      <c r="Q3179"/>
      <c r="R3179"/>
      <c r="S3179"/>
      <c r="T3179"/>
      <c r="U3179"/>
    </row>
    <row r="3180" spans="5:21" x14ac:dyDescent="0.25">
      <c r="E3180"/>
      <c r="G3180"/>
      <c r="H3180"/>
      <c r="I3180"/>
      <c r="J3180"/>
      <c r="K3180"/>
      <c r="L3180"/>
      <c r="M3180"/>
      <c r="N3180"/>
      <c r="O3180"/>
      <c r="P3180"/>
      <c r="Q3180"/>
      <c r="R3180"/>
      <c r="S3180"/>
      <c r="T3180"/>
      <c r="U3180"/>
    </row>
    <row r="3181" spans="5:21" x14ac:dyDescent="0.25">
      <c r="E3181"/>
      <c r="G3181"/>
      <c r="H3181"/>
      <c r="I3181"/>
      <c r="J3181"/>
      <c r="K3181"/>
      <c r="L3181"/>
      <c r="M3181"/>
      <c r="N3181"/>
      <c r="O3181"/>
      <c r="P3181"/>
      <c r="Q3181"/>
      <c r="R3181"/>
      <c r="S3181"/>
      <c r="T3181"/>
      <c r="U3181"/>
    </row>
    <row r="3182" spans="5:21" x14ac:dyDescent="0.25">
      <c r="E3182"/>
      <c r="G3182"/>
      <c r="H3182"/>
      <c r="I3182"/>
      <c r="J3182"/>
      <c r="K3182"/>
      <c r="L3182"/>
      <c r="M3182"/>
      <c r="N3182"/>
      <c r="O3182"/>
      <c r="P3182"/>
      <c r="Q3182"/>
      <c r="R3182"/>
      <c r="S3182"/>
      <c r="T3182"/>
      <c r="U3182"/>
    </row>
    <row r="3183" spans="5:21" x14ac:dyDescent="0.25">
      <c r="E3183"/>
      <c r="G3183"/>
      <c r="H3183"/>
      <c r="I3183"/>
      <c r="J3183"/>
      <c r="K3183"/>
      <c r="L3183"/>
      <c r="M3183"/>
      <c r="N3183"/>
      <c r="O3183"/>
      <c r="P3183"/>
      <c r="Q3183"/>
      <c r="R3183"/>
      <c r="S3183"/>
      <c r="T3183"/>
      <c r="U3183"/>
    </row>
    <row r="3184" spans="5:21" x14ac:dyDescent="0.25">
      <c r="E3184"/>
      <c r="G3184"/>
      <c r="H3184"/>
      <c r="I3184"/>
      <c r="J3184"/>
      <c r="K3184"/>
      <c r="L3184"/>
      <c r="M3184"/>
      <c r="N3184"/>
      <c r="O3184"/>
      <c r="P3184"/>
      <c r="Q3184"/>
      <c r="R3184"/>
      <c r="S3184"/>
      <c r="T3184"/>
      <c r="U3184"/>
    </row>
    <row r="3185" spans="5:21" x14ac:dyDescent="0.25">
      <c r="E3185"/>
      <c r="G3185"/>
      <c r="H3185"/>
      <c r="I3185"/>
      <c r="J3185"/>
      <c r="K3185"/>
      <c r="L3185"/>
      <c r="M3185"/>
      <c r="N3185"/>
      <c r="O3185"/>
      <c r="P3185"/>
      <c r="Q3185"/>
      <c r="R3185"/>
      <c r="S3185"/>
      <c r="T3185"/>
      <c r="U3185"/>
    </row>
    <row r="3186" spans="5:21" x14ac:dyDescent="0.25">
      <c r="E3186"/>
      <c r="G3186"/>
      <c r="H3186"/>
      <c r="I3186"/>
      <c r="J3186"/>
      <c r="K3186"/>
      <c r="L3186"/>
      <c r="M3186"/>
      <c r="N3186"/>
      <c r="O3186"/>
      <c r="P3186"/>
      <c r="Q3186"/>
      <c r="R3186"/>
      <c r="S3186"/>
      <c r="T3186"/>
      <c r="U3186"/>
    </row>
    <row r="3187" spans="5:21" x14ac:dyDescent="0.25">
      <c r="E3187"/>
      <c r="G3187"/>
      <c r="H3187"/>
      <c r="I3187"/>
      <c r="J3187"/>
      <c r="K3187"/>
      <c r="L3187"/>
      <c r="M3187"/>
      <c r="N3187"/>
      <c r="O3187"/>
      <c r="P3187"/>
      <c r="Q3187"/>
      <c r="R3187"/>
      <c r="S3187"/>
      <c r="T3187"/>
      <c r="U3187"/>
    </row>
    <row r="3188" spans="5:21" x14ac:dyDescent="0.25">
      <c r="E3188"/>
      <c r="G3188"/>
      <c r="H3188"/>
      <c r="I3188"/>
      <c r="J3188"/>
      <c r="K3188"/>
      <c r="L3188"/>
      <c r="M3188"/>
      <c r="N3188"/>
      <c r="O3188"/>
      <c r="P3188"/>
      <c r="Q3188"/>
      <c r="R3188"/>
      <c r="S3188"/>
      <c r="T3188"/>
      <c r="U3188"/>
    </row>
    <row r="3189" spans="5:21" x14ac:dyDescent="0.25">
      <c r="E3189"/>
      <c r="G3189"/>
      <c r="H3189"/>
      <c r="I3189"/>
      <c r="J3189"/>
      <c r="K3189"/>
      <c r="L3189"/>
      <c r="M3189"/>
      <c r="N3189"/>
      <c r="O3189"/>
      <c r="P3189"/>
      <c r="Q3189"/>
      <c r="R3189"/>
      <c r="S3189"/>
      <c r="T3189"/>
      <c r="U3189"/>
    </row>
    <row r="3190" spans="5:21" x14ac:dyDescent="0.25">
      <c r="E3190"/>
      <c r="G3190"/>
      <c r="H3190"/>
      <c r="I3190"/>
      <c r="J3190"/>
      <c r="K3190"/>
      <c r="L3190"/>
      <c r="M3190"/>
      <c r="N3190"/>
      <c r="O3190"/>
      <c r="P3190"/>
      <c r="Q3190"/>
      <c r="R3190"/>
      <c r="S3190"/>
      <c r="T3190"/>
      <c r="U3190"/>
    </row>
    <row r="3191" spans="5:21" x14ac:dyDescent="0.25">
      <c r="E3191"/>
      <c r="G3191"/>
      <c r="H3191"/>
      <c r="I3191"/>
      <c r="J3191"/>
      <c r="K3191"/>
      <c r="L3191"/>
      <c r="M3191"/>
      <c r="N3191"/>
      <c r="O3191"/>
      <c r="P3191"/>
      <c r="Q3191"/>
      <c r="R3191"/>
      <c r="S3191"/>
      <c r="T3191"/>
      <c r="U3191"/>
    </row>
    <row r="3192" spans="5:21" x14ac:dyDescent="0.25">
      <c r="E3192"/>
      <c r="G3192"/>
      <c r="H3192"/>
      <c r="I3192"/>
      <c r="J3192"/>
      <c r="K3192"/>
      <c r="L3192"/>
      <c r="M3192"/>
      <c r="N3192"/>
      <c r="O3192"/>
      <c r="P3192"/>
      <c r="Q3192"/>
      <c r="R3192"/>
      <c r="S3192"/>
      <c r="T3192"/>
      <c r="U3192"/>
    </row>
    <row r="3193" spans="5:21" x14ac:dyDescent="0.25">
      <c r="E3193"/>
      <c r="G3193"/>
      <c r="H3193"/>
      <c r="I3193"/>
      <c r="J3193"/>
      <c r="K3193"/>
      <c r="L3193"/>
      <c r="M3193"/>
      <c r="N3193"/>
      <c r="O3193"/>
      <c r="P3193"/>
      <c r="Q3193"/>
      <c r="R3193"/>
      <c r="S3193"/>
      <c r="T3193"/>
      <c r="U3193"/>
    </row>
    <row r="3194" spans="5:21" x14ac:dyDescent="0.25">
      <c r="E3194"/>
      <c r="G3194"/>
      <c r="H3194"/>
      <c r="I3194"/>
      <c r="J3194"/>
      <c r="K3194"/>
      <c r="L3194"/>
      <c r="M3194"/>
      <c r="N3194"/>
      <c r="O3194"/>
      <c r="P3194"/>
      <c r="Q3194"/>
      <c r="R3194"/>
      <c r="S3194"/>
      <c r="T3194"/>
      <c r="U3194"/>
    </row>
    <row r="3195" spans="5:21" x14ac:dyDescent="0.25">
      <c r="E3195"/>
      <c r="G3195"/>
      <c r="H3195"/>
      <c r="I3195"/>
      <c r="J3195"/>
      <c r="K3195"/>
      <c r="L3195"/>
      <c r="M3195"/>
      <c r="N3195"/>
      <c r="O3195"/>
      <c r="P3195"/>
      <c r="Q3195"/>
      <c r="R3195"/>
      <c r="S3195"/>
      <c r="T3195"/>
      <c r="U3195"/>
    </row>
    <row r="3196" spans="5:21" x14ac:dyDescent="0.25">
      <c r="E3196"/>
      <c r="G3196"/>
      <c r="H3196"/>
      <c r="I3196"/>
      <c r="J3196"/>
      <c r="K3196"/>
      <c r="L3196"/>
      <c r="M3196"/>
      <c r="N3196"/>
      <c r="O3196"/>
      <c r="P3196"/>
      <c r="Q3196"/>
      <c r="R3196"/>
      <c r="S3196"/>
      <c r="T3196"/>
      <c r="U3196"/>
    </row>
    <row r="3197" spans="5:21" x14ac:dyDescent="0.25">
      <c r="E3197"/>
      <c r="G3197"/>
      <c r="H3197"/>
      <c r="I3197"/>
      <c r="J3197"/>
      <c r="K3197"/>
      <c r="L3197"/>
      <c r="M3197"/>
      <c r="N3197"/>
      <c r="O3197"/>
      <c r="P3197"/>
      <c r="Q3197"/>
      <c r="R3197"/>
      <c r="S3197"/>
      <c r="T3197"/>
      <c r="U3197"/>
    </row>
    <row r="3198" spans="5:21" x14ac:dyDescent="0.25">
      <c r="E3198"/>
      <c r="G3198"/>
      <c r="H3198"/>
      <c r="I3198"/>
      <c r="J3198"/>
      <c r="K3198"/>
      <c r="L3198"/>
      <c r="M3198"/>
      <c r="N3198"/>
      <c r="O3198"/>
      <c r="P3198"/>
      <c r="Q3198"/>
      <c r="R3198"/>
      <c r="S3198"/>
      <c r="T3198"/>
      <c r="U3198"/>
    </row>
    <row r="3199" spans="5:21" x14ac:dyDescent="0.25">
      <c r="E3199"/>
      <c r="G3199"/>
      <c r="H3199"/>
      <c r="I3199"/>
      <c r="J3199"/>
      <c r="K3199"/>
      <c r="L3199"/>
      <c r="M3199"/>
      <c r="N3199"/>
      <c r="O3199"/>
      <c r="P3199"/>
      <c r="Q3199"/>
      <c r="R3199"/>
      <c r="S3199"/>
      <c r="T3199"/>
      <c r="U3199"/>
    </row>
    <row r="3200" spans="5:21" x14ac:dyDescent="0.25">
      <c r="E3200"/>
      <c r="G3200"/>
      <c r="H3200"/>
      <c r="I3200"/>
      <c r="J3200"/>
      <c r="K3200"/>
      <c r="L3200"/>
      <c r="M3200"/>
      <c r="N3200"/>
      <c r="O3200"/>
      <c r="P3200"/>
      <c r="Q3200"/>
      <c r="R3200"/>
      <c r="S3200"/>
      <c r="T3200"/>
      <c r="U3200"/>
    </row>
    <row r="3201" spans="5:21" x14ac:dyDescent="0.25">
      <c r="E3201"/>
      <c r="G3201"/>
      <c r="H3201"/>
      <c r="I3201"/>
      <c r="J3201"/>
      <c r="K3201"/>
      <c r="L3201"/>
      <c r="M3201"/>
      <c r="N3201"/>
      <c r="O3201"/>
      <c r="P3201"/>
      <c r="Q3201"/>
      <c r="R3201"/>
      <c r="S3201"/>
      <c r="T3201"/>
      <c r="U3201"/>
    </row>
    <row r="3202" spans="5:21" x14ac:dyDescent="0.25">
      <c r="E3202"/>
      <c r="G3202"/>
      <c r="H3202"/>
      <c r="I3202"/>
      <c r="J3202"/>
      <c r="K3202"/>
      <c r="L3202"/>
      <c r="M3202"/>
      <c r="N3202"/>
      <c r="O3202"/>
      <c r="P3202"/>
      <c r="Q3202"/>
      <c r="R3202"/>
      <c r="S3202"/>
      <c r="T3202"/>
      <c r="U3202"/>
    </row>
    <row r="3203" spans="5:21" x14ac:dyDescent="0.25">
      <c r="E3203"/>
      <c r="G3203"/>
      <c r="H3203"/>
      <c r="I3203"/>
      <c r="J3203"/>
      <c r="K3203"/>
      <c r="L3203"/>
      <c r="M3203"/>
      <c r="N3203"/>
      <c r="O3203"/>
      <c r="P3203"/>
      <c r="Q3203"/>
      <c r="R3203"/>
      <c r="S3203"/>
      <c r="T3203"/>
      <c r="U3203"/>
    </row>
    <row r="3204" spans="5:21" x14ac:dyDescent="0.25">
      <c r="E3204"/>
      <c r="G3204"/>
      <c r="H3204"/>
      <c r="I3204"/>
      <c r="J3204"/>
      <c r="K3204"/>
      <c r="L3204"/>
      <c r="M3204"/>
      <c r="N3204"/>
      <c r="O3204"/>
      <c r="P3204"/>
      <c r="Q3204"/>
      <c r="R3204"/>
      <c r="S3204"/>
      <c r="T3204"/>
      <c r="U3204"/>
    </row>
    <row r="3205" spans="5:21" x14ac:dyDescent="0.25">
      <c r="E3205"/>
      <c r="G3205"/>
      <c r="H3205"/>
      <c r="I3205"/>
      <c r="J3205"/>
      <c r="K3205"/>
      <c r="L3205"/>
      <c r="M3205"/>
      <c r="N3205"/>
      <c r="O3205"/>
      <c r="P3205"/>
      <c r="Q3205"/>
      <c r="R3205"/>
      <c r="S3205"/>
      <c r="T3205"/>
      <c r="U3205"/>
    </row>
    <row r="3206" spans="5:21" x14ac:dyDescent="0.25">
      <c r="E3206"/>
      <c r="G3206"/>
      <c r="H3206"/>
      <c r="I3206"/>
      <c r="J3206"/>
      <c r="K3206"/>
      <c r="L3206"/>
      <c r="M3206"/>
      <c r="N3206"/>
      <c r="O3206"/>
      <c r="P3206"/>
      <c r="Q3206"/>
      <c r="R3206"/>
      <c r="S3206"/>
      <c r="T3206"/>
      <c r="U3206"/>
    </row>
    <row r="3207" spans="5:21" x14ac:dyDescent="0.25">
      <c r="E3207"/>
      <c r="G3207"/>
      <c r="H3207"/>
      <c r="I3207"/>
      <c r="J3207"/>
      <c r="K3207"/>
      <c r="L3207"/>
      <c r="M3207"/>
      <c r="N3207"/>
      <c r="O3207"/>
      <c r="P3207"/>
      <c r="Q3207"/>
      <c r="R3207"/>
      <c r="S3207"/>
      <c r="T3207"/>
      <c r="U3207"/>
    </row>
    <row r="3208" spans="5:21" x14ac:dyDescent="0.25">
      <c r="E3208"/>
      <c r="G3208"/>
      <c r="H3208"/>
      <c r="I3208"/>
      <c r="J3208"/>
      <c r="K3208"/>
      <c r="L3208"/>
      <c r="M3208"/>
      <c r="N3208"/>
      <c r="O3208"/>
      <c r="P3208"/>
      <c r="Q3208"/>
      <c r="R3208"/>
      <c r="S3208"/>
      <c r="T3208"/>
      <c r="U3208"/>
    </row>
    <row r="3209" spans="5:21" x14ac:dyDescent="0.25">
      <c r="E3209"/>
      <c r="G3209"/>
      <c r="H3209"/>
      <c r="I3209"/>
      <c r="J3209"/>
      <c r="K3209"/>
      <c r="L3209"/>
      <c r="M3209"/>
      <c r="N3209"/>
      <c r="O3209"/>
      <c r="P3209"/>
      <c r="Q3209"/>
      <c r="R3209"/>
      <c r="S3209"/>
      <c r="T3209"/>
      <c r="U3209"/>
    </row>
    <row r="3210" spans="5:21" x14ac:dyDescent="0.25">
      <c r="E3210"/>
      <c r="G3210"/>
      <c r="H3210"/>
      <c r="I3210"/>
      <c r="J3210"/>
      <c r="K3210"/>
      <c r="L3210"/>
      <c r="M3210"/>
      <c r="N3210"/>
      <c r="O3210"/>
      <c r="P3210"/>
      <c r="Q3210"/>
      <c r="R3210"/>
      <c r="S3210"/>
      <c r="T3210"/>
      <c r="U3210"/>
    </row>
    <row r="3211" spans="5:21" x14ac:dyDescent="0.25">
      <c r="E3211"/>
      <c r="G3211"/>
      <c r="H3211"/>
      <c r="I3211"/>
      <c r="J3211"/>
      <c r="K3211"/>
      <c r="L3211"/>
      <c r="M3211"/>
      <c r="N3211"/>
      <c r="O3211"/>
      <c r="P3211"/>
      <c r="Q3211"/>
      <c r="R3211"/>
      <c r="S3211"/>
      <c r="T3211"/>
      <c r="U3211"/>
    </row>
    <row r="3212" spans="5:21" x14ac:dyDescent="0.25">
      <c r="E3212"/>
      <c r="G3212"/>
      <c r="H3212"/>
      <c r="I3212"/>
      <c r="J3212"/>
      <c r="K3212"/>
      <c r="L3212"/>
      <c r="M3212"/>
      <c r="N3212"/>
      <c r="O3212"/>
      <c r="P3212"/>
      <c r="Q3212"/>
      <c r="R3212"/>
      <c r="S3212"/>
      <c r="T3212"/>
      <c r="U3212"/>
    </row>
    <row r="3213" spans="5:21" x14ac:dyDescent="0.25">
      <c r="E3213"/>
      <c r="G3213"/>
      <c r="H3213"/>
      <c r="I3213"/>
      <c r="J3213"/>
      <c r="K3213"/>
      <c r="L3213"/>
      <c r="M3213"/>
      <c r="N3213"/>
      <c r="O3213"/>
      <c r="P3213"/>
      <c r="Q3213"/>
      <c r="R3213"/>
      <c r="S3213"/>
      <c r="T3213"/>
      <c r="U3213"/>
    </row>
    <row r="3214" spans="5:21" x14ac:dyDescent="0.25">
      <c r="E3214"/>
      <c r="G3214"/>
      <c r="H3214"/>
      <c r="I3214"/>
      <c r="J3214"/>
      <c r="K3214"/>
      <c r="L3214"/>
      <c r="M3214"/>
      <c r="N3214"/>
      <c r="O3214"/>
      <c r="P3214"/>
      <c r="Q3214"/>
      <c r="R3214"/>
      <c r="S3214"/>
      <c r="T3214"/>
      <c r="U3214"/>
    </row>
    <row r="3215" spans="5:21" x14ac:dyDescent="0.25">
      <c r="E3215"/>
      <c r="G3215"/>
      <c r="H3215"/>
      <c r="I3215"/>
      <c r="J3215"/>
      <c r="K3215"/>
      <c r="L3215"/>
      <c r="M3215"/>
      <c r="N3215"/>
      <c r="O3215"/>
      <c r="P3215"/>
      <c r="Q3215"/>
      <c r="R3215"/>
      <c r="S3215"/>
      <c r="T3215"/>
      <c r="U3215"/>
    </row>
    <row r="3216" spans="5:21" x14ac:dyDescent="0.25">
      <c r="E3216"/>
      <c r="G3216"/>
      <c r="H3216"/>
      <c r="I3216"/>
      <c r="J3216"/>
      <c r="K3216"/>
      <c r="L3216"/>
      <c r="M3216"/>
      <c r="N3216"/>
      <c r="O3216"/>
      <c r="P3216"/>
      <c r="Q3216"/>
      <c r="R3216"/>
      <c r="S3216"/>
      <c r="T3216"/>
      <c r="U3216"/>
    </row>
    <row r="3217" spans="5:21" x14ac:dyDescent="0.25">
      <c r="E3217"/>
      <c r="G3217"/>
      <c r="H3217"/>
      <c r="I3217"/>
      <c r="J3217"/>
      <c r="K3217"/>
      <c r="L3217"/>
      <c r="M3217"/>
      <c r="N3217"/>
      <c r="O3217"/>
      <c r="P3217"/>
      <c r="Q3217"/>
      <c r="R3217"/>
      <c r="S3217"/>
      <c r="T3217"/>
      <c r="U3217"/>
    </row>
    <row r="3218" spans="5:21" x14ac:dyDescent="0.25">
      <c r="E3218"/>
      <c r="G3218"/>
      <c r="H3218"/>
      <c r="I3218"/>
      <c r="J3218"/>
      <c r="K3218"/>
      <c r="L3218"/>
      <c r="M3218"/>
      <c r="N3218"/>
      <c r="O3218"/>
      <c r="P3218"/>
      <c r="Q3218"/>
      <c r="R3218"/>
      <c r="S3218"/>
      <c r="T3218"/>
      <c r="U3218"/>
    </row>
    <row r="3219" spans="5:21" x14ac:dyDescent="0.25">
      <c r="E3219"/>
      <c r="G3219"/>
      <c r="H3219"/>
      <c r="I3219"/>
      <c r="J3219"/>
      <c r="K3219"/>
      <c r="L3219"/>
      <c r="M3219"/>
      <c r="N3219"/>
      <c r="O3219"/>
      <c r="P3219"/>
      <c r="Q3219"/>
      <c r="R3219"/>
      <c r="S3219"/>
      <c r="T3219"/>
      <c r="U3219"/>
    </row>
    <row r="3220" spans="5:21" x14ac:dyDescent="0.25">
      <c r="E3220"/>
      <c r="G3220"/>
      <c r="H3220"/>
      <c r="I3220"/>
      <c r="J3220"/>
      <c r="K3220"/>
      <c r="L3220"/>
      <c r="M3220"/>
      <c r="N3220"/>
      <c r="O3220"/>
      <c r="P3220"/>
      <c r="Q3220"/>
      <c r="R3220"/>
      <c r="S3220"/>
      <c r="T3220"/>
      <c r="U3220"/>
    </row>
    <row r="3221" spans="5:21" x14ac:dyDescent="0.25">
      <c r="E3221"/>
      <c r="G3221"/>
      <c r="H3221"/>
      <c r="I3221"/>
      <c r="J3221"/>
      <c r="K3221"/>
      <c r="L3221"/>
      <c r="M3221"/>
      <c r="N3221"/>
      <c r="O3221"/>
      <c r="P3221"/>
      <c r="Q3221"/>
      <c r="R3221"/>
      <c r="S3221"/>
      <c r="T3221"/>
      <c r="U3221"/>
    </row>
    <row r="3222" spans="5:21" x14ac:dyDescent="0.25">
      <c r="E3222"/>
      <c r="G3222"/>
      <c r="H3222"/>
      <c r="I3222"/>
      <c r="J3222"/>
      <c r="K3222"/>
      <c r="L3222"/>
      <c r="M3222"/>
      <c r="N3222"/>
      <c r="O3222"/>
      <c r="P3222"/>
      <c r="Q3222"/>
      <c r="R3222"/>
      <c r="S3222"/>
      <c r="T3222"/>
      <c r="U3222"/>
    </row>
    <row r="3223" spans="5:21" x14ac:dyDescent="0.25">
      <c r="E3223"/>
      <c r="G3223"/>
      <c r="H3223"/>
      <c r="I3223"/>
      <c r="J3223"/>
      <c r="K3223"/>
      <c r="L3223"/>
      <c r="M3223"/>
      <c r="N3223"/>
      <c r="O3223"/>
      <c r="P3223"/>
      <c r="Q3223"/>
      <c r="R3223"/>
      <c r="S3223"/>
      <c r="T3223"/>
      <c r="U3223"/>
    </row>
    <row r="3224" spans="5:21" x14ac:dyDescent="0.25">
      <c r="E3224"/>
      <c r="G3224"/>
      <c r="H3224"/>
      <c r="I3224"/>
      <c r="J3224"/>
      <c r="K3224"/>
      <c r="L3224"/>
      <c r="M3224"/>
      <c r="N3224"/>
      <c r="O3224"/>
      <c r="P3224"/>
      <c r="Q3224"/>
      <c r="R3224"/>
      <c r="S3224"/>
      <c r="T3224"/>
      <c r="U3224"/>
    </row>
    <row r="3225" spans="5:21" x14ac:dyDescent="0.25">
      <c r="E3225"/>
      <c r="G3225"/>
      <c r="H3225"/>
      <c r="I3225"/>
      <c r="J3225"/>
      <c r="K3225"/>
      <c r="L3225"/>
      <c r="M3225"/>
      <c r="N3225"/>
      <c r="O3225"/>
      <c r="P3225"/>
      <c r="Q3225"/>
      <c r="R3225"/>
      <c r="S3225"/>
      <c r="T3225"/>
      <c r="U3225"/>
    </row>
    <row r="3226" spans="5:21" x14ac:dyDescent="0.25">
      <c r="E3226"/>
      <c r="G3226"/>
      <c r="H3226"/>
      <c r="I3226"/>
      <c r="J3226"/>
      <c r="K3226"/>
      <c r="L3226"/>
      <c r="M3226"/>
      <c r="N3226"/>
      <c r="O3226"/>
      <c r="P3226"/>
      <c r="Q3226"/>
      <c r="R3226"/>
      <c r="S3226"/>
      <c r="T3226"/>
      <c r="U3226"/>
    </row>
    <row r="3227" spans="5:21" x14ac:dyDescent="0.25">
      <c r="E3227"/>
      <c r="G3227"/>
      <c r="H3227"/>
      <c r="I3227"/>
      <c r="J3227"/>
      <c r="K3227"/>
      <c r="L3227"/>
      <c r="M3227"/>
      <c r="N3227"/>
      <c r="O3227"/>
      <c r="P3227"/>
      <c r="Q3227"/>
      <c r="R3227"/>
      <c r="S3227"/>
      <c r="T3227"/>
      <c r="U3227"/>
    </row>
    <row r="3228" spans="5:21" x14ac:dyDescent="0.25">
      <c r="E3228"/>
      <c r="G3228"/>
      <c r="H3228"/>
      <c r="I3228"/>
      <c r="J3228"/>
      <c r="K3228"/>
      <c r="L3228"/>
      <c r="M3228"/>
      <c r="N3228"/>
      <c r="O3228"/>
      <c r="P3228"/>
      <c r="Q3228"/>
      <c r="R3228"/>
      <c r="S3228"/>
      <c r="T3228"/>
      <c r="U3228"/>
    </row>
    <row r="3229" spans="5:21" x14ac:dyDescent="0.25">
      <c r="E3229"/>
      <c r="G3229"/>
      <c r="H3229"/>
      <c r="I3229"/>
      <c r="J3229"/>
      <c r="K3229"/>
      <c r="L3229"/>
      <c r="M3229"/>
      <c r="N3229"/>
      <c r="O3229"/>
      <c r="P3229"/>
      <c r="Q3229"/>
      <c r="R3229"/>
      <c r="S3229"/>
      <c r="T3229"/>
      <c r="U3229"/>
    </row>
    <row r="3230" spans="5:21" x14ac:dyDescent="0.25">
      <c r="E3230"/>
      <c r="G3230"/>
      <c r="H3230"/>
      <c r="I3230"/>
      <c r="J3230"/>
      <c r="K3230"/>
      <c r="L3230"/>
      <c r="M3230"/>
      <c r="N3230"/>
      <c r="O3230"/>
      <c r="P3230"/>
      <c r="Q3230"/>
      <c r="R3230"/>
      <c r="S3230"/>
      <c r="T3230"/>
      <c r="U3230"/>
    </row>
    <row r="3231" spans="5:21" x14ac:dyDescent="0.25">
      <c r="E3231"/>
      <c r="G3231"/>
      <c r="H3231"/>
      <c r="I3231"/>
      <c r="J3231"/>
      <c r="K3231"/>
      <c r="L3231"/>
      <c r="M3231"/>
      <c r="N3231"/>
      <c r="O3231"/>
      <c r="P3231"/>
      <c r="Q3231"/>
      <c r="R3231"/>
      <c r="S3231"/>
      <c r="T3231"/>
      <c r="U3231"/>
    </row>
    <row r="3232" spans="5:21" x14ac:dyDescent="0.25">
      <c r="E3232"/>
      <c r="G3232"/>
      <c r="H3232"/>
      <c r="I3232"/>
      <c r="J3232"/>
      <c r="K3232"/>
      <c r="L3232"/>
      <c r="M3232"/>
      <c r="N3232"/>
      <c r="O3232"/>
      <c r="P3232"/>
      <c r="Q3232"/>
      <c r="R3232"/>
      <c r="S3232"/>
      <c r="T3232"/>
      <c r="U3232"/>
    </row>
    <row r="3233" spans="5:21" x14ac:dyDescent="0.25">
      <c r="E3233"/>
      <c r="G3233"/>
      <c r="H3233"/>
      <c r="I3233"/>
      <c r="J3233"/>
      <c r="K3233"/>
      <c r="L3233"/>
      <c r="M3233"/>
      <c r="N3233"/>
      <c r="O3233"/>
      <c r="P3233"/>
      <c r="Q3233"/>
      <c r="R3233"/>
      <c r="S3233"/>
      <c r="T3233"/>
      <c r="U3233"/>
    </row>
    <row r="3234" spans="5:21" x14ac:dyDescent="0.25">
      <c r="E3234"/>
      <c r="G3234"/>
      <c r="H3234"/>
      <c r="I3234"/>
      <c r="J3234"/>
      <c r="K3234"/>
      <c r="L3234"/>
      <c r="M3234"/>
      <c r="N3234"/>
      <c r="O3234"/>
      <c r="P3234"/>
      <c r="Q3234"/>
      <c r="R3234"/>
      <c r="S3234"/>
      <c r="T3234"/>
      <c r="U3234"/>
    </row>
    <row r="3235" spans="5:21" x14ac:dyDescent="0.25">
      <c r="E3235"/>
      <c r="G3235"/>
      <c r="H3235"/>
      <c r="I3235"/>
      <c r="J3235"/>
      <c r="K3235"/>
      <c r="L3235"/>
      <c r="M3235"/>
      <c r="N3235"/>
      <c r="O3235"/>
      <c r="P3235"/>
      <c r="Q3235"/>
      <c r="R3235"/>
      <c r="S3235"/>
      <c r="T3235"/>
      <c r="U3235"/>
    </row>
    <row r="3236" spans="5:21" x14ac:dyDescent="0.25">
      <c r="E3236"/>
      <c r="G3236"/>
      <c r="H3236"/>
      <c r="I3236"/>
      <c r="J3236"/>
      <c r="K3236"/>
      <c r="L3236"/>
      <c r="M3236"/>
      <c r="N3236"/>
      <c r="O3236"/>
      <c r="P3236"/>
      <c r="Q3236"/>
      <c r="R3236"/>
      <c r="S3236"/>
      <c r="T3236"/>
      <c r="U3236"/>
    </row>
    <row r="3237" spans="5:21" x14ac:dyDescent="0.25">
      <c r="E3237"/>
      <c r="G3237"/>
      <c r="H3237"/>
      <c r="I3237"/>
      <c r="J3237"/>
      <c r="K3237"/>
      <c r="L3237"/>
      <c r="M3237"/>
      <c r="N3237"/>
      <c r="O3237"/>
      <c r="P3237"/>
      <c r="Q3237"/>
      <c r="R3237"/>
      <c r="S3237"/>
      <c r="T3237"/>
      <c r="U3237"/>
    </row>
    <row r="3238" spans="5:21" x14ac:dyDescent="0.25">
      <c r="E3238"/>
      <c r="G3238"/>
      <c r="H3238"/>
      <c r="I3238"/>
      <c r="J3238"/>
      <c r="K3238"/>
      <c r="L3238"/>
      <c r="M3238"/>
      <c r="N3238"/>
      <c r="O3238"/>
      <c r="P3238"/>
      <c r="Q3238"/>
      <c r="R3238"/>
      <c r="S3238"/>
      <c r="T3238"/>
      <c r="U3238"/>
    </row>
    <row r="3239" spans="5:21" x14ac:dyDescent="0.25">
      <c r="E3239"/>
      <c r="G3239"/>
      <c r="H3239"/>
      <c r="I3239"/>
      <c r="J3239"/>
      <c r="K3239"/>
      <c r="L3239"/>
      <c r="M3239"/>
      <c r="N3239"/>
      <c r="O3239"/>
      <c r="P3239"/>
      <c r="Q3239"/>
      <c r="R3239"/>
      <c r="S3239"/>
      <c r="T3239"/>
      <c r="U3239"/>
    </row>
    <row r="3240" spans="5:21" x14ac:dyDescent="0.25">
      <c r="E3240"/>
      <c r="G3240"/>
      <c r="H3240"/>
      <c r="I3240"/>
      <c r="J3240"/>
      <c r="K3240"/>
      <c r="L3240"/>
      <c r="M3240"/>
      <c r="N3240"/>
      <c r="O3240"/>
      <c r="P3240"/>
      <c r="Q3240"/>
      <c r="R3240"/>
      <c r="S3240"/>
      <c r="T3240"/>
      <c r="U3240"/>
    </row>
    <row r="3241" spans="5:21" x14ac:dyDescent="0.25">
      <c r="E3241"/>
      <c r="G3241"/>
      <c r="H3241"/>
      <c r="I3241"/>
      <c r="J3241"/>
      <c r="K3241"/>
      <c r="L3241"/>
      <c r="M3241"/>
      <c r="N3241"/>
      <c r="O3241"/>
      <c r="P3241"/>
      <c r="Q3241"/>
      <c r="R3241"/>
      <c r="S3241"/>
      <c r="T3241"/>
      <c r="U3241"/>
    </row>
    <row r="3242" spans="5:21" x14ac:dyDescent="0.25">
      <c r="E3242"/>
      <c r="G3242"/>
      <c r="H3242"/>
      <c r="I3242"/>
      <c r="J3242"/>
      <c r="K3242"/>
      <c r="L3242"/>
      <c r="M3242"/>
      <c r="N3242"/>
      <c r="O3242"/>
      <c r="P3242"/>
      <c r="Q3242"/>
      <c r="R3242"/>
      <c r="S3242"/>
      <c r="T3242"/>
      <c r="U3242"/>
    </row>
    <row r="3243" spans="5:21" x14ac:dyDescent="0.25">
      <c r="E3243"/>
      <c r="G3243"/>
      <c r="H3243"/>
      <c r="I3243"/>
      <c r="J3243"/>
      <c r="K3243"/>
      <c r="L3243"/>
      <c r="M3243"/>
      <c r="N3243"/>
      <c r="O3243"/>
      <c r="P3243"/>
      <c r="Q3243"/>
      <c r="R3243"/>
      <c r="S3243"/>
      <c r="T3243"/>
      <c r="U3243"/>
    </row>
    <row r="3244" spans="5:21" x14ac:dyDescent="0.25">
      <c r="E3244"/>
      <c r="G3244"/>
      <c r="H3244"/>
      <c r="I3244"/>
      <c r="J3244"/>
      <c r="K3244"/>
      <c r="L3244"/>
      <c r="M3244"/>
      <c r="N3244"/>
      <c r="O3244"/>
      <c r="P3244"/>
      <c r="Q3244"/>
      <c r="R3244"/>
      <c r="S3244"/>
      <c r="T3244"/>
      <c r="U3244"/>
    </row>
    <row r="3245" spans="5:21" x14ac:dyDescent="0.25">
      <c r="E3245"/>
      <c r="G3245"/>
      <c r="H3245"/>
      <c r="I3245"/>
      <c r="J3245"/>
      <c r="K3245"/>
      <c r="L3245"/>
      <c r="M3245"/>
      <c r="N3245"/>
      <c r="O3245"/>
      <c r="P3245"/>
      <c r="Q3245"/>
      <c r="R3245"/>
      <c r="S3245"/>
      <c r="T3245"/>
      <c r="U3245"/>
    </row>
    <row r="3246" spans="5:21" x14ac:dyDescent="0.25">
      <c r="E3246"/>
      <c r="G3246"/>
      <c r="H3246"/>
      <c r="I3246"/>
      <c r="J3246"/>
      <c r="K3246"/>
      <c r="L3246"/>
      <c r="M3246"/>
      <c r="N3246"/>
      <c r="O3246"/>
      <c r="P3246"/>
      <c r="Q3246"/>
      <c r="R3246"/>
      <c r="S3246"/>
      <c r="T3246"/>
      <c r="U3246"/>
    </row>
    <row r="3247" spans="5:21" x14ac:dyDescent="0.25">
      <c r="E3247"/>
      <c r="G3247"/>
      <c r="H3247"/>
      <c r="I3247"/>
      <c r="J3247"/>
      <c r="K3247"/>
      <c r="L3247"/>
      <c r="M3247"/>
      <c r="N3247"/>
      <c r="O3247"/>
      <c r="P3247"/>
      <c r="Q3247"/>
      <c r="R3247"/>
      <c r="S3247"/>
      <c r="T3247"/>
      <c r="U3247"/>
    </row>
    <row r="3248" spans="5:21" x14ac:dyDescent="0.25">
      <c r="E3248"/>
      <c r="G3248"/>
      <c r="H3248"/>
      <c r="I3248"/>
      <c r="J3248"/>
      <c r="K3248"/>
      <c r="L3248"/>
      <c r="M3248"/>
      <c r="N3248"/>
      <c r="O3248"/>
      <c r="P3248"/>
      <c r="Q3248"/>
      <c r="R3248"/>
      <c r="S3248"/>
      <c r="T3248"/>
      <c r="U3248"/>
    </row>
    <row r="3249" spans="5:21" x14ac:dyDescent="0.25">
      <c r="E3249"/>
      <c r="G3249"/>
      <c r="H3249"/>
      <c r="I3249"/>
      <c r="J3249"/>
      <c r="K3249"/>
      <c r="L3249"/>
      <c r="M3249"/>
      <c r="N3249"/>
      <c r="O3249"/>
      <c r="P3249"/>
      <c r="Q3249"/>
      <c r="R3249"/>
      <c r="S3249"/>
      <c r="T3249"/>
      <c r="U3249"/>
    </row>
    <row r="3250" spans="5:21" x14ac:dyDescent="0.25">
      <c r="E3250"/>
      <c r="G3250"/>
      <c r="H3250"/>
      <c r="I3250"/>
      <c r="J3250"/>
      <c r="K3250"/>
      <c r="L3250"/>
      <c r="M3250"/>
      <c r="N3250"/>
      <c r="O3250"/>
      <c r="P3250"/>
      <c r="Q3250"/>
      <c r="R3250"/>
      <c r="S3250"/>
      <c r="T3250"/>
      <c r="U3250"/>
    </row>
    <row r="3251" spans="5:21" x14ac:dyDescent="0.25">
      <c r="E3251"/>
      <c r="G3251"/>
      <c r="H3251"/>
      <c r="I3251"/>
      <c r="J3251"/>
      <c r="K3251"/>
      <c r="L3251"/>
      <c r="M3251"/>
      <c r="N3251"/>
      <c r="O3251"/>
      <c r="P3251"/>
      <c r="Q3251"/>
      <c r="R3251"/>
      <c r="S3251"/>
      <c r="T3251"/>
      <c r="U3251"/>
    </row>
    <row r="3252" spans="5:21" x14ac:dyDescent="0.25">
      <c r="E3252"/>
      <c r="G3252"/>
      <c r="H3252"/>
      <c r="I3252"/>
      <c r="J3252"/>
      <c r="K3252"/>
      <c r="L3252"/>
      <c r="M3252"/>
      <c r="N3252"/>
      <c r="O3252"/>
      <c r="P3252"/>
      <c r="Q3252"/>
      <c r="R3252"/>
      <c r="S3252"/>
      <c r="T3252"/>
      <c r="U3252"/>
    </row>
    <row r="3253" spans="5:21" x14ac:dyDescent="0.25">
      <c r="E3253"/>
      <c r="G3253"/>
      <c r="H3253"/>
      <c r="I3253"/>
      <c r="J3253"/>
      <c r="K3253"/>
      <c r="L3253"/>
      <c r="M3253"/>
      <c r="N3253"/>
      <c r="O3253"/>
      <c r="P3253"/>
      <c r="Q3253"/>
      <c r="R3253"/>
      <c r="S3253"/>
      <c r="T3253"/>
      <c r="U3253"/>
    </row>
    <row r="3254" spans="5:21" x14ac:dyDescent="0.25">
      <c r="E3254"/>
      <c r="G3254"/>
      <c r="H3254"/>
      <c r="I3254"/>
      <c r="J3254"/>
      <c r="K3254"/>
      <c r="L3254"/>
      <c r="M3254"/>
      <c r="N3254"/>
      <c r="O3254"/>
      <c r="P3254"/>
      <c r="Q3254"/>
      <c r="R3254"/>
      <c r="S3254"/>
      <c r="T3254"/>
      <c r="U3254"/>
    </row>
    <row r="3255" spans="5:21" x14ac:dyDescent="0.25">
      <c r="E3255"/>
      <c r="G3255"/>
      <c r="H3255"/>
      <c r="I3255"/>
      <c r="J3255"/>
      <c r="K3255"/>
      <c r="L3255"/>
      <c r="M3255"/>
      <c r="N3255"/>
      <c r="O3255"/>
      <c r="P3255"/>
      <c r="Q3255"/>
      <c r="R3255"/>
      <c r="S3255"/>
      <c r="T3255"/>
      <c r="U3255"/>
    </row>
    <row r="3256" spans="5:21" x14ac:dyDescent="0.25">
      <c r="E3256"/>
      <c r="G3256"/>
      <c r="H3256"/>
      <c r="I3256"/>
      <c r="J3256"/>
      <c r="K3256"/>
      <c r="L3256"/>
      <c r="M3256"/>
      <c r="N3256"/>
      <c r="O3256"/>
      <c r="P3256"/>
      <c r="Q3256"/>
      <c r="R3256"/>
      <c r="S3256"/>
      <c r="T3256"/>
      <c r="U3256"/>
    </row>
    <row r="3257" spans="5:21" x14ac:dyDescent="0.25">
      <c r="E3257"/>
      <c r="G3257"/>
      <c r="H3257"/>
      <c r="I3257"/>
      <c r="J3257"/>
      <c r="K3257"/>
      <c r="L3257"/>
      <c r="M3257"/>
      <c r="N3257"/>
      <c r="O3257"/>
      <c r="P3257"/>
      <c r="Q3257"/>
      <c r="R3257"/>
      <c r="S3257"/>
      <c r="T3257"/>
      <c r="U3257"/>
    </row>
    <row r="3258" spans="5:21" x14ac:dyDescent="0.25">
      <c r="E3258"/>
      <c r="G3258"/>
      <c r="H3258"/>
      <c r="I3258"/>
      <c r="J3258"/>
      <c r="K3258"/>
      <c r="L3258"/>
      <c r="M3258"/>
      <c r="N3258"/>
      <c r="O3258"/>
      <c r="P3258"/>
      <c r="Q3258"/>
      <c r="R3258"/>
      <c r="S3258"/>
      <c r="T3258"/>
      <c r="U3258"/>
    </row>
    <row r="3259" spans="5:21" x14ac:dyDescent="0.25">
      <c r="E3259"/>
      <c r="G3259"/>
      <c r="H3259"/>
      <c r="I3259"/>
      <c r="J3259"/>
      <c r="K3259"/>
      <c r="L3259"/>
      <c r="M3259"/>
      <c r="N3259"/>
      <c r="O3259"/>
      <c r="P3259"/>
      <c r="Q3259"/>
      <c r="R3259"/>
      <c r="S3259"/>
      <c r="T3259"/>
      <c r="U3259"/>
    </row>
    <row r="3260" spans="5:21" x14ac:dyDescent="0.25">
      <c r="E3260"/>
      <c r="G3260"/>
      <c r="H3260"/>
      <c r="I3260"/>
      <c r="J3260"/>
      <c r="K3260"/>
      <c r="L3260"/>
      <c r="M3260"/>
      <c r="N3260"/>
      <c r="O3260"/>
      <c r="P3260"/>
      <c r="Q3260"/>
      <c r="R3260"/>
      <c r="S3260"/>
      <c r="T3260"/>
      <c r="U3260"/>
    </row>
    <row r="3261" spans="5:21" x14ac:dyDescent="0.25">
      <c r="E3261"/>
      <c r="G3261"/>
      <c r="H3261"/>
      <c r="I3261"/>
      <c r="J3261"/>
      <c r="K3261"/>
      <c r="L3261"/>
      <c r="M3261"/>
      <c r="N3261"/>
      <c r="O3261"/>
      <c r="P3261"/>
      <c r="Q3261"/>
      <c r="R3261"/>
      <c r="S3261"/>
      <c r="T3261"/>
      <c r="U3261"/>
    </row>
    <row r="3262" spans="5:21" x14ac:dyDescent="0.25">
      <c r="E3262"/>
      <c r="G3262"/>
      <c r="H3262"/>
      <c r="I3262"/>
      <c r="J3262"/>
      <c r="K3262"/>
      <c r="L3262"/>
      <c r="M3262"/>
      <c r="N3262"/>
      <c r="O3262"/>
      <c r="P3262"/>
      <c r="Q3262"/>
      <c r="R3262"/>
      <c r="S3262"/>
      <c r="T3262"/>
      <c r="U3262"/>
    </row>
    <row r="3263" spans="5:21" x14ac:dyDescent="0.25">
      <c r="E3263"/>
      <c r="G3263"/>
      <c r="H3263"/>
      <c r="I3263"/>
      <c r="J3263"/>
      <c r="K3263"/>
      <c r="L3263"/>
      <c r="M3263"/>
      <c r="N3263"/>
      <c r="O3263"/>
      <c r="P3263"/>
      <c r="Q3263"/>
      <c r="R3263"/>
      <c r="S3263"/>
      <c r="T3263"/>
      <c r="U3263"/>
    </row>
    <row r="3264" spans="5:21" x14ac:dyDescent="0.25">
      <c r="E3264"/>
      <c r="G3264"/>
      <c r="H3264"/>
      <c r="I3264"/>
      <c r="J3264"/>
      <c r="K3264"/>
      <c r="L3264"/>
      <c r="M3264"/>
      <c r="N3264"/>
      <c r="O3264"/>
      <c r="P3264"/>
      <c r="Q3264"/>
      <c r="R3264"/>
      <c r="S3264"/>
      <c r="T3264"/>
      <c r="U3264"/>
    </row>
    <row r="3265" spans="5:21" x14ac:dyDescent="0.25">
      <c r="E3265"/>
      <c r="G3265"/>
      <c r="H3265"/>
      <c r="I3265"/>
      <c r="J3265"/>
      <c r="K3265"/>
      <c r="L3265"/>
      <c r="M3265"/>
      <c r="N3265"/>
      <c r="O3265"/>
      <c r="P3265"/>
      <c r="Q3265"/>
      <c r="R3265"/>
      <c r="S3265"/>
      <c r="T3265"/>
      <c r="U3265"/>
    </row>
    <row r="3266" spans="5:21" x14ac:dyDescent="0.25">
      <c r="E3266"/>
      <c r="G3266"/>
      <c r="H3266"/>
      <c r="I3266"/>
      <c r="J3266"/>
      <c r="K3266"/>
      <c r="L3266"/>
      <c r="M3266"/>
      <c r="N3266"/>
      <c r="O3266"/>
      <c r="P3266"/>
      <c r="Q3266"/>
      <c r="R3266"/>
      <c r="S3266"/>
      <c r="T3266"/>
      <c r="U3266"/>
    </row>
    <row r="3267" spans="5:21" x14ac:dyDescent="0.25">
      <c r="E3267"/>
      <c r="G3267"/>
      <c r="H3267"/>
      <c r="I3267"/>
      <c r="J3267"/>
      <c r="K3267"/>
      <c r="L3267"/>
      <c r="M3267"/>
      <c r="N3267"/>
      <c r="O3267"/>
      <c r="P3267"/>
      <c r="Q3267"/>
      <c r="R3267"/>
      <c r="S3267"/>
      <c r="T3267"/>
      <c r="U3267"/>
    </row>
    <row r="3268" spans="5:21" x14ac:dyDescent="0.25">
      <c r="E3268"/>
      <c r="G3268"/>
      <c r="H3268"/>
      <c r="I3268"/>
      <c r="J3268"/>
      <c r="K3268"/>
      <c r="L3268"/>
      <c r="M3268"/>
      <c r="N3268"/>
      <c r="O3268"/>
      <c r="P3268"/>
      <c r="Q3268"/>
      <c r="R3268"/>
      <c r="S3268"/>
      <c r="T3268"/>
      <c r="U3268"/>
    </row>
    <row r="3269" spans="5:21" x14ac:dyDescent="0.25">
      <c r="E3269"/>
      <c r="G3269"/>
      <c r="H3269"/>
      <c r="I3269"/>
      <c r="J3269"/>
      <c r="K3269"/>
      <c r="L3269"/>
      <c r="M3269"/>
      <c r="N3269"/>
      <c r="O3269"/>
      <c r="P3269"/>
      <c r="Q3269"/>
      <c r="R3269"/>
      <c r="S3269"/>
      <c r="T3269"/>
      <c r="U3269"/>
    </row>
    <row r="3270" spans="5:21" x14ac:dyDescent="0.25">
      <c r="E3270"/>
      <c r="G3270"/>
      <c r="H3270"/>
      <c r="I3270"/>
      <c r="J3270"/>
      <c r="K3270"/>
      <c r="L3270"/>
      <c r="M3270"/>
      <c r="N3270"/>
      <c r="O3270"/>
      <c r="P3270"/>
      <c r="Q3270"/>
      <c r="R3270"/>
      <c r="S3270"/>
      <c r="T3270"/>
      <c r="U3270"/>
    </row>
    <row r="3271" spans="5:21" x14ac:dyDescent="0.25">
      <c r="E3271"/>
      <c r="G3271"/>
      <c r="H3271"/>
      <c r="I3271"/>
      <c r="J3271"/>
      <c r="K3271"/>
      <c r="L3271"/>
      <c r="M3271"/>
      <c r="N3271"/>
      <c r="O3271"/>
      <c r="P3271"/>
      <c r="Q3271"/>
      <c r="R3271"/>
      <c r="S3271"/>
      <c r="T3271"/>
      <c r="U3271"/>
    </row>
    <row r="3272" spans="5:21" x14ac:dyDescent="0.25">
      <c r="E3272"/>
      <c r="G3272"/>
      <c r="H3272"/>
      <c r="I3272"/>
      <c r="J3272"/>
      <c r="K3272"/>
      <c r="L3272"/>
      <c r="M3272"/>
      <c r="N3272"/>
      <c r="O3272"/>
      <c r="P3272"/>
      <c r="Q3272"/>
      <c r="R3272"/>
      <c r="S3272"/>
      <c r="T3272"/>
      <c r="U3272"/>
    </row>
    <row r="3273" spans="5:21" x14ac:dyDescent="0.25">
      <c r="E3273"/>
      <c r="G3273"/>
      <c r="H3273"/>
      <c r="I3273"/>
      <c r="J3273"/>
      <c r="K3273"/>
      <c r="L3273"/>
      <c r="M3273"/>
      <c r="N3273"/>
      <c r="O3273"/>
      <c r="P3273"/>
      <c r="Q3273"/>
      <c r="R3273"/>
      <c r="S3273"/>
      <c r="T3273"/>
      <c r="U3273"/>
    </row>
    <row r="3274" spans="5:21" x14ac:dyDescent="0.25">
      <c r="E3274"/>
      <c r="G3274"/>
      <c r="H3274"/>
      <c r="I3274"/>
      <c r="J3274"/>
      <c r="K3274"/>
      <c r="L3274"/>
      <c r="M3274"/>
      <c r="N3274"/>
      <c r="O3274"/>
      <c r="P3274"/>
      <c r="Q3274"/>
      <c r="R3274"/>
      <c r="S3274"/>
      <c r="T3274"/>
      <c r="U3274"/>
    </row>
    <row r="3275" spans="5:21" x14ac:dyDescent="0.25">
      <c r="E3275"/>
      <c r="G3275"/>
      <c r="H3275"/>
      <c r="I3275"/>
      <c r="J3275"/>
      <c r="K3275"/>
      <c r="L3275"/>
      <c r="M3275"/>
      <c r="N3275"/>
      <c r="O3275"/>
      <c r="P3275"/>
      <c r="Q3275"/>
      <c r="R3275"/>
      <c r="S3275"/>
      <c r="T3275"/>
      <c r="U3275"/>
    </row>
    <row r="3276" spans="5:21" x14ac:dyDescent="0.25">
      <c r="E3276"/>
      <c r="G3276"/>
      <c r="H3276"/>
      <c r="I3276"/>
      <c r="J3276"/>
      <c r="K3276"/>
      <c r="L3276"/>
      <c r="M3276"/>
      <c r="N3276"/>
      <c r="O3276"/>
      <c r="P3276"/>
      <c r="Q3276"/>
      <c r="R3276"/>
      <c r="S3276"/>
      <c r="T3276"/>
      <c r="U3276"/>
    </row>
    <row r="3277" spans="5:21" x14ac:dyDescent="0.25">
      <c r="E3277"/>
      <c r="G3277"/>
      <c r="H3277"/>
      <c r="I3277"/>
      <c r="J3277"/>
      <c r="K3277"/>
      <c r="L3277"/>
      <c r="M3277"/>
      <c r="N3277"/>
      <c r="O3277"/>
      <c r="P3277"/>
      <c r="Q3277"/>
      <c r="R3277"/>
      <c r="S3277"/>
      <c r="T3277"/>
      <c r="U3277"/>
    </row>
    <row r="3278" spans="5:21" x14ac:dyDescent="0.25">
      <c r="E3278"/>
      <c r="G3278"/>
      <c r="H3278"/>
      <c r="I3278"/>
      <c r="J3278"/>
      <c r="K3278"/>
      <c r="L3278"/>
      <c r="M3278"/>
      <c r="N3278"/>
      <c r="O3278"/>
      <c r="P3278"/>
      <c r="Q3278"/>
      <c r="R3278"/>
      <c r="S3278"/>
      <c r="T3278"/>
      <c r="U3278"/>
    </row>
    <row r="3279" spans="5:21" x14ac:dyDescent="0.25">
      <c r="E3279"/>
      <c r="G3279"/>
      <c r="H3279"/>
      <c r="I3279"/>
      <c r="J3279"/>
      <c r="K3279"/>
      <c r="L3279"/>
      <c r="M3279"/>
      <c r="N3279"/>
      <c r="O3279"/>
      <c r="P3279"/>
      <c r="Q3279"/>
      <c r="R3279"/>
      <c r="S3279"/>
      <c r="T3279"/>
      <c r="U3279"/>
    </row>
    <row r="3280" spans="5:21" x14ac:dyDescent="0.25">
      <c r="E3280"/>
      <c r="G3280"/>
      <c r="H3280"/>
      <c r="I3280"/>
      <c r="J3280"/>
      <c r="K3280"/>
      <c r="L3280"/>
      <c r="M3280"/>
      <c r="N3280"/>
      <c r="O3280"/>
      <c r="P3280"/>
      <c r="Q3280"/>
      <c r="R3280"/>
      <c r="S3280"/>
      <c r="T3280"/>
      <c r="U3280"/>
    </row>
    <row r="3281" spans="5:21" x14ac:dyDescent="0.25">
      <c r="E3281"/>
      <c r="G3281"/>
      <c r="H3281"/>
      <c r="I3281"/>
      <c r="J3281"/>
      <c r="K3281"/>
      <c r="L3281"/>
      <c r="M3281"/>
      <c r="N3281"/>
      <c r="O3281"/>
      <c r="P3281"/>
      <c r="Q3281"/>
      <c r="R3281"/>
      <c r="S3281"/>
      <c r="T3281"/>
      <c r="U3281"/>
    </row>
    <row r="3282" spans="5:21" x14ac:dyDescent="0.25">
      <c r="E3282"/>
      <c r="G3282"/>
      <c r="H3282"/>
      <c r="I3282"/>
      <c r="J3282"/>
      <c r="K3282"/>
      <c r="L3282"/>
      <c r="M3282"/>
      <c r="N3282"/>
      <c r="O3282"/>
      <c r="P3282"/>
      <c r="Q3282"/>
      <c r="R3282"/>
      <c r="S3282"/>
      <c r="T3282"/>
      <c r="U3282"/>
    </row>
    <row r="3283" spans="5:21" x14ac:dyDescent="0.25">
      <c r="E3283"/>
      <c r="G3283"/>
      <c r="H3283"/>
      <c r="I3283"/>
      <c r="J3283"/>
      <c r="K3283"/>
      <c r="L3283"/>
      <c r="M3283"/>
      <c r="N3283"/>
      <c r="O3283"/>
      <c r="P3283"/>
      <c r="Q3283"/>
      <c r="R3283"/>
      <c r="S3283"/>
      <c r="T3283"/>
      <c r="U3283"/>
    </row>
    <row r="3284" spans="5:21" x14ac:dyDescent="0.25">
      <c r="E3284"/>
      <c r="G3284"/>
      <c r="H3284"/>
      <c r="I3284"/>
      <c r="J3284"/>
      <c r="K3284"/>
      <c r="L3284"/>
      <c r="M3284"/>
      <c r="N3284"/>
      <c r="O3284"/>
      <c r="P3284"/>
      <c r="Q3284"/>
      <c r="R3284"/>
      <c r="S3284"/>
      <c r="T3284"/>
      <c r="U3284"/>
    </row>
    <row r="3285" spans="5:21" x14ac:dyDescent="0.25">
      <c r="E3285"/>
      <c r="G3285"/>
      <c r="H3285"/>
      <c r="I3285"/>
      <c r="J3285"/>
      <c r="K3285"/>
      <c r="L3285"/>
      <c r="M3285"/>
      <c r="N3285"/>
      <c r="O3285"/>
      <c r="P3285"/>
      <c r="Q3285"/>
      <c r="R3285"/>
      <c r="S3285"/>
      <c r="T3285"/>
      <c r="U3285"/>
    </row>
    <row r="3286" spans="5:21" x14ac:dyDescent="0.25">
      <c r="E3286"/>
      <c r="G3286"/>
      <c r="H3286"/>
      <c r="I3286"/>
      <c r="J3286"/>
      <c r="K3286"/>
      <c r="L3286"/>
      <c r="M3286"/>
      <c r="N3286"/>
      <c r="O3286"/>
      <c r="P3286"/>
      <c r="Q3286"/>
      <c r="R3286"/>
      <c r="S3286"/>
      <c r="T3286"/>
      <c r="U3286"/>
    </row>
    <row r="3287" spans="5:21" x14ac:dyDescent="0.25">
      <c r="E3287"/>
      <c r="G3287"/>
      <c r="H3287"/>
      <c r="I3287"/>
      <c r="J3287"/>
      <c r="K3287"/>
      <c r="L3287"/>
      <c r="M3287"/>
      <c r="N3287"/>
      <c r="O3287"/>
      <c r="P3287"/>
      <c r="Q3287"/>
      <c r="R3287"/>
      <c r="S3287"/>
      <c r="T3287"/>
      <c r="U3287"/>
    </row>
    <row r="3288" spans="5:21" x14ac:dyDescent="0.25">
      <c r="E3288"/>
      <c r="G3288"/>
      <c r="H3288"/>
      <c r="I3288"/>
      <c r="J3288"/>
      <c r="K3288"/>
      <c r="L3288"/>
      <c r="M3288"/>
      <c r="N3288"/>
      <c r="O3288"/>
      <c r="P3288"/>
      <c r="Q3288"/>
      <c r="R3288"/>
      <c r="S3288"/>
      <c r="T3288"/>
      <c r="U3288"/>
    </row>
    <row r="3289" spans="5:21" x14ac:dyDescent="0.25">
      <c r="E3289"/>
      <c r="G3289"/>
      <c r="H3289"/>
      <c r="I3289"/>
      <c r="J3289"/>
      <c r="K3289"/>
      <c r="L3289"/>
      <c r="M3289"/>
      <c r="N3289"/>
      <c r="O3289"/>
      <c r="P3289"/>
      <c r="Q3289"/>
      <c r="R3289"/>
      <c r="S3289"/>
      <c r="T3289"/>
      <c r="U3289"/>
    </row>
    <row r="3290" spans="5:21" x14ac:dyDescent="0.25">
      <c r="E3290"/>
      <c r="G3290"/>
      <c r="H3290"/>
      <c r="I3290"/>
      <c r="J3290"/>
      <c r="K3290"/>
      <c r="L3290"/>
      <c r="M3290"/>
      <c r="N3290"/>
      <c r="O3290"/>
      <c r="P3290"/>
      <c r="Q3290"/>
      <c r="R3290"/>
      <c r="S3290"/>
      <c r="T3290"/>
      <c r="U3290"/>
    </row>
    <row r="3291" spans="5:21" x14ac:dyDescent="0.25">
      <c r="E3291"/>
      <c r="G3291"/>
      <c r="H3291"/>
      <c r="I3291"/>
      <c r="J3291"/>
      <c r="K3291"/>
      <c r="L3291"/>
      <c r="M3291"/>
      <c r="N3291"/>
      <c r="O3291"/>
      <c r="P3291"/>
      <c r="Q3291"/>
      <c r="R3291"/>
      <c r="S3291"/>
      <c r="T3291"/>
      <c r="U3291"/>
    </row>
    <row r="3292" spans="5:21" x14ac:dyDescent="0.25">
      <c r="E3292"/>
      <c r="G3292"/>
      <c r="H3292"/>
      <c r="I3292"/>
      <c r="J3292"/>
      <c r="K3292"/>
      <c r="L3292"/>
      <c r="M3292"/>
      <c r="N3292"/>
      <c r="O3292"/>
      <c r="P3292"/>
      <c r="Q3292"/>
      <c r="R3292"/>
      <c r="S3292"/>
      <c r="T3292"/>
      <c r="U3292"/>
    </row>
    <row r="3293" spans="5:21" x14ac:dyDescent="0.25">
      <c r="E3293"/>
      <c r="G3293"/>
      <c r="H3293"/>
      <c r="I3293"/>
      <c r="J3293"/>
      <c r="K3293"/>
      <c r="L3293"/>
      <c r="M3293"/>
      <c r="N3293"/>
      <c r="O3293"/>
      <c r="P3293"/>
      <c r="Q3293"/>
      <c r="R3293"/>
      <c r="S3293"/>
      <c r="T3293"/>
      <c r="U3293"/>
    </row>
    <row r="3294" spans="5:21" x14ac:dyDescent="0.25">
      <c r="E3294"/>
      <c r="G3294"/>
      <c r="H3294"/>
      <c r="I3294"/>
      <c r="J3294"/>
      <c r="K3294"/>
      <c r="L3294"/>
      <c r="M3294"/>
      <c r="N3294"/>
      <c r="O3294"/>
      <c r="P3294"/>
      <c r="Q3294"/>
      <c r="R3294"/>
      <c r="S3294"/>
      <c r="T3294"/>
      <c r="U3294"/>
    </row>
    <row r="3295" spans="5:21" x14ac:dyDescent="0.25">
      <c r="E3295"/>
      <c r="G3295"/>
      <c r="H3295"/>
      <c r="I3295"/>
      <c r="J3295"/>
      <c r="K3295"/>
      <c r="L3295"/>
      <c r="M3295"/>
      <c r="N3295"/>
      <c r="O3295"/>
      <c r="P3295"/>
      <c r="Q3295"/>
      <c r="R3295"/>
      <c r="S3295"/>
      <c r="T3295"/>
      <c r="U3295"/>
    </row>
    <row r="3296" spans="5:21" x14ac:dyDescent="0.25">
      <c r="E3296"/>
      <c r="G3296"/>
      <c r="H3296"/>
      <c r="I3296"/>
      <c r="J3296"/>
      <c r="K3296"/>
      <c r="L3296"/>
      <c r="M3296"/>
      <c r="N3296"/>
      <c r="O3296"/>
      <c r="P3296"/>
      <c r="Q3296"/>
      <c r="R3296"/>
      <c r="S3296"/>
      <c r="T3296"/>
      <c r="U3296"/>
    </row>
    <row r="3297" spans="5:21" x14ac:dyDescent="0.25">
      <c r="E3297"/>
      <c r="G3297"/>
      <c r="H3297"/>
      <c r="I3297"/>
      <c r="J3297"/>
      <c r="K3297"/>
      <c r="L3297"/>
      <c r="M3297"/>
      <c r="N3297"/>
      <c r="O3297"/>
      <c r="P3297"/>
      <c r="Q3297"/>
      <c r="R3297"/>
      <c r="S3297"/>
      <c r="T3297"/>
      <c r="U3297"/>
    </row>
    <row r="3298" spans="5:21" x14ac:dyDescent="0.25">
      <c r="E3298"/>
      <c r="G3298"/>
      <c r="H3298"/>
      <c r="I3298"/>
      <c r="J3298"/>
      <c r="K3298"/>
      <c r="L3298"/>
      <c r="M3298"/>
      <c r="N3298"/>
      <c r="O3298"/>
      <c r="P3298"/>
      <c r="Q3298"/>
      <c r="R3298"/>
      <c r="S3298"/>
      <c r="T3298"/>
      <c r="U3298"/>
    </row>
    <row r="3299" spans="5:21" x14ac:dyDescent="0.25">
      <c r="E3299"/>
      <c r="G3299"/>
      <c r="H3299"/>
      <c r="I3299"/>
      <c r="J3299"/>
      <c r="K3299"/>
      <c r="L3299"/>
      <c r="M3299"/>
      <c r="N3299"/>
      <c r="O3299"/>
      <c r="P3299"/>
      <c r="Q3299"/>
      <c r="R3299"/>
      <c r="S3299"/>
      <c r="T3299"/>
      <c r="U3299"/>
    </row>
    <row r="3300" spans="5:21" x14ac:dyDescent="0.25">
      <c r="E3300"/>
      <c r="G3300"/>
      <c r="H3300"/>
      <c r="I3300"/>
      <c r="J3300"/>
      <c r="K3300"/>
      <c r="L3300"/>
      <c r="M3300"/>
      <c r="N3300"/>
      <c r="O3300"/>
      <c r="P3300"/>
      <c r="Q3300"/>
      <c r="R3300"/>
      <c r="S3300"/>
      <c r="T3300"/>
      <c r="U3300"/>
    </row>
    <row r="3301" spans="5:21" x14ac:dyDescent="0.25">
      <c r="E3301"/>
      <c r="G3301"/>
      <c r="H3301"/>
      <c r="I3301"/>
      <c r="J3301"/>
      <c r="K3301"/>
      <c r="L3301"/>
      <c r="M3301"/>
      <c r="N3301"/>
      <c r="O3301"/>
      <c r="P3301"/>
      <c r="Q3301"/>
      <c r="R3301"/>
      <c r="S3301"/>
      <c r="T3301"/>
      <c r="U3301"/>
    </row>
    <row r="3302" spans="5:21" x14ac:dyDescent="0.25">
      <c r="E3302"/>
      <c r="G3302"/>
      <c r="H3302"/>
      <c r="I3302"/>
      <c r="J3302"/>
      <c r="K3302"/>
      <c r="L3302"/>
      <c r="M3302"/>
      <c r="N3302"/>
      <c r="O3302"/>
      <c r="P3302"/>
      <c r="Q3302"/>
      <c r="R3302"/>
      <c r="S3302"/>
      <c r="T3302"/>
      <c r="U3302"/>
    </row>
    <row r="3303" spans="5:21" x14ac:dyDescent="0.25">
      <c r="E3303"/>
      <c r="G3303"/>
      <c r="H3303"/>
      <c r="I3303"/>
      <c r="J3303"/>
      <c r="K3303"/>
      <c r="L3303"/>
      <c r="M3303"/>
      <c r="N3303"/>
      <c r="O3303"/>
      <c r="P3303"/>
      <c r="Q3303"/>
      <c r="R3303"/>
      <c r="S3303"/>
      <c r="T3303"/>
      <c r="U3303"/>
    </row>
    <row r="3304" spans="5:21" x14ac:dyDescent="0.25">
      <c r="E3304"/>
      <c r="G3304"/>
      <c r="H3304"/>
      <c r="I3304"/>
      <c r="J3304"/>
      <c r="K3304"/>
      <c r="L3304"/>
      <c r="M3304"/>
      <c r="N3304"/>
      <c r="O3304"/>
      <c r="P3304"/>
      <c r="Q3304"/>
      <c r="R3304"/>
      <c r="S3304"/>
      <c r="T3304"/>
      <c r="U3304"/>
    </row>
    <row r="3305" spans="5:21" x14ac:dyDescent="0.25">
      <c r="E3305"/>
      <c r="G3305"/>
      <c r="H3305"/>
      <c r="I3305"/>
      <c r="J3305"/>
      <c r="K3305"/>
      <c r="L3305"/>
      <c r="M3305"/>
      <c r="N3305"/>
      <c r="O3305"/>
      <c r="P3305"/>
      <c r="Q3305"/>
      <c r="R3305"/>
      <c r="S3305"/>
      <c r="T3305"/>
      <c r="U3305"/>
    </row>
    <row r="3306" spans="5:21" x14ac:dyDescent="0.25">
      <c r="E3306"/>
      <c r="G3306"/>
      <c r="H3306"/>
      <c r="I3306"/>
      <c r="J3306"/>
      <c r="K3306"/>
      <c r="L3306"/>
      <c r="M3306"/>
      <c r="N3306"/>
      <c r="O3306"/>
      <c r="P3306"/>
      <c r="Q3306"/>
      <c r="R3306"/>
      <c r="S3306"/>
      <c r="T3306"/>
      <c r="U3306"/>
    </row>
    <row r="3307" spans="5:21" x14ac:dyDescent="0.25">
      <c r="E3307"/>
      <c r="G3307"/>
      <c r="H3307"/>
      <c r="I3307"/>
      <c r="J3307"/>
      <c r="K3307"/>
      <c r="L3307"/>
      <c r="M3307"/>
      <c r="N3307"/>
      <c r="O3307"/>
      <c r="P3307"/>
      <c r="Q3307"/>
      <c r="R3307"/>
      <c r="S3307"/>
      <c r="T3307"/>
      <c r="U3307"/>
    </row>
    <row r="3308" spans="5:21" x14ac:dyDescent="0.25">
      <c r="E3308"/>
      <c r="G3308"/>
      <c r="H3308"/>
      <c r="I3308"/>
      <c r="J3308"/>
      <c r="K3308"/>
      <c r="L3308"/>
      <c r="M3308"/>
      <c r="N3308"/>
      <c r="O3308"/>
      <c r="P3308"/>
      <c r="Q3308"/>
      <c r="R3308"/>
      <c r="S3308"/>
      <c r="T3308"/>
      <c r="U3308"/>
    </row>
    <row r="3309" spans="5:21" x14ac:dyDescent="0.25">
      <c r="E3309"/>
      <c r="G3309"/>
      <c r="H3309"/>
      <c r="I3309"/>
      <c r="J3309"/>
      <c r="K3309"/>
      <c r="L3309"/>
      <c r="M3309"/>
      <c r="N3309"/>
      <c r="O3309"/>
      <c r="P3309"/>
      <c r="Q3309"/>
      <c r="R3309"/>
      <c r="S3309"/>
      <c r="T3309"/>
      <c r="U3309"/>
    </row>
    <row r="3310" spans="5:21" x14ac:dyDescent="0.25">
      <c r="E3310"/>
      <c r="G3310"/>
      <c r="H3310"/>
      <c r="I3310"/>
      <c r="J3310"/>
      <c r="K3310"/>
      <c r="L3310"/>
      <c r="M3310"/>
      <c r="N3310"/>
      <c r="O3310"/>
      <c r="P3310"/>
      <c r="Q3310"/>
      <c r="R3310"/>
      <c r="S3310"/>
      <c r="T3310"/>
      <c r="U3310"/>
    </row>
    <row r="3311" spans="5:21" x14ac:dyDescent="0.25">
      <c r="E3311"/>
      <c r="G3311"/>
      <c r="H3311"/>
      <c r="I3311"/>
      <c r="J3311"/>
      <c r="K3311"/>
      <c r="L3311"/>
      <c r="M3311"/>
      <c r="N3311"/>
      <c r="O3311"/>
      <c r="P3311"/>
      <c r="Q3311"/>
      <c r="R3311"/>
      <c r="S3311"/>
      <c r="T3311"/>
      <c r="U3311"/>
    </row>
    <row r="3312" spans="5:21" x14ac:dyDescent="0.25">
      <c r="E3312"/>
      <c r="G3312"/>
      <c r="H3312"/>
      <c r="I3312"/>
      <c r="J3312"/>
      <c r="K3312"/>
      <c r="L3312"/>
      <c r="M3312"/>
      <c r="N3312"/>
      <c r="O3312"/>
      <c r="P3312"/>
      <c r="Q3312"/>
      <c r="R3312"/>
      <c r="S3312"/>
      <c r="T3312"/>
      <c r="U3312"/>
    </row>
    <row r="3313" spans="5:21" x14ac:dyDescent="0.25">
      <c r="E3313"/>
      <c r="G3313"/>
      <c r="H3313"/>
      <c r="I3313"/>
      <c r="J3313"/>
      <c r="K3313"/>
      <c r="L3313"/>
      <c r="M3313"/>
      <c r="N3313"/>
      <c r="O3313"/>
      <c r="P3313"/>
      <c r="Q3313"/>
      <c r="R3313"/>
      <c r="S3313"/>
      <c r="T3313"/>
      <c r="U3313"/>
    </row>
    <row r="3314" spans="5:21" x14ac:dyDescent="0.25">
      <c r="E3314"/>
      <c r="G3314"/>
      <c r="H3314"/>
      <c r="I3314"/>
      <c r="J3314"/>
      <c r="K3314"/>
      <c r="L3314"/>
      <c r="M3314"/>
      <c r="N3314"/>
      <c r="O3314"/>
      <c r="P3314"/>
      <c r="Q3314"/>
      <c r="R3314"/>
      <c r="S3314"/>
      <c r="T3314"/>
      <c r="U3314"/>
    </row>
    <row r="3315" spans="5:21" x14ac:dyDescent="0.25">
      <c r="E3315"/>
      <c r="G3315"/>
      <c r="H3315"/>
      <c r="I3315"/>
      <c r="J3315"/>
      <c r="K3315"/>
      <c r="L3315"/>
      <c r="M3315"/>
      <c r="N3315"/>
      <c r="O3315"/>
      <c r="P3315"/>
      <c r="Q3315"/>
      <c r="R3315"/>
      <c r="S3315"/>
      <c r="T3315"/>
      <c r="U3315"/>
    </row>
    <row r="3316" spans="5:21" x14ac:dyDescent="0.25">
      <c r="E3316"/>
      <c r="G3316"/>
      <c r="H3316"/>
      <c r="I3316"/>
      <c r="J3316"/>
      <c r="K3316"/>
      <c r="L3316"/>
      <c r="M3316"/>
      <c r="N3316"/>
      <c r="O3316"/>
      <c r="P3316"/>
      <c r="Q3316"/>
      <c r="R3316"/>
      <c r="S3316"/>
      <c r="T3316"/>
      <c r="U3316"/>
    </row>
    <row r="3317" spans="5:21" x14ac:dyDescent="0.25">
      <c r="E3317"/>
      <c r="G3317"/>
      <c r="H3317"/>
      <c r="I3317"/>
      <c r="J3317"/>
      <c r="K3317"/>
      <c r="L3317"/>
      <c r="M3317"/>
      <c r="N3317"/>
      <c r="O3317"/>
      <c r="P3317"/>
      <c r="Q3317"/>
      <c r="R3317"/>
      <c r="S3317"/>
      <c r="T3317"/>
      <c r="U3317"/>
    </row>
    <row r="3318" spans="5:21" x14ac:dyDescent="0.25">
      <c r="E3318"/>
      <c r="G3318"/>
      <c r="H3318"/>
      <c r="I3318"/>
      <c r="J3318"/>
      <c r="K3318"/>
      <c r="L3318"/>
      <c r="M3318"/>
      <c r="N3318"/>
      <c r="O3318"/>
      <c r="P3318"/>
      <c r="Q3318"/>
      <c r="R3318"/>
      <c r="S3318"/>
      <c r="T3318"/>
      <c r="U3318"/>
    </row>
    <row r="3319" spans="5:21" x14ac:dyDescent="0.25">
      <c r="E3319"/>
      <c r="G3319"/>
      <c r="H3319"/>
      <c r="I3319"/>
      <c r="J3319"/>
      <c r="K3319"/>
      <c r="L3319"/>
      <c r="M3319"/>
      <c r="N3319"/>
      <c r="O3319"/>
      <c r="P3319"/>
      <c r="Q3319"/>
      <c r="R3319"/>
      <c r="S3319"/>
      <c r="T3319"/>
      <c r="U3319"/>
    </row>
    <row r="3320" spans="5:21" x14ac:dyDescent="0.25">
      <c r="E3320"/>
      <c r="G3320"/>
      <c r="H3320"/>
      <c r="I3320"/>
      <c r="J3320"/>
      <c r="K3320"/>
      <c r="L3320"/>
      <c r="M3320"/>
      <c r="N3320"/>
      <c r="O3320"/>
      <c r="P3320"/>
      <c r="Q3320"/>
      <c r="R3320"/>
      <c r="S3320"/>
      <c r="T3320"/>
      <c r="U3320"/>
    </row>
    <row r="3321" spans="5:21" x14ac:dyDescent="0.25">
      <c r="E3321"/>
      <c r="G3321"/>
      <c r="H3321"/>
      <c r="I3321"/>
      <c r="J3321"/>
      <c r="K3321"/>
      <c r="L3321"/>
      <c r="M3321"/>
      <c r="N3321"/>
      <c r="O3321"/>
      <c r="P3321"/>
      <c r="Q3321"/>
      <c r="R3321"/>
      <c r="S3321"/>
      <c r="T3321"/>
      <c r="U3321"/>
    </row>
    <row r="3322" spans="5:21" x14ac:dyDescent="0.25">
      <c r="E3322"/>
      <c r="G3322"/>
      <c r="H3322"/>
      <c r="I3322"/>
      <c r="J3322"/>
      <c r="K3322"/>
      <c r="L3322"/>
      <c r="M3322"/>
      <c r="N3322"/>
      <c r="O3322"/>
      <c r="P3322"/>
      <c r="Q3322"/>
      <c r="R3322"/>
      <c r="S3322"/>
      <c r="T3322"/>
      <c r="U3322"/>
    </row>
    <row r="3323" spans="5:21" x14ac:dyDescent="0.25">
      <c r="E3323"/>
      <c r="G3323"/>
      <c r="H3323"/>
      <c r="I3323"/>
      <c r="J3323"/>
      <c r="K3323"/>
      <c r="L3323"/>
      <c r="M3323"/>
      <c r="N3323"/>
      <c r="O3323"/>
      <c r="P3323"/>
      <c r="Q3323"/>
      <c r="R3323"/>
      <c r="S3323"/>
      <c r="T3323"/>
      <c r="U3323"/>
    </row>
    <row r="3324" spans="5:21" x14ac:dyDescent="0.25">
      <c r="E3324"/>
      <c r="G3324"/>
      <c r="H3324"/>
      <c r="I3324"/>
      <c r="J3324"/>
      <c r="K3324"/>
      <c r="L3324"/>
      <c r="M3324"/>
      <c r="N3324"/>
      <c r="O3324"/>
      <c r="P3324"/>
      <c r="Q3324"/>
      <c r="R3324"/>
      <c r="S3324"/>
      <c r="T3324"/>
      <c r="U3324"/>
    </row>
    <row r="3325" spans="5:21" x14ac:dyDescent="0.25">
      <c r="E3325"/>
      <c r="G3325"/>
      <c r="H3325"/>
      <c r="I3325"/>
      <c r="J3325"/>
      <c r="K3325"/>
      <c r="L3325"/>
      <c r="M3325"/>
      <c r="N3325"/>
      <c r="O3325"/>
      <c r="P3325"/>
      <c r="Q3325"/>
      <c r="R3325"/>
      <c r="S3325"/>
      <c r="T3325"/>
      <c r="U3325"/>
    </row>
    <row r="3326" spans="5:21" x14ac:dyDescent="0.25">
      <c r="E3326"/>
      <c r="G3326"/>
      <c r="H3326"/>
      <c r="I3326"/>
      <c r="J3326"/>
      <c r="K3326"/>
      <c r="L3326"/>
      <c r="M3326"/>
      <c r="N3326"/>
      <c r="O3326"/>
      <c r="P3326"/>
      <c r="Q3326"/>
      <c r="R3326"/>
      <c r="S3326"/>
      <c r="T3326"/>
      <c r="U3326"/>
    </row>
    <row r="3327" spans="5:21" x14ac:dyDescent="0.25">
      <c r="E3327"/>
      <c r="G3327"/>
      <c r="H3327"/>
      <c r="I3327"/>
      <c r="J3327"/>
      <c r="K3327"/>
      <c r="L3327"/>
      <c r="M3327"/>
      <c r="N3327"/>
      <c r="O3327"/>
      <c r="P3327"/>
      <c r="Q3327"/>
      <c r="R3327"/>
      <c r="S3327"/>
      <c r="T3327"/>
      <c r="U3327"/>
    </row>
    <row r="3328" spans="5:21" x14ac:dyDescent="0.25">
      <c r="E3328"/>
      <c r="G3328"/>
      <c r="H3328"/>
      <c r="I3328"/>
      <c r="J3328"/>
      <c r="K3328"/>
      <c r="L3328"/>
      <c r="M3328"/>
      <c r="N3328"/>
      <c r="O3328"/>
      <c r="P3328"/>
      <c r="Q3328"/>
      <c r="R3328"/>
      <c r="S3328"/>
      <c r="T3328"/>
      <c r="U3328"/>
    </row>
    <row r="3329" spans="5:21" x14ac:dyDescent="0.25">
      <c r="E3329"/>
      <c r="G3329"/>
      <c r="H3329"/>
      <c r="I3329"/>
      <c r="J3329"/>
      <c r="K3329"/>
      <c r="L3329"/>
      <c r="M3329"/>
      <c r="N3329"/>
      <c r="O3329"/>
      <c r="P3329"/>
      <c r="Q3329"/>
      <c r="R3329"/>
      <c r="S3329"/>
      <c r="T3329"/>
      <c r="U3329"/>
    </row>
    <row r="3330" spans="5:21" x14ac:dyDescent="0.25">
      <c r="E3330"/>
      <c r="G3330"/>
      <c r="H3330"/>
      <c r="I3330"/>
      <c r="J3330"/>
      <c r="K3330"/>
      <c r="L3330"/>
      <c r="M3330"/>
      <c r="N3330"/>
      <c r="O3330"/>
      <c r="P3330"/>
      <c r="Q3330"/>
      <c r="R3330"/>
      <c r="S3330"/>
      <c r="T3330"/>
      <c r="U3330"/>
    </row>
    <row r="3331" spans="5:21" x14ac:dyDescent="0.25">
      <c r="E3331"/>
      <c r="G3331"/>
      <c r="H3331"/>
      <c r="I3331"/>
      <c r="J3331"/>
      <c r="K3331"/>
      <c r="L3331"/>
      <c r="M3331"/>
      <c r="N3331"/>
      <c r="O3331"/>
      <c r="P3331"/>
      <c r="Q3331"/>
      <c r="R3331"/>
      <c r="S3331"/>
      <c r="T3331"/>
      <c r="U3331"/>
    </row>
    <row r="3332" spans="5:21" x14ac:dyDescent="0.25">
      <c r="E3332"/>
      <c r="G3332"/>
      <c r="H3332"/>
      <c r="I3332"/>
      <c r="J3332"/>
      <c r="K3332"/>
      <c r="L3332"/>
      <c r="M3332"/>
      <c r="N3332"/>
      <c r="O3332"/>
      <c r="P3332"/>
      <c r="Q3332"/>
      <c r="R3332"/>
      <c r="S3332"/>
      <c r="T3332"/>
      <c r="U3332"/>
    </row>
    <row r="3333" spans="5:21" x14ac:dyDescent="0.25">
      <c r="E3333"/>
      <c r="G3333"/>
      <c r="H3333"/>
      <c r="I3333"/>
      <c r="J3333"/>
      <c r="K3333"/>
      <c r="L3333"/>
      <c r="M3333"/>
      <c r="N3333"/>
      <c r="O3333"/>
      <c r="P3333"/>
      <c r="Q3333"/>
      <c r="R3333"/>
      <c r="S3333"/>
      <c r="T3333"/>
      <c r="U3333"/>
    </row>
    <row r="3334" spans="5:21" x14ac:dyDescent="0.25">
      <c r="E3334"/>
      <c r="G3334"/>
      <c r="H3334"/>
      <c r="I3334"/>
      <c r="J3334"/>
      <c r="K3334"/>
      <c r="L3334"/>
      <c r="M3334"/>
      <c r="N3334"/>
      <c r="O3334"/>
      <c r="P3334"/>
      <c r="Q3334"/>
      <c r="R3334"/>
      <c r="S3334"/>
      <c r="T3334"/>
      <c r="U3334"/>
    </row>
    <row r="3335" spans="5:21" x14ac:dyDescent="0.25">
      <c r="E3335"/>
      <c r="G3335"/>
      <c r="H3335"/>
      <c r="I3335"/>
      <c r="J3335"/>
      <c r="K3335"/>
      <c r="L3335"/>
      <c r="M3335"/>
      <c r="N3335"/>
      <c r="O3335"/>
      <c r="P3335"/>
      <c r="Q3335"/>
      <c r="R3335"/>
      <c r="S3335"/>
      <c r="T3335"/>
      <c r="U3335"/>
    </row>
    <row r="3336" spans="5:21" x14ac:dyDescent="0.25">
      <c r="E3336"/>
      <c r="G3336"/>
      <c r="H3336"/>
      <c r="I3336"/>
      <c r="J3336"/>
      <c r="K3336"/>
      <c r="L3336"/>
      <c r="M3336"/>
      <c r="N3336"/>
      <c r="O3336"/>
      <c r="P3336"/>
      <c r="Q3336"/>
      <c r="R3336"/>
      <c r="S3336"/>
      <c r="T3336"/>
      <c r="U3336"/>
    </row>
    <row r="3337" spans="5:21" x14ac:dyDescent="0.25">
      <c r="E3337"/>
      <c r="G3337"/>
      <c r="H3337"/>
      <c r="I3337"/>
      <c r="J3337"/>
      <c r="K3337"/>
      <c r="L3337"/>
      <c r="M3337"/>
      <c r="N3337"/>
      <c r="O3337"/>
      <c r="P3337"/>
      <c r="Q3337"/>
      <c r="R3337"/>
      <c r="S3337"/>
      <c r="T3337"/>
      <c r="U3337"/>
    </row>
    <row r="3338" spans="5:21" x14ac:dyDescent="0.25">
      <c r="E3338"/>
      <c r="G3338"/>
      <c r="H3338"/>
      <c r="I3338"/>
      <c r="J3338"/>
      <c r="K3338"/>
      <c r="L3338"/>
      <c r="M3338"/>
      <c r="N3338"/>
      <c r="O3338"/>
      <c r="P3338"/>
      <c r="Q3338"/>
      <c r="R3338"/>
      <c r="S3338"/>
      <c r="T3338"/>
      <c r="U3338"/>
    </row>
    <row r="3339" spans="5:21" x14ac:dyDescent="0.25">
      <c r="E3339"/>
      <c r="G3339"/>
      <c r="H3339"/>
      <c r="I3339"/>
      <c r="J3339"/>
      <c r="K3339"/>
      <c r="L3339"/>
      <c r="M3339"/>
      <c r="N3339"/>
      <c r="O3339"/>
      <c r="P3339"/>
      <c r="Q3339"/>
      <c r="R3339"/>
      <c r="S3339"/>
      <c r="T3339"/>
      <c r="U3339"/>
    </row>
    <row r="3340" spans="5:21" x14ac:dyDescent="0.25">
      <c r="E3340"/>
      <c r="G3340"/>
      <c r="H3340"/>
      <c r="I3340"/>
      <c r="J3340"/>
      <c r="K3340"/>
      <c r="L3340"/>
      <c r="M3340"/>
      <c r="N3340"/>
      <c r="O3340"/>
      <c r="P3340"/>
      <c r="Q3340"/>
      <c r="R3340"/>
      <c r="S3340"/>
      <c r="T3340"/>
      <c r="U3340"/>
    </row>
    <row r="3341" spans="5:21" x14ac:dyDescent="0.25">
      <c r="E3341"/>
      <c r="G3341"/>
      <c r="H3341"/>
      <c r="I3341"/>
      <c r="J3341"/>
      <c r="K3341"/>
      <c r="L3341"/>
      <c r="M3341"/>
      <c r="N3341"/>
      <c r="O3341"/>
      <c r="P3341"/>
      <c r="Q3341"/>
      <c r="R3341"/>
      <c r="S3341"/>
      <c r="T3341"/>
      <c r="U3341"/>
    </row>
    <row r="3342" spans="5:21" x14ac:dyDescent="0.25">
      <c r="E3342"/>
      <c r="G3342"/>
      <c r="H3342"/>
      <c r="I3342"/>
      <c r="J3342"/>
      <c r="K3342"/>
      <c r="L3342"/>
      <c r="M3342"/>
      <c r="N3342"/>
      <c r="O3342"/>
      <c r="P3342"/>
      <c r="Q3342"/>
      <c r="R3342"/>
      <c r="S3342"/>
      <c r="T3342"/>
      <c r="U3342"/>
    </row>
    <row r="3343" spans="5:21" x14ac:dyDescent="0.25">
      <c r="E3343"/>
      <c r="G3343"/>
      <c r="H3343"/>
      <c r="I3343"/>
      <c r="J3343"/>
      <c r="K3343"/>
      <c r="L3343"/>
      <c r="M3343"/>
      <c r="N3343"/>
      <c r="O3343"/>
      <c r="P3343"/>
      <c r="Q3343"/>
      <c r="R3343"/>
      <c r="S3343"/>
      <c r="T3343"/>
      <c r="U3343"/>
    </row>
    <row r="3344" spans="5:21" x14ac:dyDescent="0.25">
      <c r="E3344"/>
      <c r="G3344"/>
      <c r="H3344"/>
      <c r="I3344"/>
      <c r="J3344"/>
      <c r="K3344"/>
      <c r="L3344"/>
      <c r="M3344"/>
      <c r="N3344"/>
      <c r="O3344"/>
      <c r="P3344"/>
      <c r="Q3344"/>
      <c r="R3344"/>
      <c r="S3344"/>
      <c r="T3344"/>
      <c r="U3344"/>
    </row>
    <row r="3345" spans="5:21" x14ac:dyDescent="0.25">
      <c r="E3345"/>
      <c r="G3345"/>
      <c r="H3345"/>
      <c r="I3345"/>
      <c r="J3345"/>
      <c r="K3345"/>
      <c r="L3345"/>
      <c r="M3345"/>
      <c r="N3345"/>
      <c r="O3345"/>
      <c r="P3345"/>
      <c r="Q3345"/>
      <c r="R3345"/>
      <c r="S3345"/>
      <c r="T3345"/>
      <c r="U3345"/>
    </row>
    <row r="3346" spans="5:21" x14ac:dyDescent="0.25">
      <c r="E3346"/>
      <c r="G3346"/>
      <c r="H3346"/>
      <c r="I3346"/>
      <c r="J3346"/>
      <c r="K3346"/>
      <c r="L3346"/>
      <c r="M3346"/>
      <c r="N3346"/>
      <c r="O3346"/>
      <c r="P3346"/>
      <c r="Q3346"/>
      <c r="R3346"/>
      <c r="S3346"/>
      <c r="T3346"/>
      <c r="U3346"/>
    </row>
    <row r="3347" spans="5:21" x14ac:dyDescent="0.25">
      <c r="E3347"/>
      <c r="G3347"/>
      <c r="H3347"/>
      <c r="I3347"/>
      <c r="J3347"/>
      <c r="K3347"/>
      <c r="L3347"/>
      <c r="M3347"/>
      <c r="N3347"/>
      <c r="O3347"/>
      <c r="P3347"/>
      <c r="Q3347"/>
      <c r="R3347"/>
      <c r="S3347"/>
      <c r="T3347"/>
      <c r="U3347"/>
    </row>
    <row r="3348" spans="5:21" x14ac:dyDescent="0.25">
      <c r="E3348"/>
      <c r="G3348"/>
      <c r="H3348"/>
      <c r="I3348"/>
      <c r="J3348"/>
      <c r="K3348"/>
      <c r="L3348"/>
      <c r="M3348"/>
      <c r="N3348"/>
      <c r="O3348"/>
      <c r="P3348"/>
      <c r="Q3348"/>
      <c r="R3348"/>
      <c r="S3348"/>
      <c r="T3348"/>
      <c r="U3348"/>
    </row>
    <row r="3349" spans="5:21" x14ac:dyDescent="0.25">
      <c r="E3349"/>
      <c r="G3349"/>
      <c r="H3349"/>
      <c r="I3349"/>
      <c r="J3349"/>
      <c r="K3349"/>
      <c r="L3349"/>
      <c r="M3349"/>
      <c r="N3349"/>
      <c r="O3349"/>
      <c r="P3349"/>
      <c r="Q3349"/>
      <c r="R3349"/>
      <c r="S3349"/>
      <c r="T3349"/>
      <c r="U3349"/>
    </row>
    <row r="3350" spans="5:21" x14ac:dyDescent="0.25">
      <c r="E3350"/>
      <c r="G3350"/>
      <c r="H3350"/>
      <c r="I3350"/>
      <c r="J3350"/>
      <c r="K3350"/>
      <c r="L3350"/>
      <c r="M3350"/>
      <c r="N3350"/>
      <c r="O3350"/>
      <c r="P3350"/>
      <c r="Q3350"/>
      <c r="R3350"/>
      <c r="S3350"/>
      <c r="T3350"/>
      <c r="U3350"/>
    </row>
    <row r="3351" spans="5:21" x14ac:dyDescent="0.25">
      <c r="E3351"/>
      <c r="G3351"/>
      <c r="H3351"/>
      <c r="I3351"/>
      <c r="J3351"/>
      <c r="K3351"/>
      <c r="L3351"/>
      <c r="M3351"/>
      <c r="N3351"/>
      <c r="O3351"/>
      <c r="P3351"/>
      <c r="Q3351"/>
      <c r="R3351"/>
      <c r="S3351"/>
      <c r="T3351"/>
      <c r="U3351"/>
    </row>
    <row r="3352" spans="5:21" x14ac:dyDescent="0.25">
      <c r="E3352"/>
      <c r="G3352"/>
      <c r="H3352"/>
      <c r="I3352"/>
      <c r="J3352"/>
      <c r="K3352"/>
      <c r="L3352"/>
      <c r="M3352"/>
      <c r="N3352"/>
      <c r="O3352"/>
      <c r="P3352"/>
      <c r="Q3352"/>
      <c r="R3352"/>
      <c r="S3352"/>
      <c r="T3352"/>
      <c r="U3352"/>
    </row>
    <row r="3353" spans="5:21" x14ac:dyDescent="0.25">
      <c r="E3353"/>
      <c r="G3353"/>
      <c r="H3353"/>
      <c r="I3353"/>
      <c r="J3353"/>
      <c r="K3353"/>
      <c r="L3353"/>
      <c r="M3353"/>
      <c r="N3353"/>
      <c r="O3353"/>
      <c r="P3353"/>
      <c r="Q3353"/>
      <c r="R3353"/>
      <c r="S3353"/>
      <c r="T3353"/>
      <c r="U3353"/>
    </row>
    <row r="3354" spans="5:21" x14ac:dyDescent="0.25">
      <c r="E3354"/>
      <c r="G3354"/>
      <c r="H3354"/>
      <c r="I3354"/>
      <c r="J3354"/>
      <c r="K3354"/>
      <c r="L3354"/>
      <c r="M3354"/>
      <c r="N3354"/>
      <c r="O3354"/>
      <c r="P3354"/>
      <c r="Q3354"/>
      <c r="R3354"/>
      <c r="S3354"/>
      <c r="T3354"/>
      <c r="U3354"/>
    </row>
    <row r="3355" spans="5:21" x14ac:dyDescent="0.25">
      <c r="E3355"/>
      <c r="G3355"/>
      <c r="H3355"/>
      <c r="I3355"/>
      <c r="J3355"/>
      <c r="K3355"/>
      <c r="L3355"/>
      <c r="M3355"/>
      <c r="N3355"/>
      <c r="O3355"/>
      <c r="P3355"/>
      <c r="Q3355"/>
      <c r="R3355"/>
      <c r="S3355"/>
      <c r="T3355"/>
      <c r="U3355"/>
    </row>
    <row r="3356" spans="5:21" x14ac:dyDescent="0.25">
      <c r="E3356"/>
      <c r="G3356"/>
      <c r="H3356"/>
      <c r="I3356"/>
      <c r="J3356"/>
      <c r="K3356"/>
      <c r="L3356"/>
      <c r="M3356"/>
      <c r="N3356"/>
      <c r="O3356"/>
      <c r="P3356"/>
      <c r="Q3356"/>
      <c r="R3356"/>
      <c r="S3356"/>
      <c r="T3356"/>
      <c r="U3356"/>
    </row>
    <row r="3357" spans="5:21" x14ac:dyDescent="0.25">
      <c r="E3357"/>
      <c r="G3357"/>
      <c r="H3357"/>
      <c r="I3357"/>
      <c r="J3357"/>
      <c r="K3357"/>
      <c r="L3357"/>
      <c r="M3357"/>
      <c r="N3357"/>
      <c r="O3357"/>
      <c r="P3357"/>
      <c r="Q3357"/>
      <c r="R3357"/>
      <c r="S3357"/>
      <c r="T3357"/>
      <c r="U3357"/>
    </row>
    <row r="3358" spans="5:21" x14ac:dyDescent="0.25">
      <c r="E3358"/>
      <c r="G3358"/>
      <c r="H3358"/>
      <c r="I3358"/>
      <c r="J3358"/>
      <c r="K3358"/>
      <c r="L3358"/>
      <c r="M3358"/>
      <c r="N3358"/>
      <c r="O3358"/>
      <c r="P3358"/>
      <c r="Q3358"/>
      <c r="R3358"/>
      <c r="S3358"/>
      <c r="T3358"/>
      <c r="U3358"/>
    </row>
    <row r="3359" spans="5:21" x14ac:dyDescent="0.25">
      <c r="E3359"/>
      <c r="G3359"/>
      <c r="H3359"/>
      <c r="I3359"/>
      <c r="J3359"/>
      <c r="K3359"/>
      <c r="L3359"/>
      <c r="M3359"/>
      <c r="N3359"/>
      <c r="O3359"/>
      <c r="P3359"/>
      <c r="Q3359"/>
      <c r="R3359"/>
      <c r="S3359"/>
      <c r="T3359"/>
      <c r="U3359"/>
    </row>
    <row r="3360" spans="5:21" x14ac:dyDescent="0.25">
      <c r="E3360"/>
      <c r="G3360"/>
      <c r="H3360"/>
      <c r="I3360"/>
      <c r="J3360"/>
      <c r="K3360"/>
      <c r="L3360"/>
      <c r="M3360"/>
      <c r="N3360"/>
      <c r="O3360"/>
      <c r="P3360"/>
      <c r="Q3360"/>
      <c r="R3360"/>
      <c r="S3360"/>
      <c r="T3360"/>
      <c r="U3360"/>
    </row>
    <row r="3361" spans="5:21" x14ac:dyDescent="0.25">
      <c r="E3361"/>
      <c r="G3361"/>
      <c r="H3361"/>
      <c r="I3361"/>
      <c r="J3361"/>
      <c r="K3361"/>
      <c r="L3361"/>
      <c r="M3361"/>
      <c r="N3361"/>
      <c r="O3361"/>
      <c r="P3361"/>
      <c r="Q3361"/>
      <c r="R3361"/>
      <c r="S3361"/>
      <c r="T3361"/>
      <c r="U3361"/>
    </row>
    <row r="3362" spans="5:21" x14ac:dyDescent="0.25">
      <c r="E3362"/>
      <c r="G3362"/>
      <c r="H3362"/>
      <c r="I3362"/>
      <c r="J3362"/>
      <c r="K3362"/>
      <c r="L3362"/>
      <c r="M3362"/>
      <c r="N3362"/>
      <c r="O3362"/>
      <c r="P3362"/>
      <c r="Q3362"/>
      <c r="R3362"/>
      <c r="S3362"/>
      <c r="T3362"/>
      <c r="U3362"/>
    </row>
    <row r="3363" spans="5:21" x14ac:dyDescent="0.25">
      <c r="E3363"/>
      <c r="G3363"/>
      <c r="H3363"/>
      <c r="I3363"/>
      <c r="J3363"/>
      <c r="K3363"/>
      <c r="L3363"/>
      <c r="M3363"/>
      <c r="N3363"/>
      <c r="O3363"/>
      <c r="P3363"/>
      <c r="Q3363"/>
      <c r="R3363"/>
      <c r="S3363"/>
      <c r="T3363"/>
      <c r="U3363"/>
    </row>
    <row r="3364" spans="5:21" x14ac:dyDescent="0.25">
      <c r="E3364"/>
      <c r="G3364"/>
      <c r="H3364"/>
      <c r="I3364"/>
      <c r="J3364"/>
      <c r="K3364"/>
      <c r="L3364"/>
      <c r="M3364"/>
      <c r="N3364"/>
      <c r="O3364"/>
      <c r="P3364"/>
      <c r="Q3364"/>
      <c r="R3364"/>
      <c r="S3364"/>
      <c r="T3364"/>
      <c r="U3364"/>
    </row>
    <row r="3365" spans="5:21" x14ac:dyDescent="0.25">
      <c r="E3365"/>
      <c r="G3365"/>
      <c r="H3365"/>
      <c r="I3365"/>
      <c r="J3365"/>
      <c r="K3365"/>
      <c r="L3365"/>
      <c r="M3365"/>
      <c r="N3365"/>
      <c r="O3365"/>
      <c r="P3365"/>
      <c r="Q3365"/>
      <c r="R3365"/>
      <c r="S3365"/>
      <c r="T3365"/>
      <c r="U3365"/>
    </row>
    <row r="3366" spans="5:21" x14ac:dyDescent="0.25">
      <c r="E3366"/>
      <c r="G3366"/>
      <c r="H3366"/>
      <c r="I3366"/>
      <c r="J3366"/>
      <c r="K3366"/>
      <c r="L3366"/>
      <c r="M3366"/>
      <c r="N3366"/>
      <c r="O3366"/>
      <c r="P3366"/>
      <c r="Q3366"/>
      <c r="R3366"/>
      <c r="S3366"/>
      <c r="T3366"/>
      <c r="U3366"/>
    </row>
    <row r="3367" spans="5:21" x14ac:dyDescent="0.25">
      <c r="E3367"/>
      <c r="G3367"/>
      <c r="H3367"/>
      <c r="I3367"/>
      <c r="J3367"/>
      <c r="K3367"/>
      <c r="L3367"/>
      <c r="M3367"/>
      <c r="N3367"/>
      <c r="O3367"/>
      <c r="P3367"/>
      <c r="Q3367"/>
      <c r="R3367"/>
      <c r="S3367"/>
      <c r="T3367"/>
      <c r="U3367"/>
    </row>
    <row r="3368" spans="5:21" x14ac:dyDescent="0.25">
      <c r="E3368"/>
      <c r="G3368"/>
      <c r="H3368"/>
      <c r="I3368"/>
      <c r="J3368"/>
      <c r="K3368"/>
      <c r="L3368"/>
      <c r="M3368"/>
      <c r="N3368"/>
      <c r="O3368"/>
      <c r="P3368"/>
      <c r="Q3368"/>
      <c r="R3368"/>
      <c r="S3368"/>
      <c r="T3368"/>
      <c r="U3368"/>
    </row>
    <row r="3369" spans="5:21" x14ac:dyDescent="0.25">
      <c r="E3369"/>
      <c r="G3369"/>
      <c r="H3369"/>
      <c r="I3369"/>
      <c r="J3369"/>
      <c r="K3369"/>
      <c r="L3369"/>
      <c r="M3369"/>
      <c r="N3369"/>
      <c r="O3369"/>
      <c r="P3369"/>
      <c r="Q3369"/>
      <c r="R3369"/>
      <c r="S3369"/>
      <c r="T3369"/>
      <c r="U3369"/>
    </row>
    <row r="3370" spans="5:21" x14ac:dyDescent="0.25">
      <c r="E3370"/>
      <c r="G3370"/>
      <c r="H3370"/>
      <c r="I3370"/>
      <c r="J3370"/>
      <c r="K3370"/>
      <c r="L3370"/>
      <c r="M3370"/>
      <c r="N3370"/>
      <c r="O3370"/>
      <c r="P3370"/>
      <c r="Q3370"/>
      <c r="R3370"/>
      <c r="S3370"/>
      <c r="T3370"/>
      <c r="U3370"/>
    </row>
    <row r="3371" spans="5:21" x14ac:dyDescent="0.25">
      <c r="E3371"/>
      <c r="G3371"/>
      <c r="H3371"/>
      <c r="I3371"/>
      <c r="J3371"/>
      <c r="K3371"/>
      <c r="L3371"/>
      <c r="M3371"/>
      <c r="N3371"/>
      <c r="O3371"/>
      <c r="P3371"/>
      <c r="Q3371"/>
      <c r="R3371"/>
      <c r="S3371"/>
      <c r="T3371"/>
      <c r="U3371"/>
    </row>
    <row r="3372" spans="5:21" x14ac:dyDescent="0.25">
      <c r="E3372"/>
      <c r="G3372"/>
      <c r="H3372"/>
      <c r="I3372"/>
      <c r="J3372"/>
      <c r="K3372"/>
      <c r="L3372"/>
      <c r="M3372"/>
      <c r="N3372"/>
      <c r="O3372"/>
      <c r="P3372"/>
      <c r="Q3372"/>
      <c r="R3372"/>
      <c r="S3372"/>
      <c r="T3372"/>
      <c r="U3372"/>
    </row>
    <row r="3373" spans="5:21" x14ac:dyDescent="0.25">
      <c r="E3373"/>
      <c r="G3373"/>
      <c r="H3373"/>
      <c r="I3373"/>
      <c r="J3373"/>
      <c r="K3373"/>
      <c r="L3373"/>
      <c r="M3373"/>
      <c r="N3373"/>
      <c r="O3373"/>
      <c r="P3373"/>
      <c r="Q3373"/>
      <c r="R3373"/>
      <c r="S3373"/>
      <c r="T3373"/>
      <c r="U3373"/>
    </row>
    <row r="3374" spans="5:21" x14ac:dyDescent="0.25">
      <c r="E3374"/>
      <c r="G3374"/>
      <c r="H3374"/>
      <c r="I3374"/>
      <c r="J3374"/>
      <c r="K3374"/>
      <c r="L3374"/>
      <c r="M3374"/>
      <c r="N3374"/>
      <c r="O3374"/>
      <c r="P3374"/>
      <c r="Q3374"/>
      <c r="R3374"/>
      <c r="S3374"/>
      <c r="T3374"/>
      <c r="U3374"/>
    </row>
    <row r="3375" spans="5:21" x14ac:dyDescent="0.25">
      <c r="E3375"/>
      <c r="G3375"/>
      <c r="H3375"/>
      <c r="I3375"/>
      <c r="J3375"/>
      <c r="K3375"/>
      <c r="L3375"/>
      <c r="M3375"/>
      <c r="N3375"/>
      <c r="O3375"/>
      <c r="P3375"/>
      <c r="Q3375"/>
      <c r="R3375"/>
      <c r="S3375"/>
      <c r="T3375"/>
      <c r="U3375"/>
    </row>
    <row r="3376" spans="5:21" x14ac:dyDescent="0.25">
      <c r="E3376"/>
      <c r="G3376"/>
      <c r="H3376"/>
      <c r="I3376"/>
      <c r="J3376"/>
      <c r="K3376"/>
      <c r="L3376"/>
      <c r="M3376"/>
      <c r="N3376"/>
      <c r="O3376"/>
      <c r="P3376"/>
      <c r="Q3376"/>
      <c r="R3376"/>
      <c r="S3376"/>
      <c r="T3376"/>
      <c r="U3376"/>
    </row>
    <row r="3377" spans="5:21" x14ac:dyDescent="0.25">
      <c r="E3377"/>
      <c r="G3377"/>
      <c r="H3377"/>
      <c r="I3377"/>
      <c r="J3377"/>
      <c r="K3377"/>
      <c r="L3377"/>
      <c r="M3377"/>
      <c r="N3377"/>
      <c r="O3377"/>
      <c r="P3377"/>
      <c r="Q3377"/>
      <c r="R3377"/>
      <c r="S3377"/>
      <c r="T3377"/>
      <c r="U3377"/>
    </row>
    <row r="3378" spans="5:21" x14ac:dyDescent="0.25">
      <c r="E3378"/>
      <c r="G3378"/>
      <c r="H3378"/>
      <c r="I3378"/>
      <c r="J3378"/>
      <c r="K3378"/>
      <c r="L3378"/>
      <c r="M3378"/>
      <c r="N3378"/>
      <c r="O3378"/>
      <c r="P3378"/>
      <c r="Q3378"/>
      <c r="R3378"/>
      <c r="S3378"/>
      <c r="T3378"/>
      <c r="U3378"/>
    </row>
    <row r="3379" spans="5:21" x14ac:dyDescent="0.25">
      <c r="E3379"/>
      <c r="G3379"/>
      <c r="H3379"/>
      <c r="I3379"/>
      <c r="J3379"/>
      <c r="K3379"/>
      <c r="L3379"/>
      <c r="M3379"/>
      <c r="N3379"/>
      <c r="O3379"/>
      <c r="P3379"/>
      <c r="Q3379"/>
      <c r="R3379"/>
      <c r="S3379"/>
      <c r="T3379"/>
      <c r="U3379"/>
    </row>
    <row r="3380" spans="5:21" x14ac:dyDescent="0.25">
      <c r="E3380"/>
      <c r="G3380"/>
      <c r="H3380"/>
      <c r="I3380"/>
      <c r="J3380"/>
      <c r="K3380"/>
      <c r="L3380"/>
      <c r="M3380"/>
      <c r="N3380"/>
      <c r="O3380"/>
      <c r="P3380"/>
      <c r="Q3380"/>
      <c r="R3380"/>
      <c r="S3380"/>
      <c r="T3380"/>
      <c r="U3380"/>
    </row>
    <row r="3381" spans="5:21" x14ac:dyDescent="0.25">
      <c r="E3381"/>
      <c r="G3381"/>
      <c r="H3381"/>
      <c r="I3381"/>
      <c r="J3381"/>
      <c r="K3381"/>
      <c r="L3381"/>
      <c r="M3381"/>
      <c r="N3381"/>
      <c r="O3381"/>
      <c r="P3381"/>
      <c r="Q3381"/>
      <c r="R3381"/>
      <c r="S3381"/>
      <c r="T3381"/>
      <c r="U3381"/>
    </row>
    <row r="3382" spans="5:21" x14ac:dyDescent="0.25">
      <c r="E3382"/>
      <c r="G3382"/>
      <c r="H3382"/>
      <c r="I3382"/>
      <c r="J3382"/>
      <c r="K3382"/>
      <c r="L3382"/>
      <c r="M3382"/>
      <c r="N3382"/>
      <c r="O3382"/>
      <c r="P3382"/>
      <c r="Q3382"/>
      <c r="R3382"/>
      <c r="S3382"/>
      <c r="T3382"/>
      <c r="U3382"/>
    </row>
    <row r="3383" spans="5:21" x14ac:dyDescent="0.25">
      <c r="E3383"/>
      <c r="G3383"/>
      <c r="H3383"/>
      <c r="I3383"/>
      <c r="J3383"/>
      <c r="K3383"/>
      <c r="L3383"/>
      <c r="M3383"/>
      <c r="N3383"/>
      <c r="O3383"/>
      <c r="P3383"/>
      <c r="Q3383"/>
      <c r="R3383"/>
      <c r="S3383"/>
      <c r="T3383"/>
      <c r="U3383"/>
    </row>
    <row r="3384" spans="5:21" x14ac:dyDescent="0.25">
      <c r="E3384"/>
      <c r="G3384"/>
      <c r="H3384"/>
      <c r="I3384"/>
      <c r="J3384"/>
      <c r="K3384"/>
      <c r="L3384"/>
      <c r="M3384"/>
      <c r="N3384"/>
      <c r="O3384"/>
      <c r="P3384"/>
      <c r="Q3384"/>
      <c r="R3384"/>
      <c r="S3384"/>
      <c r="T3384"/>
      <c r="U3384"/>
    </row>
    <row r="3385" spans="5:21" x14ac:dyDescent="0.25">
      <c r="E3385"/>
      <c r="G3385"/>
      <c r="H3385"/>
      <c r="I3385"/>
      <c r="J3385"/>
      <c r="K3385"/>
      <c r="L3385"/>
      <c r="M3385"/>
      <c r="N3385"/>
      <c r="O3385"/>
      <c r="P3385"/>
      <c r="Q3385"/>
      <c r="R3385"/>
      <c r="S3385"/>
      <c r="T3385"/>
      <c r="U3385"/>
    </row>
    <row r="3386" spans="5:21" x14ac:dyDescent="0.25">
      <c r="E3386"/>
      <c r="G3386"/>
      <c r="H3386"/>
      <c r="I3386"/>
      <c r="J3386"/>
      <c r="K3386"/>
      <c r="L3386"/>
      <c r="M3386"/>
      <c r="N3386"/>
      <c r="O3386"/>
      <c r="P3386"/>
      <c r="Q3386"/>
      <c r="R3386"/>
      <c r="S3386"/>
      <c r="T3386"/>
      <c r="U3386"/>
    </row>
    <row r="3387" spans="5:21" x14ac:dyDescent="0.25">
      <c r="E3387"/>
      <c r="G3387"/>
      <c r="H3387"/>
      <c r="I3387"/>
      <c r="J3387"/>
      <c r="K3387"/>
      <c r="L3387"/>
      <c r="M3387"/>
      <c r="N3387"/>
      <c r="O3387"/>
      <c r="P3387"/>
      <c r="Q3387"/>
      <c r="R3387"/>
      <c r="S3387"/>
      <c r="T3387"/>
      <c r="U3387"/>
    </row>
    <row r="3388" spans="5:21" x14ac:dyDescent="0.25">
      <c r="E3388"/>
      <c r="G3388"/>
      <c r="H3388"/>
      <c r="I3388"/>
      <c r="J3388"/>
      <c r="K3388"/>
      <c r="L3388"/>
      <c r="M3388"/>
      <c r="N3388"/>
      <c r="O3388"/>
      <c r="P3388"/>
      <c r="Q3388"/>
      <c r="R3388"/>
      <c r="S3388"/>
      <c r="T3388"/>
      <c r="U3388"/>
    </row>
    <row r="3389" spans="5:21" x14ac:dyDescent="0.25">
      <c r="E3389"/>
      <c r="G3389"/>
      <c r="H3389"/>
      <c r="I3389"/>
      <c r="J3389"/>
      <c r="K3389"/>
      <c r="L3389"/>
      <c r="M3389"/>
      <c r="N3389"/>
      <c r="O3389"/>
      <c r="P3389"/>
      <c r="Q3389"/>
      <c r="R3389"/>
      <c r="S3389"/>
      <c r="T3389"/>
      <c r="U3389"/>
    </row>
    <row r="3390" spans="5:21" x14ac:dyDescent="0.25">
      <c r="E3390"/>
      <c r="G3390"/>
      <c r="H3390"/>
      <c r="I3390"/>
      <c r="J3390"/>
      <c r="K3390"/>
      <c r="L3390"/>
      <c r="M3390"/>
      <c r="N3390"/>
      <c r="O3390"/>
      <c r="P3390"/>
      <c r="Q3390"/>
      <c r="R3390"/>
      <c r="S3390"/>
      <c r="T3390"/>
      <c r="U3390"/>
    </row>
    <row r="3391" spans="5:21" x14ac:dyDescent="0.25">
      <c r="E3391"/>
      <c r="G3391"/>
      <c r="H3391"/>
      <c r="I3391"/>
      <c r="J3391"/>
      <c r="K3391"/>
      <c r="L3391"/>
      <c r="M3391"/>
      <c r="N3391"/>
      <c r="O3391"/>
      <c r="P3391"/>
      <c r="Q3391"/>
      <c r="R3391"/>
      <c r="S3391"/>
      <c r="T3391"/>
      <c r="U3391"/>
    </row>
    <row r="3392" spans="5:21" x14ac:dyDescent="0.25">
      <c r="E3392"/>
      <c r="G3392"/>
      <c r="H3392"/>
      <c r="I3392"/>
      <c r="J3392"/>
      <c r="K3392"/>
      <c r="L3392"/>
      <c r="M3392"/>
      <c r="N3392"/>
      <c r="O3392"/>
      <c r="P3392"/>
      <c r="Q3392"/>
      <c r="R3392"/>
      <c r="S3392"/>
      <c r="T3392"/>
      <c r="U3392"/>
    </row>
    <row r="3393" spans="5:21" x14ac:dyDescent="0.25">
      <c r="E3393"/>
      <c r="G3393"/>
      <c r="H3393"/>
      <c r="I3393"/>
      <c r="J3393"/>
      <c r="K3393"/>
      <c r="L3393"/>
      <c r="M3393"/>
      <c r="N3393"/>
      <c r="O3393"/>
      <c r="P3393"/>
      <c r="Q3393"/>
      <c r="R3393"/>
      <c r="S3393"/>
      <c r="T3393"/>
      <c r="U3393"/>
    </row>
    <row r="3394" spans="5:21" x14ac:dyDescent="0.25">
      <c r="E3394"/>
      <c r="G3394"/>
      <c r="H3394"/>
      <c r="I3394"/>
      <c r="J3394"/>
      <c r="K3394"/>
      <c r="L3394"/>
      <c r="M3394"/>
      <c r="N3394"/>
      <c r="O3394"/>
      <c r="P3394"/>
      <c r="Q3394"/>
      <c r="R3394"/>
      <c r="S3394"/>
      <c r="T3394"/>
      <c r="U3394"/>
    </row>
    <row r="3395" spans="5:21" x14ac:dyDescent="0.25">
      <c r="E3395"/>
      <c r="G3395"/>
      <c r="H3395"/>
      <c r="I3395"/>
      <c r="J3395"/>
      <c r="K3395"/>
      <c r="L3395"/>
      <c r="M3395"/>
      <c r="N3395"/>
      <c r="O3395"/>
      <c r="P3395"/>
      <c r="Q3395"/>
      <c r="R3395"/>
      <c r="S3395"/>
      <c r="T3395"/>
      <c r="U3395"/>
    </row>
    <row r="3396" spans="5:21" x14ac:dyDescent="0.25">
      <c r="E3396"/>
      <c r="G3396"/>
      <c r="H3396"/>
      <c r="I3396"/>
      <c r="J3396"/>
      <c r="K3396"/>
      <c r="L3396"/>
      <c r="M3396"/>
      <c r="N3396"/>
      <c r="O3396"/>
      <c r="P3396"/>
      <c r="Q3396"/>
      <c r="R3396"/>
      <c r="S3396"/>
      <c r="T3396"/>
      <c r="U3396"/>
    </row>
    <row r="3397" spans="5:21" x14ac:dyDescent="0.25">
      <c r="E3397"/>
      <c r="G3397"/>
      <c r="H3397"/>
      <c r="I3397"/>
      <c r="J3397"/>
      <c r="K3397"/>
      <c r="L3397"/>
      <c r="M3397"/>
      <c r="N3397"/>
      <c r="O3397"/>
      <c r="P3397"/>
      <c r="Q3397"/>
      <c r="R3397"/>
      <c r="S3397"/>
      <c r="T3397"/>
      <c r="U3397"/>
    </row>
    <row r="3398" spans="5:21" x14ac:dyDescent="0.25">
      <c r="E3398"/>
      <c r="G3398"/>
      <c r="H3398"/>
      <c r="I3398"/>
      <c r="J3398"/>
      <c r="K3398"/>
      <c r="L3398"/>
      <c r="M3398"/>
      <c r="N3398"/>
      <c r="O3398"/>
      <c r="P3398"/>
      <c r="Q3398"/>
      <c r="R3398"/>
      <c r="S3398"/>
      <c r="T3398"/>
      <c r="U3398"/>
    </row>
    <row r="3399" spans="5:21" x14ac:dyDescent="0.25">
      <c r="E3399"/>
      <c r="G3399"/>
      <c r="H3399"/>
      <c r="I3399"/>
      <c r="J3399"/>
      <c r="K3399"/>
      <c r="L3399"/>
      <c r="M3399"/>
      <c r="N3399"/>
      <c r="O3399"/>
      <c r="P3399"/>
      <c r="Q3399"/>
      <c r="R3399"/>
      <c r="S3399"/>
      <c r="T3399"/>
      <c r="U3399"/>
    </row>
    <row r="3400" spans="5:21" x14ac:dyDescent="0.25">
      <c r="E3400"/>
      <c r="G3400"/>
      <c r="H3400"/>
      <c r="I3400"/>
      <c r="J3400"/>
      <c r="K3400"/>
      <c r="L3400"/>
      <c r="M3400"/>
      <c r="N3400"/>
      <c r="O3400"/>
      <c r="P3400"/>
      <c r="Q3400"/>
      <c r="R3400"/>
      <c r="S3400"/>
      <c r="T3400"/>
      <c r="U3400"/>
    </row>
    <row r="3401" spans="5:21" x14ac:dyDescent="0.25">
      <c r="E3401"/>
      <c r="G3401"/>
      <c r="H3401"/>
      <c r="I3401"/>
      <c r="J3401"/>
      <c r="K3401"/>
      <c r="L3401"/>
      <c r="M3401"/>
      <c r="N3401"/>
      <c r="O3401"/>
      <c r="P3401"/>
      <c r="Q3401"/>
      <c r="R3401"/>
      <c r="S3401"/>
      <c r="T3401"/>
      <c r="U3401"/>
    </row>
    <row r="3402" spans="5:21" x14ac:dyDescent="0.25">
      <c r="E3402"/>
      <c r="G3402"/>
      <c r="H3402"/>
      <c r="I3402"/>
      <c r="J3402"/>
      <c r="K3402"/>
      <c r="L3402"/>
      <c r="M3402"/>
      <c r="N3402"/>
      <c r="O3402"/>
      <c r="P3402"/>
      <c r="Q3402"/>
      <c r="R3402"/>
      <c r="S3402"/>
      <c r="T3402"/>
      <c r="U3402"/>
    </row>
    <row r="3403" spans="5:21" x14ac:dyDescent="0.25">
      <c r="E3403"/>
      <c r="G3403"/>
      <c r="H3403"/>
      <c r="I3403"/>
      <c r="J3403"/>
      <c r="K3403"/>
      <c r="L3403"/>
      <c r="M3403"/>
      <c r="N3403"/>
      <c r="O3403"/>
      <c r="P3403"/>
      <c r="Q3403"/>
      <c r="R3403"/>
      <c r="S3403"/>
      <c r="T3403"/>
      <c r="U3403"/>
    </row>
    <row r="3404" spans="5:21" x14ac:dyDescent="0.25">
      <c r="E3404"/>
      <c r="G3404"/>
      <c r="H3404"/>
      <c r="I3404"/>
      <c r="J3404"/>
      <c r="K3404"/>
      <c r="L3404"/>
      <c r="M3404"/>
      <c r="N3404"/>
      <c r="O3404"/>
      <c r="P3404"/>
      <c r="Q3404"/>
      <c r="R3404"/>
      <c r="S3404"/>
      <c r="T3404"/>
      <c r="U3404"/>
    </row>
    <row r="3405" spans="5:21" x14ac:dyDescent="0.25">
      <c r="E3405"/>
      <c r="G3405"/>
      <c r="H3405"/>
      <c r="I3405"/>
      <c r="J3405"/>
      <c r="K3405"/>
      <c r="L3405"/>
      <c r="M3405"/>
      <c r="N3405"/>
      <c r="O3405"/>
      <c r="P3405"/>
      <c r="Q3405"/>
      <c r="R3405"/>
      <c r="S3405"/>
      <c r="T3405"/>
      <c r="U3405"/>
    </row>
    <row r="3406" spans="5:21" x14ac:dyDescent="0.25">
      <c r="E3406"/>
      <c r="G3406"/>
      <c r="H3406"/>
      <c r="I3406"/>
      <c r="J3406"/>
      <c r="K3406"/>
      <c r="L3406"/>
      <c r="M3406"/>
      <c r="N3406"/>
      <c r="O3406"/>
      <c r="P3406"/>
      <c r="Q3406"/>
      <c r="R3406"/>
      <c r="S3406"/>
      <c r="T3406"/>
      <c r="U3406"/>
    </row>
    <row r="3407" spans="5:21" x14ac:dyDescent="0.25">
      <c r="E3407"/>
      <c r="G3407"/>
      <c r="H3407"/>
      <c r="I3407"/>
      <c r="J3407"/>
      <c r="K3407"/>
      <c r="L3407"/>
      <c r="M3407"/>
      <c r="N3407"/>
      <c r="O3407"/>
      <c r="P3407"/>
      <c r="Q3407"/>
      <c r="R3407"/>
      <c r="S3407"/>
      <c r="T3407"/>
      <c r="U3407"/>
    </row>
    <row r="3408" spans="5:21" x14ac:dyDescent="0.25">
      <c r="E3408"/>
      <c r="G3408"/>
      <c r="H3408"/>
      <c r="I3408"/>
      <c r="J3408"/>
      <c r="K3408"/>
      <c r="L3408"/>
      <c r="M3408"/>
      <c r="N3408"/>
      <c r="O3408"/>
      <c r="P3408"/>
      <c r="Q3408"/>
      <c r="R3408"/>
      <c r="S3408"/>
      <c r="T3408"/>
      <c r="U3408"/>
    </row>
    <row r="3409" spans="5:21" x14ac:dyDescent="0.25">
      <c r="E3409"/>
      <c r="G3409"/>
      <c r="H3409"/>
      <c r="I3409"/>
      <c r="J3409"/>
      <c r="K3409"/>
      <c r="L3409"/>
      <c r="M3409"/>
      <c r="N3409"/>
      <c r="O3409"/>
      <c r="P3409"/>
      <c r="Q3409"/>
      <c r="R3409"/>
      <c r="S3409"/>
      <c r="T3409"/>
      <c r="U3409"/>
    </row>
    <row r="3410" spans="5:21" x14ac:dyDescent="0.25">
      <c r="E3410"/>
      <c r="G3410"/>
      <c r="H3410"/>
      <c r="I3410"/>
      <c r="J3410"/>
      <c r="K3410"/>
      <c r="L3410"/>
      <c r="M3410"/>
      <c r="N3410"/>
      <c r="O3410"/>
      <c r="P3410"/>
      <c r="Q3410"/>
      <c r="R3410"/>
      <c r="S3410"/>
      <c r="T3410"/>
      <c r="U3410"/>
    </row>
    <row r="3411" spans="5:21" x14ac:dyDescent="0.25">
      <c r="E3411"/>
      <c r="G3411"/>
      <c r="H3411"/>
      <c r="I3411"/>
      <c r="J3411"/>
      <c r="K3411"/>
      <c r="L3411"/>
      <c r="M3411"/>
      <c r="N3411"/>
      <c r="O3411"/>
      <c r="P3411"/>
      <c r="Q3411"/>
      <c r="R3411"/>
      <c r="S3411"/>
      <c r="T3411"/>
      <c r="U3411"/>
    </row>
    <row r="3412" spans="5:21" x14ac:dyDescent="0.25">
      <c r="E3412"/>
      <c r="G3412"/>
      <c r="H3412"/>
      <c r="I3412"/>
      <c r="J3412"/>
      <c r="K3412"/>
      <c r="L3412"/>
      <c r="M3412"/>
      <c r="N3412"/>
      <c r="O3412"/>
      <c r="P3412"/>
      <c r="Q3412"/>
      <c r="R3412"/>
      <c r="S3412"/>
      <c r="T3412"/>
      <c r="U3412"/>
    </row>
    <row r="3413" spans="5:21" x14ac:dyDescent="0.25">
      <c r="E3413"/>
      <c r="G3413"/>
      <c r="H3413"/>
      <c r="I3413"/>
      <c r="J3413"/>
      <c r="K3413"/>
      <c r="L3413"/>
      <c r="M3413"/>
      <c r="N3413"/>
      <c r="O3413"/>
      <c r="P3413"/>
      <c r="Q3413"/>
      <c r="R3413"/>
      <c r="S3413"/>
      <c r="T3413"/>
      <c r="U3413"/>
    </row>
    <row r="3414" spans="5:21" x14ac:dyDescent="0.25">
      <c r="E3414"/>
      <c r="G3414"/>
      <c r="H3414"/>
      <c r="I3414"/>
      <c r="J3414"/>
      <c r="K3414"/>
      <c r="L3414"/>
      <c r="M3414"/>
      <c r="N3414"/>
      <c r="O3414"/>
      <c r="P3414"/>
      <c r="Q3414"/>
      <c r="R3414"/>
      <c r="S3414"/>
      <c r="T3414"/>
      <c r="U3414"/>
    </row>
    <row r="3415" spans="5:21" x14ac:dyDescent="0.25">
      <c r="E3415"/>
      <c r="G3415"/>
      <c r="H3415"/>
      <c r="I3415"/>
      <c r="J3415"/>
      <c r="K3415"/>
      <c r="L3415"/>
      <c r="M3415"/>
      <c r="N3415"/>
      <c r="O3415"/>
      <c r="P3415"/>
      <c r="Q3415"/>
      <c r="R3415"/>
      <c r="S3415"/>
      <c r="T3415"/>
      <c r="U3415"/>
    </row>
    <row r="3416" spans="5:21" x14ac:dyDescent="0.25">
      <c r="E3416"/>
      <c r="G3416"/>
      <c r="H3416"/>
      <c r="I3416"/>
      <c r="J3416"/>
      <c r="K3416"/>
      <c r="L3416"/>
      <c r="M3416"/>
      <c r="N3416"/>
      <c r="O3416"/>
      <c r="P3416"/>
      <c r="Q3416"/>
      <c r="R3416"/>
      <c r="S3416"/>
      <c r="T3416"/>
      <c r="U3416"/>
    </row>
    <row r="3417" spans="5:21" x14ac:dyDescent="0.25">
      <c r="E3417"/>
      <c r="G3417"/>
      <c r="H3417"/>
      <c r="I3417"/>
      <c r="J3417"/>
      <c r="K3417"/>
      <c r="L3417"/>
      <c r="M3417"/>
      <c r="N3417"/>
      <c r="O3417"/>
      <c r="P3417"/>
      <c r="Q3417"/>
      <c r="R3417"/>
      <c r="S3417"/>
      <c r="T3417"/>
      <c r="U3417"/>
    </row>
    <row r="3418" spans="5:21" x14ac:dyDescent="0.25">
      <c r="E3418"/>
      <c r="G3418"/>
      <c r="H3418"/>
      <c r="I3418"/>
      <c r="J3418"/>
      <c r="K3418"/>
      <c r="L3418"/>
      <c r="M3418"/>
      <c r="N3418"/>
      <c r="O3418"/>
      <c r="P3418"/>
      <c r="Q3418"/>
      <c r="R3418"/>
      <c r="S3418"/>
      <c r="T3418"/>
      <c r="U3418"/>
    </row>
    <row r="3419" spans="5:21" x14ac:dyDescent="0.25">
      <c r="E3419"/>
      <c r="G3419"/>
      <c r="H3419"/>
      <c r="I3419"/>
      <c r="J3419"/>
      <c r="K3419"/>
      <c r="L3419"/>
      <c r="M3419"/>
      <c r="N3419"/>
      <c r="O3419"/>
      <c r="P3419"/>
      <c r="Q3419"/>
      <c r="R3419"/>
      <c r="S3419"/>
      <c r="T3419"/>
      <c r="U3419"/>
    </row>
    <row r="3420" spans="5:21" x14ac:dyDescent="0.25">
      <c r="E3420"/>
      <c r="G3420"/>
      <c r="H3420"/>
      <c r="I3420"/>
      <c r="J3420"/>
      <c r="K3420"/>
      <c r="L3420"/>
      <c r="M3420"/>
      <c r="N3420"/>
      <c r="O3420"/>
      <c r="P3420"/>
      <c r="Q3420"/>
      <c r="R3420"/>
      <c r="S3420"/>
      <c r="T3420"/>
      <c r="U3420"/>
    </row>
    <row r="3421" spans="5:21" x14ac:dyDescent="0.25">
      <c r="E3421"/>
      <c r="G3421"/>
      <c r="H3421"/>
      <c r="I3421"/>
      <c r="J3421"/>
      <c r="K3421"/>
      <c r="L3421"/>
      <c r="M3421"/>
      <c r="N3421"/>
      <c r="O3421"/>
      <c r="P3421"/>
      <c r="Q3421"/>
      <c r="R3421"/>
      <c r="S3421"/>
      <c r="T3421"/>
      <c r="U3421"/>
    </row>
    <row r="3422" spans="5:21" x14ac:dyDescent="0.25">
      <c r="E3422"/>
      <c r="G3422"/>
      <c r="H3422"/>
      <c r="I3422"/>
      <c r="J3422"/>
      <c r="K3422"/>
      <c r="L3422"/>
      <c r="M3422"/>
      <c r="N3422"/>
      <c r="O3422"/>
      <c r="P3422"/>
      <c r="Q3422"/>
      <c r="R3422"/>
      <c r="S3422"/>
      <c r="T3422"/>
      <c r="U3422"/>
    </row>
    <row r="3423" spans="5:21" x14ac:dyDescent="0.25">
      <c r="E3423"/>
      <c r="G3423"/>
      <c r="H3423"/>
      <c r="I3423"/>
      <c r="J3423"/>
      <c r="K3423"/>
      <c r="L3423"/>
      <c r="M3423"/>
      <c r="N3423"/>
      <c r="O3423"/>
      <c r="P3423"/>
      <c r="Q3423"/>
      <c r="R3423"/>
      <c r="S3423"/>
      <c r="T3423"/>
      <c r="U3423"/>
    </row>
    <row r="3424" spans="5:21" x14ac:dyDescent="0.25">
      <c r="E3424"/>
      <c r="G3424"/>
      <c r="H3424"/>
      <c r="I3424"/>
      <c r="J3424"/>
      <c r="K3424"/>
      <c r="L3424"/>
      <c r="M3424"/>
      <c r="N3424"/>
      <c r="O3424"/>
      <c r="P3424"/>
      <c r="Q3424"/>
      <c r="R3424"/>
      <c r="S3424"/>
      <c r="T3424"/>
      <c r="U3424"/>
    </row>
    <row r="3425" spans="5:21" x14ac:dyDescent="0.25">
      <c r="E3425"/>
      <c r="G3425"/>
      <c r="H3425"/>
      <c r="I3425"/>
      <c r="J3425"/>
      <c r="K3425"/>
      <c r="L3425"/>
      <c r="M3425"/>
      <c r="N3425"/>
      <c r="O3425"/>
      <c r="P3425"/>
      <c r="Q3425"/>
      <c r="R3425"/>
      <c r="S3425"/>
      <c r="T3425"/>
      <c r="U3425"/>
    </row>
    <row r="3426" spans="5:21" x14ac:dyDescent="0.25">
      <c r="E3426"/>
      <c r="G3426"/>
      <c r="H3426"/>
      <c r="I3426"/>
      <c r="J3426"/>
      <c r="K3426"/>
      <c r="L3426"/>
      <c r="M3426"/>
      <c r="N3426"/>
      <c r="O3426"/>
      <c r="P3426"/>
      <c r="Q3426"/>
      <c r="R3426"/>
      <c r="S3426"/>
      <c r="T3426"/>
      <c r="U3426"/>
    </row>
    <row r="3427" spans="5:21" x14ac:dyDescent="0.25">
      <c r="E3427"/>
      <c r="G3427"/>
      <c r="H3427"/>
      <c r="I3427"/>
      <c r="J3427"/>
      <c r="K3427"/>
      <c r="L3427"/>
      <c r="M3427"/>
      <c r="N3427"/>
      <c r="O3427"/>
      <c r="P3427"/>
      <c r="Q3427"/>
      <c r="R3427"/>
      <c r="S3427"/>
      <c r="T3427"/>
      <c r="U3427"/>
    </row>
    <row r="3428" spans="5:21" x14ac:dyDescent="0.25">
      <c r="E3428"/>
      <c r="G3428"/>
      <c r="H3428"/>
      <c r="I3428"/>
      <c r="J3428"/>
      <c r="K3428"/>
      <c r="L3428"/>
      <c r="M3428"/>
      <c r="N3428"/>
      <c r="O3428"/>
      <c r="P3428"/>
      <c r="Q3428"/>
      <c r="R3428"/>
      <c r="S3428"/>
      <c r="T3428"/>
      <c r="U3428"/>
    </row>
    <row r="3429" spans="5:21" x14ac:dyDescent="0.25">
      <c r="E3429"/>
      <c r="G3429"/>
      <c r="H3429"/>
      <c r="I3429"/>
      <c r="J3429"/>
      <c r="K3429"/>
      <c r="L3429"/>
      <c r="M3429"/>
      <c r="N3429"/>
      <c r="O3429"/>
      <c r="P3429"/>
      <c r="Q3429"/>
      <c r="R3429"/>
      <c r="S3429"/>
      <c r="T3429"/>
      <c r="U3429"/>
    </row>
    <row r="3430" spans="5:21" x14ac:dyDescent="0.25">
      <c r="E3430"/>
      <c r="G3430"/>
      <c r="H3430"/>
      <c r="I3430"/>
      <c r="J3430"/>
      <c r="K3430"/>
      <c r="L3430"/>
      <c r="M3430"/>
      <c r="N3430"/>
      <c r="O3430"/>
      <c r="P3430"/>
      <c r="Q3430"/>
      <c r="R3430"/>
      <c r="S3430"/>
      <c r="T3430"/>
      <c r="U3430"/>
    </row>
    <row r="3431" spans="5:21" x14ac:dyDescent="0.25">
      <c r="E3431"/>
      <c r="G3431"/>
      <c r="H3431"/>
      <c r="I3431"/>
      <c r="J3431"/>
      <c r="K3431"/>
      <c r="L3431"/>
      <c r="M3431"/>
      <c r="N3431"/>
      <c r="O3431"/>
      <c r="P3431"/>
      <c r="Q3431"/>
      <c r="R3431"/>
      <c r="S3431"/>
      <c r="T3431"/>
      <c r="U3431"/>
    </row>
    <row r="3432" spans="5:21" x14ac:dyDescent="0.25">
      <c r="E3432"/>
      <c r="G3432"/>
      <c r="H3432"/>
      <c r="I3432"/>
      <c r="J3432"/>
      <c r="K3432"/>
      <c r="L3432"/>
      <c r="M3432"/>
      <c r="N3432"/>
      <c r="O3432"/>
      <c r="P3432"/>
      <c r="Q3432"/>
      <c r="R3432"/>
      <c r="S3432"/>
      <c r="T3432"/>
      <c r="U3432"/>
    </row>
    <row r="3433" spans="5:21" x14ac:dyDescent="0.25">
      <c r="E3433"/>
      <c r="G3433"/>
      <c r="H3433"/>
      <c r="I3433"/>
      <c r="J3433"/>
      <c r="K3433"/>
      <c r="L3433"/>
      <c r="M3433"/>
      <c r="N3433"/>
      <c r="O3433"/>
      <c r="P3433"/>
      <c r="Q3433"/>
      <c r="R3433"/>
      <c r="S3433"/>
      <c r="T3433"/>
      <c r="U3433"/>
    </row>
    <row r="3434" spans="5:21" x14ac:dyDescent="0.25">
      <c r="E3434"/>
      <c r="G3434"/>
      <c r="H3434"/>
      <c r="I3434"/>
      <c r="J3434"/>
      <c r="K3434"/>
      <c r="L3434"/>
      <c r="M3434"/>
      <c r="N3434"/>
      <c r="O3434"/>
      <c r="P3434"/>
      <c r="Q3434"/>
      <c r="R3434"/>
      <c r="S3434"/>
      <c r="T3434"/>
      <c r="U3434"/>
    </row>
    <row r="3435" spans="5:21" x14ac:dyDescent="0.25">
      <c r="E3435"/>
      <c r="G3435"/>
      <c r="H3435"/>
      <c r="I3435"/>
      <c r="J3435"/>
      <c r="K3435"/>
      <c r="L3435"/>
      <c r="M3435"/>
      <c r="N3435"/>
      <c r="O3435"/>
      <c r="P3435"/>
      <c r="Q3435"/>
      <c r="R3435"/>
      <c r="S3435"/>
      <c r="T3435"/>
      <c r="U3435"/>
    </row>
    <row r="3436" spans="5:21" x14ac:dyDescent="0.25">
      <c r="E3436"/>
      <c r="G3436"/>
      <c r="H3436"/>
      <c r="I3436"/>
      <c r="J3436"/>
      <c r="K3436"/>
      <c r="L3436"/>
      <c r="M3436"/>
      <c r="N3436"/>
      <c r="O3436"/>
      <c r="P3436"/>
      <c r="Q3436"/>
      <c r="R3436"/>
      <c r="S3436"/>
      <c r="T3436"/>
      <c r="U3436"/>
    </row>
    <row r="3437" spans="5:21" x14ac:dyDescent="0.25">
      <c r="E3437"/>
      <c r="G3437"/>
      <c r="H3437"/>
      <c r="I3437"/>
      <c r="J3437"/>
      <c r="K3437"/>
      <c r="L3437"/>
      <c r="M3437"/>
      <c r="N3437"/>
      <c r="O3437"/>
      <c r="P3437"/>
      <c r="Q3437"/>
      <c r="R3437"/>
      <c r="S3437"/>
      <c r="T3437"/>
      <c r="U3437"/>
    </row>
    <row r="3438" spans="5:21" x14ac:dyDescent="0.25">
      <c r="E3438"/>
      <c r="G3438"/>
      <c r="H3438"/>
      <c r="I3438"/>
      <c r="J3438"/>
      <c r="K3438"/>
      <c r="L3438"/>
      <c r="M3438"/>
      <c r="N3438"/>
      <c r="O3438"/>
      <c r="P3438"/>
      <c r="Q3438"/>
      <c r="R3438"/>
      <c r="S3438"/>
      <c r="T3438"/>
      <c r="U3438"/>
    </row>
    <row r="3439" spans="5:21" x14ac:dyDescent="0.25">
      <c r="E3439"/>
      <c r="G3439"/>
      <c r="H3439"/>
      <c r="I3439"/>
      <c r="J3439"/>
      <c r="K3439"/>
      <c r="L3439"/>
      <c r="M3439"/>
      <c r="N3439"/>
      <c r="O3439"/>
      <c r="P3439"/>
      <c r="Q3439"/>
      <c r="R3439"/>
      <c r="S3439"/>
      <c r="T3439"/>
      <c r="U3439"/>
    </row>
    <row r="3440" spans="5:21" x14ac:dyDescent="0.25">
      <c r="E3440"/>
      <c r="G3440"/>
      <c r="H3440"/>
      <c r="I3440"/>
      <c r="J3440"/>
      <c r="K3440"/>
      <c r="L3440"/>
      <c r="M3440"/>
      <c r="N3440"/>
      <c r="O3440"/>
      <c r="P3440"/>
      <c r="Q3440"/>
      <c r="R3440"/>
      <c r="S3440"/>
      <c r="T3440"/>
      <c r="U3440"/>
    </row>
    <row r="3441" spans="5:21" x14ac:dyDescent="0.25">
      <c r="E3441"/>
      <c r="G3441"/>
      <c r="H3441"/>
      <c r="I3441"/>
      <c r="J3441"/>
      <c r="K3441"/>
      <c r="L3441"/>
      <c r="M3441"/>
      <c r="N3441"/>
      <c r="O3441"/>
      <c r="P3441"/>
      <c r="Q3441"/>
      <c r="R3441"/>
      <c r="S3441"/>
      <c r="T3441"/>
      <c r="U3441"/>
    </row>
    <row r="3442" spans="5:21" x14ac:dyDescent="0.25">
      <c r="E3442"/>
      <c r="G3442"/>
      <c r="H3442"/>
      <c r="I3442"/>
      <c r="J3442"/>
      <c r="K3442"/>
      <c r="L3442"/>
      <c r="M3442"/>
      <c r="N3442"/>
      <c r="O3442"/>
      <c r="P3442"/>
      <c r="Q3442"/>
      <c r="R3442"/>
      <c r="S3442"/>
      <c r="T3442"/>
      <c r="U3442"/>
    </row>
    <row r="3443" spans="5:21" x14ac:dyDescent="0.25">
      <c r="E3443"/>
      <c r="G3443"/>
      <c r="H3443"/>
      <c r="I3443"/>
      <c r="J3443"/>
      <c r="K3443"/>
      <c r="L3443"/>
      <c r="M3443"/>
      <c r="N3443"/>
      <c r="O3443"/>
      <c r="P3443"/>
      <c r="Q3443"/>
      <c r="R3443"/>
      <c r="S3443"/>
      <c r="T3443"/>
      <c r="U3443"/>
    </row>
    <row r="3444" spans="5:21" x14ac:dyDescent="0.25">
      <c r="E3444"/>
      <c r="G3444"/>
      <c r="H3444"/>
      <c r="I3444"/>
      <c r="J3444"/>
      <c r="K3444"/>
      <c r="L3444"/>
      <c r="M3444"/>
      <c r="N3444"/>
      <c r="O3444"/>
      <c r="P3444"/>
      <c r="Q3444"/>
      <c r="R3444"/>
      <c r="S3444"/>
      <c r="T3444"/>
      <c r="U3444"/>
    </row>
    <row r="3445" spans="5:21" x14ac:dyDescent="0.25">
      <c r="E3445"/>
      <c r="G3445"/>
      <c r="H3445"/>
      <c r="I3445"/>
      <c r="J3445"/>
      <c r="K3445"/>
      <c r="L3445"/>
      <c r="M3445"/>
      <c r="N3445"/>
      <c r="O3445"/>
      <c r="P3445"/>
      <c r="Q3445"/>
      <c r="R3445"/>
      <c r="S3445"/>
      <c r="T3445"/>
      <c r="U3445"/>
    </row>
    <row r="3446" spans="5:21" x14ac:dyDescent="0.25">
      <c r="E3446"/>
      <c r="G3446"/>
      <c r="H3446"/>
      <c r="I3446"/>
      <c r="J3446"/>
      <c r="K3446"/>
      <c r="L3446"/>
      <c r="M3446"/>
      <c r="N3446"/>
      <c r="O3446"/>
      <c r="P3446"/>
      <c r="Q3446"/>
      <c r="R3446"/>
      <c r="S3446"/>
      <c r="T3446"/>
      <c r="U3446"/>
    </row>
    <row r="3447" spans="5:21" x14ac:dyDescent="0.25">
      <c r="E3447"/>
      <c r="G3447"/>
      <c r="H3447"/>
      <c r="I3447"/>
      <c r="J3447"/>
      <c r="K3447"/>
      <c r="L3447"/>
      <c r="M3447"/>
      <c r="N3447"/>
      <c r="O3447"/>
      <c r="P3447"/>
      <c r="Q3447"/>
      <c r="R3447"/>
      <c r="S3447"/>
      <c r="T3447"/>
      <c r="U3447"/>
    </row>
    <row r="3448" spans="5:21" x14ac:dyDescent="0.25">
      <c r="E3448"/>
      <c r="G3448"/>
      <c r="H3448"/>
      <c r="I3448"/>
      <c r="J3448"/>
      <c r="K3448"/>
      <c r="L3448"/>
      <c r="M3448"/>
      <c r="N3448"/>
      <c r="O3448"/>
      <c r="P3448"/>
      <c r="Q3448"/>
      <c r="R3448"/>
      <c r="S3448"/>
      <c r="T3448"/>
      <c r="U3448"/>
    </row>
    <row r="3449" spans="5:21" x14ac:dyDescent="0.25">
      <c r="E3449"/>
      <c r="G3449"/>
      <c r="H3449"/>
      <c r="I3449"/>
      <c r="J3449"/>
      <c r="K3449"/>
      <c r="L3449"/>
      <c r="M3449"/>
      <c r="N3449"/>
      <c r="O3449"/>
      <c r="P3449"/>
      <c r="Q3449"/>
      <c r="R3449"/>
      <c r="S3449"/>
      <c r="T3449"/>
      <c r="U3449"/>
    </row>
    <row r="3450" spans="5:21" x14ac:dyDescent="0.25">
      <c r="E3450"/>
      <c r="G3450"/>
      <c r="H3450"/>
      <c r="I3450"/>
      <c r="J3450"/>
      <c r="K3450"/>
      <c r="L3450"/>
      <c r="M3450"/>
      <c r="N3450"/>
      <c r="O3450"/>
      <c r="P3450"/>
      <c r="Q3450"/>
      <c r="R3450"/>
      <c r="S3450"/>
      <c r="T3450"/>
      <c r="U3450"/>
    </row>
    <row r="3451" spans="5:21" x14ac:dyDescent="0.25">
      <c r="E3451"/>
      <c r="G3451"/>
      <c r="H3451"/>
      <c r="I3451"/>
      <c r="J3451"/>
      <c r="K3451"/>
      <c r="L3451"/>
      <c r="M3451"/>
      <c r="N3451"/>
      <c r="O3451"/>
      <c r="P3451"/>
      <c r="Q3451"/>
      <c r="R3451"/>
      <c r="S3451"/>
      <c r="T3451"/>
      <c r="U3451"/>
    </row>
    <row r="3452" spans="5:21" x14ac:dyDescent="0.25">
      <c r="E3452"/>
      <c r="G3452"/>
      <c r="H3452"/>
      <c r="I3452"/>
      <c r="J3452"/>
      <c r="K3452"/>
      <c r="L3452"/>
      <c r="M3452"/>
      <c r="N3452"/>
      <c r="O3452"/>
      <c r="P3452"/>
      <c r="Q3452"/>
      <c r="R3452"/>
      <c r="S3452"/>
      <c r="T3452"/>
      <c r="U3452"/>
    </row>
    <row r="3453" spans="5:21" x14ac:dyDescent="0.25">
      <c r="E3453"/>
      <c r="G3453"/>
      <c r="H3453"/>
      <c r="I3453"/>
      <c r="J3453"/>
      <c r="K3453"/>
      <c r="L3453"/>
      <c r="M3453"/>
      <c r="N3453"/>
      <c r="O3453"/>
      <c r="P3453"/>
      <c r="Q3453"/>
      <c r="R3453"/>
      <c r="S3453"/>
      <c r="T3453"/>
      <c r="U3453"/>
    </row>
    <row r="3454" spans="5:21" x14ac:dyDescent="0.25">
      <c r="E3454"/>
      <c r="G3454"/>
      <c r="H3454"/>
      <c r="I3454"/>
      <c r="J3454"/>
      <c r="K3454"/>
      <c r="L3454"/>
      <c r="M3454"/>
      <c r="N3454"/>
      <c r="O3454"/>
      <c r="P3454"/>
      <c r="Q3454"/>
      <c r="R3454"/>
      <c r="S3454"/>
      <c r="T3454"/>
      <c r="U3454"/>
    </row>
    <row r="3455" spans="5:21" x14ac:dyDescent="0.25">
      <c r="E3455"/>
      <c r="G3455"/>
      <c r="H3455"/>
      <c r="I3455"/>
      <c r="J3455"/>
      <c r="K3455"/>
      <c r="L3455"/>
      <c r="M3455"/>
      <c r="N3455"/>
      <c r="O3455"/>
      <c r="P3455"/>
      <c r="Q3455"/>
      <c r="R3455"/>
      <c r="S3455"/>
      <c r="T3455"/>
      <c r="U3455"/>
    </row>
    <row r="3456" spans="5:21" x14ac:dyDescent="0.25">
      <c r="E3456"/>
      <c r="G3456"/>
      <c r="H3456"/>
      <c r="I3456"/>
      <c r="J3456"/>
      <c r="K3456"/>
      <c r="L3456"/>
      <c r="M3456"/>
      <c r="N3456"/>
      <c r="O3456"/>
      <c r="P3456"/>
      <c r="Q3456"/>
      <c r="R3456"/>
      <c r="S3456"/>
      <c r="T3456"/>
      <c r="U3456"/>
    </row>
    <row r="3457" spans="5:21" x14ac:dyDescent="0.25">
      <c r="E3457"/>
      <c r="G3457"/>
      <c r="H3457"/>
      <c r="I3457"/>
      <c r="J3457"/>
      <c r="K3457"/>
      <c r="L3457"/>
      <c r="M3457"/>
      <c r="N3457"/>
      <c r="O3457"/>
      <c r="P3457"/>
      <c r="Q3457"/>
      <c r="R3457"/>
      <c r="S3457"/>
      <c r="T3457"/>
      <c r="U3457"/>
    </row>
    <row r="3458" spans="5:21" x14ac:dyDescent="0.25">
      <c r="E3458"/>
      <c r="G3458"/>
      <c r="H3458"/>
      <c r="I3458"/>
      <c r="J3458"/>
      <c r="K3458"/>
      <c r="L3458"/>
      <c r="M3458"/>
      <c r="N3458"/>
      <c r="O3458"/>
      <c r="P3458"/>
      <c r="Q3458"/>
      <c r="R3458"/>
      <c r="S3458"/>
      <c r="T3458"/>
      <c r="U3458"/>
    </row>
    <row r="3459" spans="5:21" x14ac:dyDescent="0.25">
      <c r="E3459"/>
      <c r="G3459"/>
      <c r="H3459"/>
      <c r="I3459"/>
      <c r="J3459"/>
      <c r="K3459"/>
      <c r="L3459"/>
      <c r="M3459"/>
      <c r="N3459"/>
      <c r="O3459"/>
      <c r="P3459"/>
      <c r="Q3459"/>
      <c r="R3459"/>
      <c r="S3459"/>
      <c r="T3459"/>
      <c r="U3459"/>
    </row>
    <row r="3460" spans="5:21" x14ac:dyDescent="0.25">
      <c r="E3460"/>
      <c r="G3460"/>
      <c r="H3460"/>
      <c r="I3460"/>
      <c r="J3460"/>
      <c r="K3460"/>
      <c r="L3460"/>
      <c r="M3460"/>
      <c r="N3460"/>
      <c r="O3460"/>
      <c r="P3460"/>
      <c r="Q3460"/>
      <c r="R3460"/>
      <c r="S3460"/>
      <c r="T3460"/>
      <c r="U3460"/>
    </row>
    <row r="3461" spans="5:21" x14ac:dyDescent="0.25">
      <c r="E3461"/>
      <c r="G3461"/>
      <c r="H3461"/>
      <c r="I3461"/>
      <c r="J3461"/>
      <c r="K3461"/>
      <c r="L3461"/>
      <c r="M3461"/>
      <c r="N3461"/>
      <c r="O3461"/>
      <c r="P3461"/>
      <c r="Q3461"/>
      <c r="R3461"/>
      <c r="S3461"/>
      <c r="T3461"/>
      <c r="U3461"/>
    </row>
    <row r="3462" spans="5:21" x14ac:dyDescent="0.25">
      <c r="E3462"/>
      <c r="G3462"/>
      <c r="H3462"/>
      <c r="I3462"/>
      <c r="J3462"/>
      <c r="K3462"/>
      <c r="L3462"/>
      <c r="M3462"/>
      <c r="N3462"/>
      <c r="O3462"/>
      <c r="P3462"/>
      <c r="Q3462"/>
      <c r="R3462"/>
      <c r="S3462"/>
      <c r="T3462"/>
      <c r="U3462"/>
    </row>
    <row r="3463" spans="5:21" x14ac:dyDescent="0.25">
      <c r="E3463"/>
      <c r="G3463"/>
      <c r="H3463"/>
      <c r="I3463"/>
      <c r="J3463"/>
      <c r="K3463"/>
      <c r="L3463"/>
      <c r="M3463"/>
      <c r="N3463"/>
      <c r="O3463"/>
      <c r="P3463"/>
      <c r="Q3463"/>
      <c r="R3463"/>
      <c r="S3463"/>
      <c r="T3463"/>
      <c r="U3463"/>
    </row>
    <row r="3464" spans="5:21" x14ac:dyDescent="0.25">
      <c r="E3464"/>
      <c r="G3464"/>
      <c r="H3464"/>
      <c r="I3464"/>
      <c r="J3464"/>
      <c r="K3464"/>
      <c r="L3464"/>
      <c r="M3464"/>
      <c r="N3464"/>
      <c r="O3464"/>
      <c r="P3464"/>
      <c r="Q3464"/>
      <c r="R3464"/>
      <c r="S3464"/>
      <c r="T3464"/>
      <c r="U3464"/>
    </row>
    <row r="3465" spans="5:21" x14ac:dyDescent="0.25">
      <c r="E3465"/>
      <c r="G3465"/>
      <c r="H3465"/>
      <c r="I3465"/>
      <c r="J3465"/>
      <c r="K3465"/>
      <c r="L3465"/>
      <c r="M3465"/>
      <c r="N3465"/>
      <c r="O3465"/>
      <c r="P3465"/>
      <c r="Q3465"/>
      <c r="R3465"/>
      <c r="S3465"/>
      <c r="T3465"/>
      <c r="U3465"/>
    </row>
    <row r="3466" spans="5:21" x14ac:dyDescent="0.25">
      <c r="E3466"/>
      <c r="G3466"/>
      <c r="H3466"/>
      <c r="I3466"/>
      <c r="J3466"/>
      <c r="K3466"/>
      <c r="L3466"/>
      <c r="M3466"/>
      <c r="N3466"/>
      <c r="O3466"/>
      <c r="P3466"/>
      <c r="Q3466"/>
      <c r="R3466"/>
      <c r="S3466"/>
      <c r="T3466"/>
      <c r="U3466"/>
    </row>
    <row r="3467" spans="5:21" x14ac:dyDescent="0.25">
      <c r="E3467"/>
      <c r="G3467"/>
      <c r="H3467"/>
      <c r="I3467"/>
      <c r="J3467"/>
      <c r="K3467"/>
      <c r="L3467"/>
      <c r="M3467"/>
      <c r="N3467"/>
      <c r="O3467"/>
      <c r="P3467"/>
      <c r="Q3467"/>
      <c r="R3467"/>
      <c r="S3467"/>
      <c r="T3467"/>
      <c r="U3467"/>
    </row>
    <row r="3468" spans="5:21" x14ac:dyDescent="0.25">
      <c r="E3468"/>
      <c r="G3468"/>
      <c r="H3468"/>
      <c r="I3468"/>
      <c r="J3468"/>
      <c r="K3468"/>
      <c r="L3468"/>
      <c r="M3468"/>
      <c r="N3468"/>
      <c r="O3468"/>
      <c r="P3468"/>
      <c r="Q3468"/>
      <c r="R3468"/>
      <c r="S3468"/>
      <c r="T3468"/>
      <c r="U3468"/>
    </row>
    <row r="3469" spans="5:21" x14ac:dyDescent="0.25">
      <c r="E3469"/>
      <c r="G3469"/>
      <c r="H3469"/>
      <c r="I3469"/>
      <c r="J3469"/>
      <c r="K3469"/>
      <c r="L3469"/>
      <c r="M3469"/>
      <c r="N3469"/>
      <c r="O3469"/>
      <c r="P3469"/>
      <c r="Q3469"/>
      <c r="R3469"/>
      <c r="S3469"/>
      <c r="T3469"/>
      <c r="U3469"/>
    </row>
    <row r="3470" spans="5:21" x14ac:dyDescent="0.25">
      <c r="E3470"/>
      <c r="G3470"/>
      <c r="H3470"/>
      <c r="I3470"/>
      <c r="J3470"/>
      <c r="K3470"/>
      <c r="L3470"/>
      <c r="M3470"/>
      <c r="N3470"/>
      <c r="O3470"/>
      <c r="P3470"/>
      <c r="Q3470"/>
      <c r="R3470"/>
      <c r="S3470"/>
      <c r="T3470"/>
      <c r="U3470"/>
    </row>
    <row r="3471" spans="5:21" x14ac:dyDescent="0.25">
      <c r="E3471"/>
      <c r="G3471"/>
      <c r="H3471"/>
      <c r="I3471"/>
      <c r="J3471"/>
      <c r="K3471"/>
      <c r="L3471"/>
      <c r="M3471"/>
      <c r="N3471"/>
      <c r="O3471"/>
      <c r="P3471"/>
      <c r="Q3471"/>
      <c r="R3471"/>
      <c r="S3471"/>
      <c r="T3471"/>
      <c r="U3471"/>
    </row>
    <row r="3472" spans="5:21" x14ac:dyDescent="0.25">
      <c r="E3472"/>
      <c r="G3472"/>
      <c r="H3472"/>
      <c r="I3472"/>
      <c r="J3472"/>
      <c r="K3472"/>
      <c r="L3472"/>
      <c r="M3472"/>
      <c r="N3472"/>
      <c r="O3472"/>
      <c r="P3472"/>
      <c r="Q3472"/>
      <c r="R3472"/>
      <c r="S3472"/>
      <c r="T3472"/>
      <c r="U3472"/>
    </row>
    <row r="3473" spans="5:21" x14ac:dyDescent="0.25">
      <c r="E3473"/>
      <c r="G3473"/>
      <c r="H3473"/>
      <c r="I3473"/>
      <c r="J3473"/>
      <c r="K3473"/>
      <c r="L3473"/>
      <c r="M3473"/>
      <c r="N3473"/>
      <c r="O3473"/>
      <c r="P3473"/>
      <c r="Q3473"/>
      <c r="R3473"/>
      <c r="S3473"/>
      <c r="T3473"/>
      <c r="U3473"/>
    </row>
    <row r="3474" spans="5:21" x14ac:dyDescent="0.25">
      <c r="E3474"/>
      <c r="G3474"/>
      <c r="H3474"/>
      <c r="I3474"/>
      <c r="J3474"/>
      <c r="K3474"/>
      <c r="L3474"/>
      <c r="M3474"/>
      <c r="N3474"/>
      <c r="O3474"/>
      <c r="P3474"/>
      <c r="Q3474"/>
      <c r="R3474"/>
      <c r="S3474"/>
      <c r="T3474"/>
      <c r="U3474"/>
    </row>
    <row r="3475" spans="5:21" x14ac:dyDescent="0.25">
      <c r="E3475"/>
      <c r="G3475"/>
      <c r="H3475"/>
      <c r="I3475"/>
      <c r="J3475"/>
      <c r="K3475"/>
      <c r="L3475"/>
      <c r="M3475"/>
      <c r="N3475"/>
      <c r="O3475"/>
      <c r="P3475"/>
      <c r="Q3475"/>
      <c r="R3475"/>
      <c r="S3475"/>
      <c r="T3475"/>
      <c r="U3475"/>
    </row>
    <row r="3476" spans="5:21" x14ac:dyDescent="0.25">
      <c r="E3476"/>
      <c r="G3476"/>
      <c r="H3476"/>
      <c r="I3476"/>
      <c r="J3476"/>
      <c r="K3476"/>
      <c r="L3476"/>
      <c r="M3476"/>
      <c r="N3476"/>
      <c r="O3476"/>
      <c r="P3476"/>
      <c r="Q3476"/>
      <c r="R3476"/>
      <c r="S3476"/>
      <c r="T3476"/>
      <c r="U3476"/>
    </row>
    <row r="3477" spans="5:21" x14ac:dyDescent="0.25">
      <c r="E3477"/>
      <c r="G3477"/>
      <c r="H3477"/>
      <c r="I3477"/>
      <c r="J3477"/>
      <c r="K3477"/>
      <c r="L3477"/>
      <c r="M3477"/>
      <c r="N3477"/>
      <c r="O3477"/>
      <c r="P3477"/>
      <c r="Q3477"/>
      <c r="R3477"/>
      <c r="S3477"/>
      <c r="T3477"/>
      <c r="U3477"/>
    </row>
    <row r="3478" spans="5:21" x14ac:dyDescent="0.25">
      <c r="E3478"/>
      <c r="G3478"/>
      <c r="H3478"/>
      <c r="I3478"/>
      <c r="J3478"/>
      <c r="K3478"/>
      <c r="L3478"/>
      <c r="M3478"/>
      <c r="N3478"/>
      <c r="O3478"/>
      <c r="P3478"/>
      <c r="Q3478"/>
      <c r="R3478"/>
      <c r="S3478"/>
      <c r="T3478"/>
      <c r="U3478"/>
    </row>
    <row r="3479" spans="5:21" x14ac:dyDescent="0.25">
      <c r="E3479"/>
      <c r="G3479"/>
      <c r="H3479"/>
      <c r="I3479"/>
      <c r="J3479"/>
      <c r="K3479"/>
      <c r="L3479"/>
      <c r="M3479"/>
      <c r="N3479"/>
      <c r="O3479"/>
      <c r="P3479"/>
      <c r="Q3479"/>
      <c r="R3479"/>
      <c r="S3479"/>
      <c r="T3479"/>
      <c r="U3479"/>
    </row>
    <row r="3480" spans="5:21" x14ac:dyDescent="0.25">
      <c r="E3480"/>
      <c r="G3480"/>
      <c r="H3480"/>
      <c r="I3480"/>
      <c r="J3480"/>
      <c r="K3480"/>
      <c r="L3480"/>
      <c r="M3480"/>
      <c r="N3480"/>
      <c r="O3480"/>
      <c r="P3480"/>
      <c r="Q3480"/>
      <c r="R3480"/>
      <c r="S3480"/>
      <c r="T3480"/>
      <c r="U3480"/>
    </row>
    <row r="3481" spans="5:21" x14ac:dyDescent="0.25">
      <c r="E3481"/>
      <c r="G3481"/>
      <c r="H3481"/>
      <c r="I3481"/>
      <c r="J3481"/>
      <c r="K3481"/>
      <c r="L3481"/>
      <c r="M3481"/>
      <c r="N3481"/>
      <c r="O3481"/>
      <c r="P3481"/>
      <c r="Q3481"/>
      <c r="R3481"/>
      <c r="S3481"/>
      <c r="T3481"/>
      <c r="U3481"/>
    </row>
    <row r="3482" spans="5:21" x14ac:dyDescent="0.25">
      <c r="E3482"/>
      <c r="G3482"/>
      <c r="H3482"/>
      <c r="I3482"/>
      <c r="J3482"/>
      <c r="K3482"/>
      <c r="L3482"/>
      <c r="M3482"/>
      <c r="N3482"/>
      <c r="O3482"/>
      <c r="P3482"/>
      <c r="Q3482"/>
      <c r="R3482"/>
      <c r="S3482"/>
      <c r="T3482"/>
      <c r="U3482"/>
    </row>
    <row r="3483" spans="5:21" x14ac:dyDescent="0.25">
      <c r="E3483"/>
      <c r="G3483"/>
      <c r="H3483"/>
      <c r="I3483"/>
      <c r="J3483"/>
      <c r="K3483"/>
      <c r="L3483"/>
      <c r="M3483"/>
      <c r="N3483"/>
      <c r="O3483"/>
      <c r="P3483"/>
      <c r="Q3483"/>
      <c r="R3483"/>
      <c r="S3483"/>
      <c r="T3483"/>
      <c r="U3483"/>
    </row>
    <row r="3484" spans="5:21" x14ac:dyDescent="0.25">
      <c r="E3484"/>
      <c r="G3484"/>
      <c r="H3484"/>
      <c r="I3484"/>
      <c r="J3484"/>
      <c r="K3484"/>
      <c r="L3484"/>
      <c r="M3484"/>
      <c r="N3484"/>
      <c r="O3484"/>
      <c r="P3484"/>
      <c r="Q3484"/>
      <c r="R3484"/>
      <c r="S3484"/>
      <c r="T3484"/>
      <c r="U3484"/>
    </row>
    <row r="3485" spans="5:21" x14ac:dyDescent="0.25">
      <c r="E3485"/>
      <c r="G3485"/>
      <c r="H3485"/>
      <c r="I3485"/>
      <c r="J3485"/>
      <c r="K3485"/>
      <c r="L3485"/>
      <c r="M3485"/>
      <c r="N3485"/>
      <c r="O3485"/>
      <c r="P3485"/>
      <c r="Q3485"/>
      <c r="R3485"/>
      <c r="S3485"/>
      <c r="T3485"/>
      <c r="U3485"/>
    </row>
    <row r="3486" spans="5:21" x14ac:dyDescent="0.25">
      <c r="E3486"/>
      <c r="G3486"/>
      <c r="H3486"/>
      <c r="I3486"/>
      <c r="J3486"/>
      <c r="K3486"/>
      <c r="L3486"/>
      <c r="M3486"/>
      <c r="N3486"/>
      <c r="O3486"/>
      <c r="P3486"/>
      <c r="Q3486"/>
      <c r="R3486"/>
      <c r="S3486"/>
      <c r="T3486"/>
      <c r="U3486"/>
    </row>
    <row r="3487" spans="5:21" x14ac:dyDescent="0.25">
      <c r="E3487"/>
      <c r="G3487"/>
      <c r="H3487"/>
      <c r="I3487"/>
      <c r="J3487"/>
      <c r="K3487"/>
      <c r="L3487"/>
      <c r="M3487"/>
      <c r="N3487"/>
      <c r="O3487"/>
      <c r="P3487"/>
      <c r="Q3487"/>
      <c r="R3487"/>
      <c r="S3487"/>
      <c r="T3487"/>
      <c r="U3487"/>
    </row>
    <row r="3488" spans="5:21" x14ac:dyDescent="0.25">
      <c r="E3488"/>
      <c r="G3488"/>
      <c r="H3488"/>
      <c r="I3488"/>
      <c r="J3488"/>
      <c r="K3488"/>
      <c r="L3488"/>
      <c r="M3488"/>
      <c r="N3488"/>
      <c r="O3488"/>
      <c r="P3488"/>
      <c r="Q3488"/>
      <c r="R3488"/>
      <c r="S3488"/>
      <c r="T3488"/>
      <c r="U3488"/>
    </row>
    <row r="3489" spans="5:21" x14ac:dyDescent="0.25">
      <c r="E3489"/>
      <c r="G3489"/>
      <c r="H3489"/>
      <c r="I3489"/>
      <c r="J3489"/>
      <c r="K3489"/>
      <c r="L3489"/>
      <c r="M3489"/>
      <c r="N3489"/>
      <c r="O3489"/>
      <c r="P3489"/>
      <c r="Q3489"/>
      <c r="R3489"/>
      <c r="S3489"/>
      <c r="T3489"/>
      <c r="U3489"/>
    </row>
    <row r="3490" spans="5:21" x14ac:dyDescent="0.25">
      <c r="E3490"/>
      <c r="G3490"/>
      <c r="H3490"/>
      <c r="I3490"/>
      <c r="J3490"/>
      <c r="K3490"/>
      <c r="L3490"/>
      <c r="M3490"/>
      <c r="N3490"/>
      <c r="O3490"/>
      <c r="P3490"/>
      <c r="Q3490"/>
      <c r="R3490"/>
      <c r="S3490"/>
      <c r="T3490"/>
      <c r="U3490"/>
    </row>
    <row r="3491" spans="5:21" x14ac:dyDescent="0.25">
      <c r="E3491"/>
      <c r="G3491"/>
      <c r="H3491"/>
      <c r="I3491"/>
      <c r="J3491"/>
      <c r="K3491"/>
      <c r="L3491"/>
      <c r="M3491"/>
      <c r="N3491"/>
      <c r="O3491"/>
      <c r="P3491"/>
      <c r="Q3491"/>
      <c r="R3491"/>
      <c r="S3491"/>
      <c r="T3491"/>
      <c r="U3491"/>
    </row>
    <row r="3492" spans="5:21" x14ac:dyDescent="0.25">
      <c r="E3492"/>
      <c r="G3492"/>
      <c r="H3492"/>
      <c r="I3492"/>
      <c r="J3492"/>
      <c r="K3492"/>
      <c r="L3492"/>
      <c r="M3492"/>
      <c r="N3492"/>
      <c r="O3492"/>
      <c r="P3492"/>
      <c r="Q3492"/>
      <c r="R3492"/>
      <c r="S3492"/>
      <c r="T3492"/>
      <c r="U3492"/>
    </row>
    <row r="3493" spans="5:21" x14ac:dyDescent="0.25">
      <c r="E3493"/>
      <c r="G3493"/>
      <c r="H3493"/>
      <c r="I3493"/>
      <c r="J3493"/>
      <c r="K3493"/>
      <c r="L3493"/>
      <c r="M3493"/>
      <c r="N3493"/>
      <c r="O3493"/>
      <c r="P3493"/>
      <c r="Q3493"/>
      <c r="R3493"/>
      <c r="S3493"/>
      <c r="T3493"/>
      <c r="U3493"/>
    </row>
    <row r="3494" spans="5:21" x14ac:dyDescent="0.25">
      <c r="E3494"/>
      <c r="G3494"/>
      <c r="H3494"/>
      <c r="I3494"/>
      <c r="J3494"/>
      <c r="K3494"/>
      <c r="L3494"/>
      <c r="M3494"/>
      <c r="N3494"/>
      <c r="O3494"/>
      <c r="P3494"/>
      <c r="Q3494"/>
      <c r="R3494"/>
      <c r="S3494"/>
      <c r="T3494"/>
      <c r="U3494"/>
    </row>
    <row r="3495" spans="5:21" x14ac:dyDescent="0.25">
      <c r="E3495"/>
      <c r="G3495"/>
      <c r="H3495"/>
      <c r="I3495"/>
      <c r="J3495"/>
      <c r="K3495"/>
      <c r="L3495"/>
      <c r="M3495"/>
      <c r="N3495"/>
      <c r="O3495"/>
      <c r="P3495"/>
      <c r="Q3495"/>
      <c r="R3495"/>
      <c r="S3495"/>
      <c r="T3495"/>
      <c r="U3495"/>
    </row>
    <row r="3496" spans="5:21" x14ac:dyDescent="0.25">
      <c r="E3496"/>
      <c r="G3496"/>
      <c r="H3496"/>
      <c r="I3496"/>
      <c r="J3496"/>
      <c r="K3496"/>
      <c r="L3496"/>
      <c r="M3496"/>
      <c r="N3496"/>
      <c r="O3496"/>
      <c r="P3496"/>
      <c r="Q3496"/>
      <c r="R3496"/>
      <c r="S3496"/>
      <c r="T3496"/>
      <c r="U3496"/>
    </row>
    <row r="3497" spans="5:21" x14ac:dyDescent="0.25">
      <c r="E3497"/>
      <c r="G3497"/>
      <c r="H3497"/>
      <c r="I3497"/>
      <c r="J3497"/>
      <c r="K3497"/>
      <c r="L3497"/>
      <c r="M3497"/>
      <c r="N3497"/>
      <c r="O3497"/>
      <c r="P3497"/>
      <c r="Q3497"/>
      <c r="R3497"/>
      <c r="S3497"/>
      <c r="T3497"/>
      <c r="U3497"/>
    </row>
    <row r="3498" spans="5:21" x14ac:dyDescent="0.25">
      <c r="E3498"/>
      <c r="G3498"/>
      <c r="H3498"/>
      <c r="I3498"/>
      <c r="J3498"/>
      <c r="K3498"/>
      <c r="L3498"/>
      <c r="M3498"/>
      <c r="N3498"/>
      <c r="O3498"/>
      <c r="P3498"/>
      <c r="Q3498"/>
      <c r="R3498"/>
      <c r="S3498"/>
      <c r="T3498"/>
      <c r="U3498"/>
    </row>
    <row r="3499" spans="5:21" x14ac:dyDescent="0.25">
      <c r="E3499"/>
      <c r="G3499"/>
      <c r="H3499"/>
      <c r="I3499"/>
      <c r="J3499"/>
      <c r="K3499"/>
      <c r="L3499"/>
      <c r="M3499"/>
      <c r="N3499"/>
      <c r="O3499"/>
      <c r="P3499"/>
      <c r="Q3499"/>
      <c r="R3499"/>
      <c r="S3499"/>
      <c r="T3499"/>
      <c r="U3499"/>
    </row>
    <row r="3500" spans="5:21" x14ac:dyDescent="0.25">
      <c r="E3500"/>
      <c r="G3500"/>
      <c r="H3500"/>
      <c r="I3500"/>
      <c r="J3500"/>
      <c r="K3500"/>
      <c r="L3500"/>
      <c r="M3500"/>
      <c r="N3500"/>
      <c r="O3500"/>
      <c r="P3500"/>
      <c r="Q3500"/>
      <c r="R3500"/>
      <c r="S3500"/>
      <c r="T3500"/>
      <c r="U3500"/>
    </row>
    <row r="3501" spans="5:21" x14ac:dyDescent="0.25">
      <c r="E3501"/>
      <c r="G3501"/>
      <c r="H3501"/>
      <c r="I3501"/>
      <c r="J3501"/>
      <c r="K3501"/>
      <c r="L3501"/>
      <c r="M3501"/>
      <c r="N3501"/>
      <c r="O3501"/>
      <c r="P3501"/>
      <c r="Q3501"/>
      <c r="R3501"/>
      <c r="S3501"/>
      <c r="T3501"/>
      <c r="U3501"/>
    </row>
    <row r="3502" spans="5:21" x14ac:dyDescent="0.25">
      <c r="E3502"/>
      <c r="G3502"/>
      <c r="H3502"/>
      <c r="I3502"/>
      <c r="J3502"/>
      <c r="K3502"/>
      <c r="L3502"/>
      <c r="M3502"/>
      <c r="N3502"/>
      <c r="O3502"/>
      <c r="P3502"/>
      <c r="Q3502"/>
      <c r="R3502"/>
      <c r="S3502"/>
      <c r="T3502"/>
      <c r="U3502"/>
    </row>
    <row r="3503" spans="5:21" x14ac:dyDescent="0.25">
      <c r="E3503"/>
      <c r="G3503"/>
      <c r="H3503"/>
      <c r="I3503"/>
      <c r="J3503"/>
      <c r="K3503"/>
      <c r="L3503"/>
      <c r="M3503"/>
      <c r="N3503"/>
      <c r="O3503"/>
      <c r="P3503"/>
      <c r="Q3503"/>
      <c r="R3503"/>
      <c r="S3503"/>
      <c r="T3503"/>
      <c r="U3503"/>
    </row>
    <row r="3504" spans="5:21" x14ac:dyDescent="0.25">
      <c r="E3504"/>
      <c r="G3504"/>
      <c r="H3504"/>
      <c r="I3504"/>
      <c r="J3504"/>
      <c r="K3504"/>
      <c r="L3504"/>
      <c r="M3504"/>
      <c r="N3504"/>
      <c r="O3504"/>
      <c r="P3504"/>
      <c r="Q3504"/>
      <c r="R3504"/>
      <c r="S3504"/>
      <c r="T3504"/>
      <c r="U3504"/>
    </row>
    <row r="3505" spans="5:21" x14ac:dyDescent="0.25">
      <c r="E3505"/>
      <c r="G3505"/>
      <c r="H3505"/>
      <c r="I3505"/>
      <c r="J3505"/>
      <c r="K3505"/>
      <c r="L3505"/>
      <c r="M3505"/>
      <c r="N3505"/>
      <c r="O3505"/>
      <c r="P3505"/>
      <c r="Q3505"/>
      <c r="R3505"/>
      <c r="S3505"/>
      <c r="T3505"/>
      <c r="U3505"/>
    </row>
    <row r="3506" spans="5:21" x14ac:dyDescent="0.25">
      <c r="E3506"/>
      <c r="G3506"/>
      <c r="H3506"/>
      <c r="I3506"/>
      <c r="J3506"/>
      <c r="K3506"/>
      <c r="L3506"/>
      <c r="M3506"/>
      <c r="N3506"/>
      <c r="O3506"/>
      <c r="P3506"/>
      <c r="Q3506"/>
      <c r="R3506"/>
      <c r="S3506"/>
      <c r="T3506"/>
      <c r="U3506"/>
    </row>
    <row r="3507" spans="5:21" x14ac:dyDescent="0.25">
      <c r="E3507"/>
      <c r="G3507"/>
      <c r="H3507"/>
      <c r="I3507"/>
      <c r="J3507"/>
      <c r="K3507"/>
      <c r="L3507"/>
      <c r="M3507"/>
      <c r="N3507"/>
      <c r="O3507"/>
      <c r="P3507"/>
      <c r="Q3507"/>
      <c r="R3507"/>
      <c r="S3507"/>
      <c r="T3507"/>
      <c r="U3507"/>
    </row>
    <row r="3508" spans="5:21" x14ac:dyDescent="0.25">
      <c r="E3508"/>
      <c r="G3508"/>
      <c r="H3508"/>
      <c r="I3508"/>
      <c r="J3508"/>
      <c r="K3508"/>
      <c r="L3508"/>
      <c r="M3508"/>
      <c r="N3508"/>
      <c r="O3508"/>
      <c r="P3508"/>
      <c r="Q3508"/>
      <c r="R3508"/>
      <c r="S3508"/>
      <c r="T3508"/>
      <c r="U3508"/>
    </row>
    <row r="3509" spans="5:21" x14ac:dyDescent="0.25">
      <c r="E3509"/>
      <c r="G3509"/>
      <c r="H3509"/>
      <c r="I3509"/>
      <c r="J3509"/>
      <c r="K3509"/>
      <c r="L3509"/>
      <c r="M3509"/>
      <c r="N3509"/>
      <c r="O3509"/>
      <c r="P3509"/>
      <c r="Q3509"/>
      <c r="R3509"/>
      <c r="S3509"/>
      <c r="T3509"/>
      <c r="U3509"/>
    </row>
    <row r="3510" spans="5:21" x14ac:dyDescent="0.25">
      <c r="E3510"/>
      <c r="G3510"/>
      <c r="H3510"/>
      <c r="I3510"/>
      <c r="J3510"/>
      <c r="K3510"/>
      <c r="L3510"/>
      <c r="M3510"/>
      <c r="N3510"/>
      <c r="O3510"/>
      <c r="P3510"/>
      <c r="Q3510"/>
      <c r="R3510"/>
      <c r="S3510"/>
      <c r="T3510"/>
      <c r="U3510"/>
    </row>
    <row r="3511" spans="5:21" x14ac:dyDescent="0.25">
      <c r="E3511"/>
      <c r="G3511"/>
      <c r="H3511"/>
      <c r="I3511"/>
      <c r="J3511"/>
      <c r="K3511"/>
      <c r="L3511"/>
      <c r="M3511"/>
      <c r="N3511"/>
      <c r="O3511"/>
      <c r="P3511"/>
      <c r="Q3511"/>
      <c r="R3511"/>
      <c r="S3511"/>
      <c r="T3511"/>
      <c r="U3511"/>
    </row>
    <row r="3512" spans="5:21" x14ac:dyDescent="0.25">
      <c r="E3512"/>
      <c r="G3512"/>
      <c r="H3512"/>
      <c r="I3512"/>
      <c r="J3512"/>
      <c r="K3512"/>
      <c r="L3512"/>
      <c r="M3512"/>
      <c r="N3512"/>
      <c r="O3512"/>
      <c r="P3512"/>
      <c r="Q3512"/>
      <c r="R3512"/>
      <c r="S3512"/>
      <c r="T3512"/>
      <c r="U3512"/>
    </row>
    <row r="3513" spans="5:21" x14ac:dyDescent="0.25">
      <c r="E3513"/>
      <c r="G3513"/>
      <c r="H3513"/>
      <c r="I3513"/>
      <c r="J3513"/>
      <c r="K3513"/>
      <c r="L3513"/>
      <c r="M3513"/>
      <c r="N3513"/>
      <c r="O3513"/>
      <c r="P3513"/>
      <c r="Q3513"/>
      <c r="R3513"/>
      <c r="S3513"/>
      <c r="T3513"/>
      <c r="U3513"/>
    </row>
    <row r="3514" spans="5:21" x14ac:dyDescent="0.25">
      <c r="E3514"/>
      <c r="G3514"/>
      <c r="H3514"/>
      <c r="I3514"/>
      <c r="J3514"/>
      <c r="K3514"/>
      <c r="L3514"/>
      <c r="M3514"/>
      <c r="N3514"/>
      <c r="O3514"/>
      <c r="P3514"/>
      <c r="Q3514"/>
      <c r="R3514"/>
      <c r="S3514"/>
      <c r="T3514"/>
      <c r="U3514"/>
    </row>
    <row r="3515" spans="5:21" x14ac:dyDescent="0.25">
      <c r="E3515"/>
      <c r="G3515"/>
      <c r="H3515"/>
      <c r="I3515"/>
      <c r="J3515"/>
      <c r="K3515"/>
      <c r="L3515"/>
      <c r="M3515"/>
      <c r="N3515"/>
      <c r="O3515"/>
      <c r="P3515"/>
      <c r="Q3515"/>
      <c r="R3515"/>
      <c r="S3515"/>
      <c r="T3515"/>
      <c r="U3515"/>
    </row>
    <row r="3516" spans="5:21" x14ac:dyDescent="0.25">
      <c r="E3516"/>
      <c r="G3516"/>
      <c r="H3516"/>
      <c r="I3516"/>
      <c r="J3516"/>
      <c r="K3516"/>
      <c r="L3516"/>
      <c r="M3516"/>
      <c r="N3516"/>
      <c r="O3516"/>
      <c r="P3516"/>
      <c r="Q3516"/>
      <c r="R3516"/>
      <c r="S3516"/>
      <c r="T3516"/>
      <c r="U3516"/>
    </row>
    <row r="3517" spans="5:21" x14ac:dyDescent="0.25">
      <c r="E3517"/>
      <c r="G3517"/>
      <c r="H3517"/>
      <c r="I3517"/>
      <c r="J3517"/>
      <c r="K3517"/>
      <c r="L3517"/>
      <c r="M3517"/>
      <c r="N3517"/>
      <c r="O3517"/>
      <c r="P3517"/>
      <c r="Q3517"/>
      <c r="R3517"/>
      <c r="S3517"/>
      <c r="T3517"/>
      <c r="U3517"/>
    </row>
    <row r="3518" spans="5:21" x14ac:dyDescent="0.25">
      <c r="E3518"/>
      <c r="G3518"/>
      <c r="H3518"/>
      <c r="I3518"/>
      <c r="J3518"/>
      <c r="K3518"/>
      <c r="L3518"/>
      <c r="M3518"/>
      <c r="N3518"/>
      <c r="O3518"/>
      <c r="P3518"/>
      <c r="Q3518"/>
      <c r="R3518"/>
      <c r="S3518"/>
      <c r="T3518"/>
      <c r="U3518"/>
    </row>
    <row r="3519" spans="5:21" x14ac:dyDescent="0.25">
      <c r="E3519"/>
      <c r="G3519"/>
      <c r="H3519"/>
      <c r="I3519"/>
      <c r="J3519"/>
      <c r="K3519"/>
      <c r="L3519"/>
      <c r="M3519"/>
      <c r="N3519"/>
      <c r="O3519"/>
      <c r="P3519"/>
      <c r="Q3519"/>
      <c r="R3519"/>
      <c r="S3519"/>
      <c r="T3519"/>
      <c r="U3519"/>
    </row>
    <row r="3520" spans="5:21" x14ac:dyDescent="0.25">
      <c r="E3520"/>
      <c r="G3520"/>
      <c r="H3520"/>
      <c r="I3520"/>
      <c r="J3520"/>
      <c r="K3520"/>
      <c r="L3520"/>
      <c r="M3520"/>
      <c r="N3520"/>
      <c r="O3520"/>
      <c r="P3520"/>
      <c r="Q3520"/>
      <c r="R3520"/>
      <c r="S3520"/>
      <c r="T3520"/>
      <c r="U3520"/>
    </row>
    <row r="3521" spans="5:21" x14ac:dyDescent="0.25">
      <c r="E3521"/>
      <c r="G3521"/>
      <c r="H3521"/>
      <c r="I3521"/>
      <c r="J3521"/>
      <c r="K3521"/>
      <c r="L3521"/>
      <c r="M3521"/>
      <c r="N3521"/>
      <c r="O3521"/>
      <c r="P3521"/>
      <c r="Q3521"/>
      <c r="R3521"/>
      <c r="S3521"/>
      <c r="T3521"/>
      <c r="U3521"/>
    </row>
    <row r="3522" spans="5:21" x14ac:dyDescent="0.25">
      <c r="E3522"/>
      <c r="G3522"/>
      <c r="H3522"/>
      <c r="I3522"/>
      <c r="J3522"/>
      <c r="K3522"/>
      <c r="L3522"/>
      <c r="M3522"/>
      <c r="N3522"/>
      <c r="O3522"/>
      <c r="P3522"/>
      <c r="Q3522"/>
      <c r="R3522"/>
      <c r="S3522"/>
      <c r="T3522"/>
      <c r="U3522"/>
    </row>
    <row r="3523" spans="5:21" x14ac:dyDescent="0.25">
      <c r="E3523"/>
      <c r="G3523"/>
      <c r="H3523"/>
      <c r="I3523"/>
      <c r="J3523"/>
      <c r="K3523"/>
      <c r="L3523"/>
      <c r="M3523"/>
      <c r="N3523"/>
      <c r="O3523"/>
      <c r="P3523"/>
      <c r="Q3523"/>
      <c r="R3523"/>
      <c r="S3523"/>
      <c r="T3523"/>
      <c r="U3523"/>
    </row>
    <row r="3524" spans="5:21" x14ac:dyDescent="0.25">
      <c r="E3524"/>
      <c r="G3524"/>
      <c r="H3524"/>
      <c r="I3524"/>
      <c r="J3524"/>
      <c r="K3524"/>
      <c r="L3524"/>
      <c r="M3524"/>
      <c r="N3524"/>
      <c r="O3524"/>
      <c r="P3524"/>
      <c r="Q3524"/>
      <c r="R3524"/>
      <c r="S3524"/>
      <c r="T3524"/>
      <c r="U3524"/>
    </row>
    <row r="3525" spans="5:21" x14ac:dyDescent="0.25">
      <c r="E3525"/>
      <c r="G3525"/>
      <c r="H3525"/>
      <c r="I3525"/>
      <c r="J3525"/>
      <c r="K3525"/>
      <c r="L3525"/>
      <c r="M3525"/>
      <c r="N3525"/>
      <c r="O3525"/>
      <c r="P3525"/>
      <c r="Q3525"/>
      <c r="R3525"/>
      <c r="S3525"/>
      <c r="T3525"/>
      <c r="U3525"/>
    </row>
    <row r="3526" spans="5:21" x14ac:dyDescent="0.25">
      <c r="E3526"/>
      <c r="G3526"/>
      <c r="H3526"/>
      <c r="I3526"/>
      <c r="J3526"/>
      <c r="K3526"/>
      <c r="L3526"/>
      <c r="M3526"/>
      <c r="N3526"/>
      <c r="O3526"/>
      <c r="P3526"/>
      <c r="Q3526"/>
      <c r="R3526"/>
      <c r="S3526"/>
      <c r="T3526"/>
      <c r="U3526"/>
    </row>
    <row r="3527" spans="5:21" x14ac:dyDescent="0.25">
      <c r="E3527"/>
      <c r="G3527"/>
      <c r="H3527"/>
      <c r="I3527"/>
      <c r="J3527"/>
      <c r="K3527"/>
      <c r="L3527"/>
      <c r="M3527"/>
      <c r="N3527"/>
      <c r="O3527"/>
      <c r="P3527"/>
      <c r="Q3527"/>
      <c r="R3527"/>
      <c r="S3527"/>
      <c r="T3527"/>
      <c r="U3527"/>
    </row>
    <row r="3528" spans="5:21" x14ac:dyDescent="0.25">
      <c r="E3528"/>
      <c r="G3528"/>
      <c r="H3528"/>
      <c r="I3528"/>
      <c r="J3528"/>
      <c r="K3528"/>
      <c r="L3528"/>
      <c r="M3528"/>
      <c r="N3528"/>
      <c r="O3528"/>
      <c r="P3528"/>
      <c r="Q3528"/>
      <c r="R3528"/>
      <c r="S3528"/>
      <c r="T3528"/>
      <c r="U3528"/>
    </row>
    <row r="3529" spans="5:21" x14ac:dyDescent="0.25">
      <c r="E3529"/>
      <c r="G3529"/>
      <c r="H3529"/>
      <c r="I3529"/>
      <c r="J3529"/>
      <c r="K3529"/>
      <c r="L3529"/>
      <c r="M3529"/>
      <c r="N3529"/>
      <c r="O3529"/>
      <c r="P3529"/>
      <c r="Q3529"/>
      <c r="R3529"/>
      <c r="S3529"/>
      <c r="T3529"/>
      <c r="U3529"/>
    </row>
    <row r="3530" spans="5:21" x14ac:dyDescent="0.25">
      <c r="E3530"/>
      <c r="G3530"/>
      <c r="H3530"/>
      <c r="I3530"/>
      <c r="J3530"/>
      <c r="K3530"/>
      <c r="L3530"/>
      <c r="M3530"/>
      <c r="N3530"/>
      <c r="O3530"/>
      <c r="P3530"/>
      <c r="Q3530"/>
      <c r="R3530"/>
      <c r="S3530"/>
      <c r="T3530"/>
      <c r="U3530"/>
    </row>
    <row r="3531" spans="5:21" x14ac:dyDescent="0.25">
      <c r="E3531"/>
      <c r="G3531"/>
      <c r="H3531"/>
      <c r="I3531"/>
      <c r="J3531"/>
      <c r="K3531"/>
      <c r="L3531"/>
      <c r="M3531"/>
      <c r="N3531"/>
      <c r="O3531"/>
      <c r="P3531"/>
      <c r="Q3531"/>
      <c r="R3531"/>
      <c r="S3531"/>
      <c r="T3531"/>
      <c r="U3531"/>
    </row>
    <row r="3532" spans="5:21" x14ac:dyDescent="0.25">
      <c r="E3532"/>
      <c r="G3532"/>
      <c r="H3532"/>
      <c r="I3532"/>
      <c r="J3532"/>
      <c r="K3532"/>
      <c r="L3532"/>
      <c r="M3532"/>
      <c r="N3532"/>
      <c r="O3532"/>
      <c r="P3532"/>
      <c r="Q3532"/>
      <c r="R3532"/>
      <c r="S3532"/>
      <c r="T3532"/>
      <c r="U3532"/>
    </row>
    <row r="3533" spans="5:21" x14ac:dyDescent="0.25">
      <c r="E3533"/>
      <c r="G3533"/>
      <c r="H3533"/>
      <c r="I3533"/>
      <c r="J3533"/>
      <c r="K3533"/>
      <c r="L3533"/>
      <c r="M3533"/>
      <c r="N3533"/>
      <c r="O3533"/>
      <c r="P3533"/>
      <c r="Q3533"/>
      <c r="R3533"/>
      <c r="S3533"/>
      <c r="T3533"/>
      <c r="U3533"/>
    </row>
    <row r="3534" spans="5:21" x14ac:dyDescent="0.25">
      <c r="E3534"/>
      <c r="G3534"/>
      <c r="H3534"/>
      <c r="I3534"/>
      <c r="J3534"/>
      <c r="K3534"/>
      <c r="L3534"/>
      <c r="M3534"/>
      <c r="N3534"/>
      <c r="O3534"/>
      <c r="P3534"/>
      <c r="Q3534"/>
      <c r="R3534"/>
      <c r="S3534"/>
      <c r="T3534"/>
      <c r="U3534"/>
    </row>
    <row r="3535" spans="5:21" x14ac:dyDescent="0.25">
      <c r="E3535"/>
      <c r="G3535"/>
      <c r="H3535"/>
      <c r="I3535"/>
      <c r="J3535"/>
      <c r="K3535"/>
      <c r="L3535"/>
      <c r="M3535"/>
      <c r="N3535"/>
      <c r="O3535"/>
      <c r="P3535"/>
      <c r="Q3535"/>
      <c r="R3535"/>
      <c r="S3535"/>
      <c r="T3535"/>
      <c r="U3535"/>
    </row>
    <row r="3536" spans="5:21" x14ac:dyDescent="0.25">
      <c r="E3536"/>
      <c r="G3536"/>
      <c r="H3536"/>
      <c r="I3536"/>
      <c r="J3536"/>
      <c r="K3536"/>
      <c r="L3536"/>
      <c r="M3536"/>
      <c r="N3536"/>
      <c r="O3536"/>
      <c r="P3536"/>
      <c r="Q3536"/>
      <c r="R3536"/>
      <c r="S3536"/>
      <c r="T3536"/>
      <c r="U3536"/>
    </row>
    <row r="3537" spans="5:21" x14ac:dyDescent="0.25">
      <c r="E3537"/>
      <c r="G3537"/>
      <c r="H3537"/>
      <c r="I3537"/>
      <c r="J3537"/>
      <c r="K3537"/>
      <c r="L3537"/>
      <c r="M3537"/>
      <c r="N3537"/>
      <c r="O3537"/>
      <c r="P3537"/>
      <c r="Q3537"/>
      <c r="R3537"/>
      <c r="S3537"/>
      <c r="T3537"/>
      <c r="U3537"/>
    </row>
    <row r="3538" spans="5:21" x14ac:dyDescent="0.25">
      <c r="E3538"/>
      <c r="G3538"/>
      <c r="H3538"/>
      <c r="I3538"/>
      <c r="J3538"/>
      <c r="K3538"/>
      <c r="L3538"/>
      <c r="M3538"/>
      <c r="N3538"/>
      <c r="O3538"/>
      <c r="P3538"/>
      <c r="Q3538"/>
      <c r="R3538"/>
      <c r="S3538"/>
      <c r="T3538"/>
      <c r="U3538"/>
    </row>
    <row r="3539" spans="5:21" x14ac:dyDescent="0.25">
      <c r="E3539"/>
      <c r="G3539"/>
      <c r="H3539"/>
      <c r="I3539"/>
      <c r="J3539"/>
      <c r="K3539"/>
      <c r="L3539"/>
      <c r="M3539"/>
      <c r="N3539"/>
      <c r="O3539"/>
      <c r="P3539"/>
      <c r="Q3539"/>
      <c r="R3539"/>
      <c r="S3539"/>
      <c r="T3539"/>
      <c r="U3539"/>
    </row>
    <row r="3540" spans="5:21" x14ac:dyDescent="0.25">
      <c r="E3540"/>
      <c r="G3540"/>
      <c r="H3540"/>
      <c r="I3540"/>
      <c r="J3540"/>
      <c r="K3540"/>
      <c r="L3540"/>
      <c r="M3540"/>
      <c r="N3540"/>
      <c r="O3540"/>
      <c r="P3540"/>
      <c r="Q3540"/>
      <c r="R3540"/>
      <c r="S3540"/>
      <c r="T3540"/>
      <c r="U3540"/>
    </row>
    <row r="3541" spans="5:21" x14ac:dyDescent="0.25">
      <c r="E3541"/>
      <c r="G3541"/>
      <c r="H3541"/>
      <c r="I3541"/>
      <c r="J3541"/>
      <c r="K3541"/>
      <c r="L3541"/>
      <c r="M3541"/>
      <c r="N3541"/>
      <c r="O3541"/>
      <c r="P3541"/>
      <c r="Q3541"/>
      <c r="R3541"/>
      <c r="S3541"/>
      <c r="T3541"/>
      <c r="U3541"/>
    </row>
    <row r="3542" spans="5:21" x14ac:dyDescent="0.25">
      <c r="E3542"/>
      <c r="G3542"/>
      <c r="H3542"/>
      <c r="I3542"/>
      <c r="J3542"/>
      <c r="K3542"/>
      <c r="L3542"/>
      <c r="M3542"/>
      <c r="N3542"/>
      <c r="O3542"/>
      <c r="P3542"/>
      <c r="Q3542"/>
      <c r="R3542"/>
      <c r="S3542"/>
      <c r="T3542"/>
      <c r="U3542"/>
    </row>
    <row r="3543" spans="5:21" x14ac:dyDescent="0.25">
      <c r="E3543"/>
      <c r="G3543"/>
      <c r="H3543"/>
      <c r="I3543"/>
      <c r="J3543"/>
      <c r="K3543"/>
      <c r="L3543"/>
      <c r="M3543"/>
      <c r="N3543"/>
      <c r="O3543"/>
      <c r="P3543"/>
      <c r="Q3543"/>
      <c r="R3543"/>
      <c r="S3543"/>
      <c r="T3543"/>
      <c r="U3543"/>
    </row>
    <row r="3544" spans="5:21" x14ac:dyDescent="0.25">
      <c r="E3544"/>
      <c r="G3544"/>
      <c r="H3544"/>
      <c r="I3544"/>
      <c r="J3544"/>
      <c r="K3544"/>
      <c r="L3544"/>
      <c r="M3544"/>
      <c r="N3544"/>
      <c r="O3544"/>
      <c r="P3544"/>
      <c r="Q3544"/>
      <c r="R3544"/>
      <c r="S3544"/>
      <c r="T3544"/>
      <c r="U3544"/>
    </row>
    <row r="3545" spans="5:21" x14ac:dyDescent="0.25">
      <c r="E3545"/>
      <c r="G3545"/>
      <c r="H3545"/>
      <c r="I3545"/>
      <c r="J3545"/>
      <c r="K3545"/>
      <c r="L3545"/>
      <c r="M3545"/>
      <c r="N3545"/>
      <c r="O3545"/>
      <c r="P3545"/>
      <c r="Q3545"/>
      <c r="R3545"/>
      <c r="S3545"/>
      <c r="T3545"/>
      <c r="U3545"/>
    </row>
    <row r="3546" spans="5:21" x14ac:dyDescent="0.25">
      <c r="E3546"/>
      <c r="G3546"/>
      <c r="H3546"/>
      <c r="I3546"/>
      <c r="J3546"/>
      <c r="K3546"/>
      <c r="L3546"/>
      <c r="M3546"/>
      <c r="N3546"/>
      <c r="O3546"/>
      <c r="P3546"/>
      <c r="Q3546"/>
      <c r="R3546"/>
      <c r="S3546"/>
      <c r="T3546"/>
      <c r="U3546"/>
    </row>
    <row r="3547" spans="5:21" x14ac:dyDescent="0.25">
      <c r="E3547"/>
      <c r="G3547"/>
      <c r="H3547"/>
      <c r="I3547"/>
      <c r="J3547"/>
      <c r="K3547"/>
      <c r="L3547"/>
      <c r="M3547"/>
      <c r="N3547"/>
      <c r="O3547"/>
      <c r="P3547"/>
      <c r="Q3547"/>
      <c r="R3547"/>
      <c r="S3547"/>
      <c r="T3547"/>
      <c r="U3547"/>
    </row>
    <row r="3548" spans="5:21" x14ac:dyDescent="0.25">
      <c r="E3548"/>
      <c r="G3548"/>
      <c r="H3548"/>
      <c r="I3548"/>
      <c r="J3548"/>
      <c r="K3548"/>
      <c r="L3548"/>
      <c r="M3548"/>
      <c r="N3548"/>
      <c r="O3548"/>
      <c r="P3548"/>
      <c r="Q3548"/>
      <c r="R3548"/>
      <c r="S3548"/>
      <c r="T3548"/>
      <c r="U3548"/>
    </row>
    <row r="3549" spans="5:21" x14ac:dyDescent="0.25">
      <c r="E3549"/>
      <c r="G3549"/>
      <c r="H3549"/>
      <c r="I3549"/>
      <c r="J3549"/>
      <c r="K3549"/>
      <c r="L3549"/>
      <c r="M3549"/>
      <c r="N3549"/>
      <c r="O3549"/>
      <c r="P3549"/>
      <c r="Q3549"/>
      <c r="R3549"/>
      <c r="S3549"/>
      <c r="T3549"/>
      <c r="U3549"/>
    </row>
    <row r="3550" spans="5:21" x14ac:dyDescent="0.25">
      <c r="E3550"/>
      <c r="G3550"/>
      <c r="H3550"/>
      <c r="I3550"/>
      <c r="J3550"/>
      <c r="K3550"/>
      <c r="L3550"/>
      <c r="M3550"/>
      <c r="N3550"/>
      <c r="O3550"/>
      <c r="P3550"/>
      <c r="Q3550"/>
      <c r="R3550"/>
      <c r="S3550"/>
      <c r="T3550"/>
      <c r="U3550"/>
    </row>
    <row r="3551" spans="5:21" x14ac:dyDescent="0.25">
      <c r="E3551"/>
      <c r="G3551"/>
      <c r="H3551"/>
      <c r="I3551"/>
      <c r="J3551"/>
      <c r="K3551"/>
      <c r="L3551"/>
      <c r="M3551"/>
      <c r="N3551"/>
      <c r="O3551"/>
      <c r="P3551"/>
      <c r="Q3551"/>
      <c r="R3551"/>
      <c r="S3551"/>
      <c r="T3551"/>
      <c r="U3551"/>
    </row>
    <row r="3552" spans="5:21" x14ac:dyDescent="0.25">
      <c r="E3552"/>
      <c r="G3552"/>
      <c r="H3552"/>
      <c r="I3552"/>
      <c r="J3552"/>
      <c r="K3552"/>
      <c r="L3552"/>
      <c r="M3552"/>
      <c r="N3552"/>
      <c r="O3552"/>
      <c r="P3552"/>
      <c r="Q3552"/>
      <c r="R3552"/>
      <c r="S3552"/>
      <c r="T3552"/>
      <c r="U3552"/>
    </row>
    <row r="3553" spans="5:21" x14ac:dyDescent="0.25">
      <c r="E3553"/>
      <c r="G3553"/>
      <c r="H3553"/>
      <c r="I3553"/>
      <c r="J3553"/>
      <c r="K3553"/>
      <c r="L3553"/>
      <c r="M3553"/>
      <c r="N3553"/>
      <c r="O3553"/>
      <c r="P3553"/>
      <c r="Q3553"/>
      <c r="R3553"/>
      <c r="S3553"/>
      <c r="T3553"/>
      <c r="U3553"/>
    </row>
    <row r="3554" spans="5:21" x14ac:dyDescent="0.25">
      <c r="E3554"/>
      <c r="G3554"/>
      <c r="H3554"/>
      <c r="I3554"/>
      <c r="J3554"/>
      <c r="K3554"/>
      <c r="L3554"/>
      <c r="M3554"/>
      <c r="N3554"/>
      <c r="O3554"/>
      <c r="P3554"/>
      <c r="Q3554"/>
      <c r="R3554"/>
      <c r="S3554"/>
      <c r="T3554"/>
      <c r="U3554"/>
    </row>
    <row r="3555" spans="5:21" x14ac:dyDescent="0.25">
      <c r="E3555"/>
      <c r="G3555"/>
      <c r="H3555"/>
      <c r="I3555"/>
      <c r="J3555"/>
      <c r="K3555"/>
      <c r="L3555"/>
      <c r="M3555"/>
      <c r="N3555"/>
      <c r="O3555"/>
      <c r="P3555"/>
      <c r="Q3555"/>
      <c r="R3555"/>
      <c r="S3555"/>
      <c r="T3555"/>
      <c r="U3555"/>
    </row>
    <row r="3556" spans="5:21" x14ac:dyDescent="0.25">
      <c r="E3556"/>
      <c r="G3556"/>
      <c r="H3556"/>
      <c r="I3556"/>
      <c r="J3556"/>
      <c r="K3556"/>
      <c r="L3556"/>
      <c r="M3556"/>
      <c r="N3556"/>
      <c r="O3556"/>
      <c r="P3556"/>
      <c r="Q3556"/>
      <c r="R3556"/>
      <c r="S3556"/>
      <c r="T3556"/>
      <c r="U3556"/>
    </row>
    <row r="3557" spans="5:21" x14ac:dyDescent="0.25">
      <c r="E3557"/>
      <c r="G3557"/>
      <c r="H3557"/>
      <c r="I3557"/>
      <c r="J3557"/>
      <c r="K3557"/>
      <c r="L3557"/>
      <c r="M3557"/>
      <c r="N3557"/>
      <c r="O3557"/>
      <c r="P3557"/>
      <c r="Q3557"/>
      <c r="R3557"/>
      <c r="S3557"/>
      <c r="T3557"/>
      <c r="U3557"/>
    </row>
    <row r="3558" spans="5:21" x14ac:dyDescent="0.25">
      <c r="E3558"/>
      <c r="G3558"/>
      <c r="H3558"/>
      <c r="I3558"/>
      <c r="J3558"/>
      <c r="K3558"/>
      <c r="L3558"/>
      <c r="M3558"/>
      <c r="N3558"/>
      <c r="O3558"/>
      <c r="P3558"/>
      <c r="Q3558"/>
      <c r="R3558"/>
      <c r="S3558"/>
      <c r="T3558"/>
      <c r="U3558"/>
    </row>
    <row r="3559" spans="5:21" x14ac:dyDescent="0.25">
      <c r="E3559"/>
      <c r="G3559"/>
      <c r="H3559"/>
      <c r="I3559"/>
      <c r="J3559"/>
      <c r="K3559"/>
      <c r="L3559"/>
      <c r="M3559"/>
      <c r="N3559"/>
      <c r="O3559"/>
      <c r="P3559"/>
      <c r="Q3559"/>
      <c r="R3559"/>
      <c r="S3559"/>
      <c r="T3559"/>
      <c r="U3559"/>
    </row>
    <row r="3560" spans="5:21" x14ac:dyDescent="0.25">
      <c r="E3560"/>
      <c r="G3560"/>
      <c r="H3560"/>
      <c r="I3560"/>
      <c r="J3560"/>
      <c r="K3560"/>
      <c r="L3560"/>
      <c r="M3560"/>
      <c r="N3560"/>
      <c r="O3560"/>
      <c r="P3560"/>
      <c r="Q3560"/>
      <c r="R3560"/>
      <c r="S3560"/>
      <c r="T3560"/>
      <c r="U3560"/>
    </row>
    <row r="3561" spans="5:21" x14ac:dyDescent="0.25">
      <c r="E3561"/>
      <c r="G3561"/>
      <c r="H3561"/>
      <c r="I3561"/>
      <c r="J3561"/>
      <c r="K3561"/>
      <c r="L3561"/>
      <c r="M3561"/>
      <c r="N3561"/>
      <c r="O3561"/>
      <c r="P3561"/>
      <c r="Q3561"/>
      <c r="R3561"/>
      <c r="S3561"/>
      <c r="T3561"/>
      <c r="U3561"/>
    </row>
    <row r="3562" spans="5:21" x14ac:dyDescent="0.25">
      <c r="E3562"/>
      <c r="G3562"/>
      <c r="H3562"/>
      <c r="I3562"/>
      <c r="J3562"/>
      <c r="K3562"/>
      <c r="L3562"/>
      <c r="M3562"/>
      <c r="N3562"/>
      <c r="O3562"/>
      <c r="P3562"/>
      <c r="Q3562"/>
      <c r="R3562"/>
      <c r="S3562"/>
      <c r="T3562"/>
      <c r="U3562"/>
    </row>
    <row r="3563" spans="5:21" x14ac:dyDescent="0.25">
      <c r="E3563"/>
      <c r="G3563"/>
      <c r="H3563"/>
      <c r="I3563"/>
      <c r="J3563"/>
      <c r="K3563"/>
      <c r="L3563"/>
      <c r="M3563"/>
      <c r="N3563"/>
      <c r="O3563"/>
      <c r="P3563"/>
      <c r="Q3563"/>
      <c r="R3563"/>
      <c r="S3563"/>
      <c r="T3563"/>
      <c r="U3563"/>
    </row>
    <row r="3564" spans="5:21" x14ac:dyDescent="0.25">
      <c r="E3564"/>
      <c r="G3564"/>
      <c r="H3564"/>
      <c r="I3564"/>
      <c r="J3564"/>
      <c r="K3564"/>
      <c r="L3564"/>
      <c r="M3564"/>
      <c r="N3564"/>
      <c r="O3564"/>
      <c r="P3564"/>
      <c r="Q3564"/>
      <c r="R3564"/>
      <c r="S3564"/>
      <c r="T3564"/>
      <c r="U3564"/>
    </row>
    <row r="3565" spans="5:21" x14ac:dyDescent="0.25">
      <c r="E3565"/>
      <c r="G3565"/>
      <c r="H3565"/>
      <c r="I3565"/>
      <c r="J3565"/>
      <c r="K3565"/>
      <c r="L3565"/>
      <c r="M3565"/>
      <c r="N3565"/>
      <c r="O3565"/>
      <c r="P3565"/>
      <c r="Q3565"/>
      <c r="R3565"/>
      <c r="S3565"/>
      <c r="T3565"/>
      <c r="U3565"/>
    </row>
    <row r="3566" spans="5:21" x14ac:dyDescent="0.25">
      <c r="E3566"/>
      <c r="G3566"/>
      <c r="H3566"/>
      <c r="I3566"/>
      <c r="J3566"/>
      <c r="K3566"/>
      <c r="L3566"/>
      <c r="M3566"/>
      <c r="N3566"/>
      <c r="O3566"/>
      <c r="P3566"/>
      <c r="Q3566"/>
      <c r="R3566"/>
      <c r="S3566"/>
      <c r="T3566"/>
      <c r="U3566"/>
    </row>
    <row r="3567" spans="5:21" x14ac:dyDescent="0.25">
      <c r="E3567"/>
      <c r="G3567"/>
      <c r="H3567"/>
      <c r="I3567"/>
      <c r="J3567"/>
      <c r="K3567"/>
      <c r="L3567"/>
      <c r="M3567"/>
      <c r="N3567"/>
      <c r="O3567"/>
      <c r="P3567"/>
      <c r="Q3567"/>
      <c r="R3567"/>
      <c r="S3567"/>
      <c r="T3567"/>
      <c r="U3567"/>
    </row>
    <row r="3568" spans="5:21" x14ac:dyDescent="0.25">
      <c r="E3568"/>
      <c r="G3568"/>
      <c r="H3568"/>
      <c r="I3568"/>
      <c r="J3568"/>
      <c r="K3568"/>
      <c r="L3568"/>
      <c r="M3568"/>
      <c r="N3568"/>
      <c r="O3568"/>
      <c r="P3568"/>
      <c r="Q3568"/>
      <c r="R3568"/>
      <c r="S3568"/>
      <c r="T3568"/>
      <c r="U3568"/>
    </row>
    <row r="3569" spans="5:21" x14ac:dyDescent="0.25">
      <c r="E3569"/>
      <c r="G3569"/>
      <c r="H3569"/>
      <c r="I3569"/>
      <c r="J3569"/>
      <c r="K3569"/>
      <c r="L3569"/>
      <c r="M3569"/>
      <c r="N3569"/>
      <c r="O3569"/>
      <c r="P3569"/>
      <c r="Q3569"/>
      <c r="R3569"/>
      <c r="S3569"/>
      <c r="T3569"/>
      <c r="U3569"/>
    </row>
    <row r="3570" spans="5:21" x14ac:dyDescent="0.25">
      <c r="E3570"/>
      <c r="G3570"/>
      <c r="H3570"/>
      <c r="I3570"/>
      <c r="J3570"/>
      <c r="K3570"/>
      <c r="L3570"/>
      <c r="M3570"/>
      <c r="N3570"/>
      <c r="O3570"/>
      <c r="P3570"/>
      <c r="Q3570"/>
      <c r="R3570"/>
      <c r="S3570"/>
      <c r="T3570"/>
      <c r="U3570"/>
    </row>
    <row r="3571" spans="5:21" x14ac:dyDescent="0.25">
      <c r="E3571"/>
      <c r="G3571"/>
      <c r="H3571"/>
      <c r="I3571"/>
      <c r="J3571"/>
      <c r="K3571"/>
      <c r="L3571"/>
      <c r="M3571"/>
      <c r="N3571"/>
      <c r="O3571"/>
      <c r="P3571"/>
      <c r="Q3571"/>
      <c r="R3571"/>
      <c r="S3571"/>
      <c r="T3571"/>
      <c r="U3571"/>
    </row>
    <row r="3572" spans="5:21" x14ac:dyDescent="0.25">
      <c r="E3572"/>
      <c r="G3572"/>
      <c r="H3572"/>
      <c r="I3572"/>
      <c r="J3572"/>
      <c r="K3572"/>
      <c r="L3572"/>
      <c r="M3572"/>
      <c r="N3572"/>
      <c r="O3572"/>
      <c r="P3572"/>
      <c r="Q3572"/>
      <c r="R3572"/>
      <c r="S3572"/>
      <c r="T3572"/>
      <c r="U3572"/>
    </row>
    <row r="3573" spans="5:21" x14ac:dyDescent="0.25">
      <c r="E3573"/>
      <c r="G3573"/>
      <c r="H3573"/>
      <c r="I3573"/>
      <c r="J3573"/>
      <c r="K3573"/>
      <c r="L3573"/>
      <c r="M3573"/>
      <c r="N3573"/>
      <c r="O3573"/>
      <c r="P3573"/>
      <c r="Q3573"/>
      <c r="R3573"/>
      <c r="S3573"/>
      <c r="T3573"/>
      <c r="U3573"/>
    </row>
    <row r="3574" spans="5:21" x14ac:dyDescent="0.25">
      <c r="E3574"/>
      <c r="G3574"/>
      <c r="H3574"/>
      <c r="I3574"/>
      <c r="J3574"/>
      <c r="K3574"/>
      <c r="L3574"/>
      <c r="M3574"/>
      <c r="N3574"/>
      <c r="O3574"/>
      <c r="P3574"/>
      <c r="Q3574"/>
      <c r="R3574"/>
      <c r="S3574"/>
      <c r="T3574"/>
      <c r="U3574"/>
    </row>
    <row r="3575" spans="5:21" x14ac:dyDescent="0.25">
      <c r="E3575"/>
      <c r="G3575"/>
      <c r="H3575"/>
      <c r="I3575"/>
      <c r="J3575"/>
      <c r="K3575"/>
      <c r="L3575"/>
      <c r="M3575"/>
      <c r="N3575"/>
      <c r="O3575"/>
      <c r="P3575"/>
      <c r="Q3575"/>
      <c r="R3575"/>
      <c r="S3575"/>
      <c r="T3575"/>
      <c r="U3575"/>
    </row>
    <row r="3576" spans="5:21" x14ac:dyDescent="0.25">
      <c r="E3576"/>
      <c r="G3576"/>
      <c r="H3576"/>
      <c r="I3576"/>
      <c r="J3576"/>
      <c r="K3576"/>
      <c r="L3576"/>
      <c r="M3576"/>
      <c r="N3576"/>
      <c r="O3576"/>
      <c r="P3576"/>
      <c r="Q3576"/>
      <c r="R3576"/>
      <c r="S3576"/>
      <c r="T3576"/>
      <c r="U3576"/>
    </row>
    <row r="3577" spans="5:21" x14ac:dyDescent="0.25">
      <c r="E3577"/>
      <c r="G3577"/>
      <c r="H3577"/>
      <c r="I3577"/>
      <c r="J3577"/>
      <c r="K3577"/>
      <c r="L3577"/>
      <c r="M3577"/>
      <c r="N3577"/>
      <c r="O3577"/>
      <c r="P3577"/>
      <c r="Q3577"/>
      <c r="R3577"/>
      <c r="S3577"/>
      <c r="T3577"/>
      <c r="U3577"/>
    </row>
    <row r="3578" spans="5:21" x14ac:dyDescent="0.25">
      <c r="E3578"/>
      <c r="G3578"/>
      <c r="H3578"/>
      <c r="I3578"/>
      <c r="J3578"/>
      <c r="K3578"/>
      <c r="L3578"/>
      <c r="M3578"/>
      <c r="N3578"/>
      <c r="O3578"/>
      <c r="P3578"/>
      <c r="Q3578"/>
      <c r="R3578"/>
      <c r="S3578"/>
      <c r="T3578"/>
      <c r="U3578"/>
    </row>
    <row r="3579" spans="5:21" x14ac:dyDescent="0.25">
      <c r="E3579"/>
      <c r="G3579"/>
      <c r="H3579"/>
      <c r="I3579"/>
      <c r="J3579"/>
      <c r="K3579"/>
      <c r="L3579"/>
      <c r="M3579"/>
      <c r="N3579"/>
      <c r="O3579"/>
      <c r="P3579"/>
      <c r="Q3579"/>
      <c r="R3579"/>
      <c r="S3579"/>
      <c r="T3579"/>
      <c r="U3579"/>
    </row>
    <row r="3580" spans="5:21" x14ac:dyDescent="0.25">
      <c r="E3580"/>
      <c r="G3580"/>
      <c r="H3580"/>
      <c r="I3580"/>
      <c r="J3580"/>
      <c r="K3580"/>
      <c r="L3580"/>
      <c r="M3580"/>
      <c r="N3580"/>
      <c r="O3580"/>
      <c r="P3580"/>
      <c r="Q3580"/>
      <c r="R3580"/>
      <c r="S3580"/>
      <c r="T3580"/>
      <c r="U3580"/>
    </row>
    <row r="3581" spans="5:21" x14ac:dyDescent="0.25">
      <c r="E3581"/>
      <c r="G3581"/>
      <c r="H3581"/>
      <c r="I3581"/>
      <c r="J3581"/>
      <c r="K3581"/>
      <c r="L3581"/>
      <c r="M3581"/>
      <c r="N3581"/>
      <c r="O3581"/>
      <c r="P3581"/>
      <c r="Q3581"/>
      <c r="R3581"/>
      <c r="S3581"/>
      <c r="T3581"/>
      <c r="U3581"/>
    </row>
    <row r="3582" spans="5:21" x14ac:dyDescent="0.25">
      <c r="E3582"/>
      <c r="G3582"/>
      <c r="H3582"/>
      <c r="I3582"/>
      <c r="J3582"/>
      <c r="K3582"/>
      <c r="L3582"/>
      <c r="M3582"/>
      <c r="N3582"/>
      <c r="O3582"/>
      <c r="P3582"/>
      <c r="Q3582"/>
      <c r="R3582"/>
      <c r="S3582"/>
      <c r="T3582"/>
      <c r="U3582"/>
    </row>
    <row r="3583" spans="5:21" x14ac:dyDescent="0.25">
      <c r="E3583"/>
      <c r="G3583"/>
      <c r="H3583"/>
      <c r="I3583"/>
      <c r="J3583"/>
      <c r="K3583"/>
      <c r="L3583"/>
      <c r="M3583"/>
      <c r="N3583"/>
      <c r="O3583"/>
      <c r="P3583"/>
      <c r="Q3583"/>
      <c r="R3583"/>
      <c r="S3583"/>
      <c r="T3583"/>
      <c r="U3583"/>
    </row>
    <row r="3584" spans="5:21" x14ac:dyDescent="0.25">
      <c r="E3584"/>
      <c r="G3584"/>
      <c r="H3584"/>
      <c r="I3584"/>
      <c r="J3584"/>
      <c r="K3584"/>
      <c r="L3584"/>
      <c r="M3584"/>
      <c r="N3584"/>
      <c r="O3584"/>
      <c r="P3584"/>
      <c r="Q3584"/>
      <c r="R3584"/>
      <c r="S3584"/>
      <c r="T3584"/>
      <c r="U3584"/>
    </row>
    <row r="3585" spans="5:21" x14ac:dyDescent="0.25">
      <c r="E3585"/>
      <c r="G3585"/>
      <c r="H3585"/>
      <c r="I3585"/>
      <c r="J3585"/>
      <c r="K3585"/>
      <c r="L3585"/>
      <c r="M3585"/>
      <c r="N3585"/>
      <c r="O3585"/>
      <c r="P3585"/>
      <c r="Q3585"/>
      <c r="R3585"/>
      <c r="S3585"/>
      <c r="T3585"/>
      <c r="U3585"/>
    </row>
    <row r="3586" spans="5:21" x14ac:dyDescent="0.25">
      <c r="E3586"/>
      <c r="G3586"/>
      <c r="H3586"/>
      <c r="I3586"/>
      <c r="J3586"/>
      <c r="K3586"/>
      <c r="L3586"/>
      <c r="M3586"/>
      <c r="N3586"/>
      <c r="O3586"/>
      <c r="P3586"/>
      <c r="Q3586"/>
      <c r="R3586"/>
      <c r="S3586"/>
      <c r="T3586"/>
      <c r="U3586"/>
    </row>
    <row r="3587" spans="5:21" x14ac:dyDescent="0.25">
      <c r="E3587"/>
      <c r="G3587"/>
      <c r="H3587"/>
      <c r="I3587"/>
      <c r="J3587"/>
      <c r="K3587"/>
      <c r="L3587"/>
      <c r="M3587"/>
      <c r="N3587"/>
      <c r="O3587"/>
      <c r="P3587"/>
      <c r="Q3587"/>
      <c r="R3587"/>
      <c r="S3587"/>
      <c r="T3587"/>
      <c r="U3587"/>
    </row>
    <row r="3588" spans="5:21" x14ac:dyDescent="0.25">
      <c r="E3588"/>
      <c r="G3588"/>
      <c r="H3588"/>
      <c r="I3588"/>
      <c r="J3588"/>
      <c r="K3588"/>
      <c r="L3588"/>
      <c r="M3588"/>
      <c r="N3588"/>
      <c r="O3588"/>
      <c r="P3588"/>
      <c r="Q3588"/>
      <c r="R3588"/>
      <c r="S3588"/>
      <c r="T3588"/>
      <c r="U3588"/>
    </row>
    <row r="3589" spans="5:21" x14ac:dyDescent="0.25">
      <c r="E3589"/>
      <c r="G3589"/>
      <c r="H3589"/>
      <c r="I3589"/>
      <c r="J3589"/>
      <c r="K3589"/>
      <c r="L3589"/>
      <c r="M3589"/>
      <c r="N3589"/>
      <c r="O3589"/>
      <c r="P3589"/>
      <c r="Q3589"/>
      <c r="R3589"/>
      <c r="S3589"/>
      <c r="T3589"/>
      <c r="U3589"/>
    </row>
    <row r="3590" spans="5:21" x14ac:dyDescent="0.25">
      <c r="E3590"/>
      <c r="G3590"/>
      <c r="H3590"/>
      <c r="I3590"/>
      <c r="J3590"/>
      <c r="K3590"/>
      <c r="L3590"/>
      <c r="M3590"/>
      <c r="N3590"/>
      <c r="O3590"/>
      <c r="P3590"/>
      <c r="Q3590"/>
      <c r="R3590"/>
      <c r="S3590"/>
      <c r="T3590"/>
      <c r="U3590"/>
    </row>
    <row r="3591" spans="5:21" x14ac:dyDescent="0.25">
      <c r="E3591"/>
      <c r="G3591"/>
      <c r="H3591"/>
      <c r="I3591"/>
      <c r="J3591"/>
      <c r="K3591"/>
      <c r="L3591"/>
      <c r="M3591"/>
      <c r="N3591"/>
      <c r="O3591"/>
      <c r="P3591"/>
      <c r="Q3591"/>
      <c r="R3591"/>
      <c r="S3591"/>
      <c r="T3591"/>
      <c r="U3591"/>
    </row>
    <row r="3592" spans="5:21" x14ac:dyDescent="0.25">
      <c r="E3592"/>
      <c r="G3592"/>
      <c r="H3592"/>
      <c r="I3592"/>
      <c r="J3592"/>
      <c r="K3592"/>
      <c r="L3592"/>
      <c r="M3592"/>
      <c r="N3592"/>
      <c r="O3592"/>
      <c r="P3592"/>
      <c r="Q3592"/>
      <c r="R3592"/>
      <c r="S3592"/>
      <c r="T3592"/>
      <c r="U3592"/>
    </row>
    <row r="3593" spans="5:21" x14ac:dyDescent="0.25">
      <c r="E3593"/>
      <c r="G3593"/>
      <c r="H3593"/>
      <c r="I3593"/>
      <c r="J3593"/>
      <c r="K3593"/>
      <c r="L3593"/>
      <c r="M3593"/>
      <c r="N3593"/>
      <c r="O3593"/>
      <c r="P3593"/>
      <c r="Q3593"/>
      <c r="R3593"/>
      <c r="S3593"/>
      <c r="T3593"/>
      <c r="U3593"/>
    </row>
    <row r="3594" spans="5:21" x14ac:dyDescent="0.25">
      <c r="E3594"/>
      <c r="G3594"/>
      <c r="H3594"/>
      <c r="I3594"/>
      <c r="J3594"/>
      <c r="K3594"/>
      <c r="L3594"/>
      <c r="M3594"/>
      <c r="N3594"/>
      <c r="O3594"/>
      <c r="P3594"/>
      <c r="Q3594"/>
      <c r="R3594"/>
      <c r="S3594"/>
      <c r="T3594"/>
      <c r="U3594"/>
    </row>
    <row r="3595" spans="5:21" x14ac:dyDescent="0.25">
      <c r="E3595"/>
      <c r="G3595"/>
      <c r="H3595"/>
      <c r="I3595"/>
      <c r="J3595"/>
      <c r="K3595"/>
      <c r="L3595"/>
      <c r="M3595"/>
      <c r="N3595"/>
      <c r="O3595"/>
      <c r="P3595"/>
      <c r="Q3595"/>
      <c r="R3595"/>
      <c r="S3595"/>
      <c r="T3595"/>
      <c r="U3595"/>
    </row>
    <row r="3596" spans="5:21" x14ac:dyDescent="0.25">
      <c r="E3596"/>
      <c r="G3596"/>
      <c r="H3596"/>
      <c r="I3596"/>
      <c r="J3596"/>
      <c r="K3596"/>
      <c r="L3596"/>
      <c r="M3596"/>
      <c r="N3596"/>
      <c r="O3596"/>
      <c r="P3596"/>
      <c r="Q3596"/>
      <c r="R3596"/>
      <c r="S3596"/>
      <c r="T3596"/>
      <c r="U3596"/>
    </row>
    <row r="3597" spans="5:21" x14ac:dyDescent="0.25">
      <c r="E3597"/>
      <c r="G3597"/>
      <c r="H3597"/>
      <c r="I3597"/>
      <c r="J3597"/>
      <c r="K3597"/>
      <c r="L3597"/>
      <c r="M3597"/>
      <c r="N3597"/>
      <c r="O3597"/>
      <c r="P3597"/>
      <c r="Q3597"/>
      <c r="R3597"/>
      <c r="S3597"/>
      <c r="T3597"/>
      <c r="U3597"/>
    </row>
    <row r="3598" spans="5:21" x14ac:dyDescent="0.25">
      <c r="E3598"/>
      <c r="G3598"/>
      <c r="H3598"/>
      <c r="I3598"/>
      <c r="J3598"/>
      <c r="K3598"/>
      <c r="L3598"/>
      <c r="M3598"/>
      <c r="N3598"/>
      <c r="O3598"/>
      <c r="P3598"/>
      <c r="Q3598"/>
      <c r="R3598"/>
      <c r="S3598"/>
      <c r="T3598"/>
      <c r="U3598"/>
    </row>
    <row r="3599" spans="5:21" x14ac:dyDescent="0.25">
      <c r="E3599"/>
      <c r="G3599"/>
      <c r="H3599"/>
      <c r="I3599"/>
      <c r="J3599"/>
      <c r="K3599"/>
      <c r="L3599"/>
      <c r="M3599"/>
      <c r="N3599"/>
      <c r="O3599"/>
      <c r="P3599"/>
      <c r="Q3599"/>
      <c r="R3599"/>
      <c r="S3599"/>
      <c r="T3599"/>
      <c r="U3599"/>
    </row>
    <row r="3600" spans="5:21" x14ac:dyDescent="0.25">
      <c r="E3600"/>
      <c r="G3600"/>
      <c r="H3600"/>
      <c r="I3600"/>
      <c r="J3600"/>
      <c r="K3600"/>
      <c r="L3600"/>
      <c r="M3600"/>
      <c r="N3600"/>
      <c r="O3600"/>
      <c r="P3600"/>
      <c r="Q3600"/>
      <c r="R3600"/>
      <c r="S3600"/>
      <c r="T3600"/>
      <c r="U3600"/>
    </row>
    <row r="3601" spans="5:21" x14ac:dyDescent="0.25">
      <c r="E3601"/>
      <c r="G3601"/>
      <c r="H3601"/>
      <c r="I3601"/>
      <c r="J3601"/>
      <c r="K3601"/>
      <c r="L3601"/>
      <c r="M3601"/>
      <c r="N3601"/>
      <c r="O3601"/>
      <c r="P3601"/>
      <c r="Q3601"/>
      <c r="R3601"/>
      <c r="S3601"/>
      <c r="T3601"/>
      <c r="U3601"/>
    </row>
    <row r="3602" spans="5:21" x14ac:dyDescent="0.25">
      <c r="E3602"/>
      <c r="G3602"/>
      <c r="H3602"/>
      <c r="I3602"/>
      <c r="J3602"/>
      <c r="K3602"/>
      <c r="L3602"/>
      <c r="M3602"/>
      <c r="N3602"/>
      <c r="O3602"/>
      <c r="P3602"/>
      <c r="Q3602"/>
      <c r="R3602"/>
      <c r="S3602"/>
      <c r="T3602"/>
      <c r="U3602"/>
    </row>
    <row r="3603" spans="5:21" x14ac:dyDescent="0.25">
      <c r="E3603"/>
      <c r="G3603"/>
      <c r="H3603"/>
      <c r="I3603"/>
      <c r="J3603"/>
      <c r="K3603"/>
      <c r="L3603"/>
      <c r="M3603"/>
      <c r="N3603"/>
      <c r="O3603"/>
      <c r="P3603"/>
      <c r="Q3603"/>
      <c r="R3603"/>
      <c r="S3603"/>
      <c r="T3603"/>
      <c r="U3603"/>
    </row>
    <row r="3604" spans="5:21" x14ac:dyDescent="0.25">
      <c r="E3604"/>
      <c r="G3604"/>
      <c r="H3604"/>
      <c r="I3604"/>
      <c r="J3604"/>
      <c r="K3604"/>
      <c r="L3604"/>
      <c r="M3604"/>
      <c r="N3604"/>
      <c r="O3604"/>
      <c r="P3604"/>
      <c r="Q3604"/>
      <c r="R3604"/>
      <c r="S3604"/>
      <c r="T3604"/>
      <c r="U3604"/>
    </row>
    <row r="3605" spans="5:21" x14ac:dyDescent="0.25">
      <c r="E3605"/>
      <c r="G3605"/>
      <c r="H3605"/>
      <c r="I3605"/>
      <c r="J3605"/>
      <c r="K3605"/>
      <c r="L3605"/>
      <c r="M3605"/>
      <c r="N3605"/>
      <c r="O3605"/>
      <c r="P3605"/>
      <c r="Q3605"/>
      <c r="R3605"/>
      <c r="S3605"/>
      <c r="T3605"/>
      <c r="U3605"/>
    </row>
    <row r="3606" spans="5:21" x14ac:dyDescent="0.25">
      <c r="E3606"/>
      <c r="G3606"/>
      <c r="H3606"/>
      <c r="I3606"/>
      <c r="J3606"/>
      <c r="K3606"/>
      <c r="L3606"/>
      <c r="M3606"/>
      <c r="N3606"/>
      <c r="O3606"/>
      <c r="P3606"/>
      <c r="Q3606"/>
      <c r="R3606"/>
      <c r="S3606"/>
      <c r="T3606"/>
      <c r="U3606"/>
    </row>
    <row r="3607" spans="5:21" x14ac:dyDescent="0.25">
      <c r="E3607"/>
      <c r="G3607"/>
      <c r="H3607"/>
      <c r="I3607"/>
      <c r="J3607"/>
      <c r="K3607"/>
      <c r="L3607"/>
      <c r="M3607"/>
      <c r="N3607"/>
      <c r="O3607"/>
      <c r="P3607"/>
      <c r="Q3607"/>
      <c r="R3607"/>
      <c r="S3607"/>
      <c r="T3607"/>
      <c r="U3607"/>
    </row>
    <row r="3608" spans="5:21" x14ac:dyDescent="0.25">
      <c r="E3608"/>
      <c r="G3608"/>
      <c r="H3608"/>
      <c r="I3608"/>
      <c r="J3608"/>
      <c r="K3608"/>
      <c r="L3608"/>
      <c r="M3608"/>
      <c r="N3608"/>
      <c r="O3608"/>
      <c r="P3608"/>
      <c r="Q3608"/>
      <c r="R3608"/>
      <c r="S3608"/>
      <c r="T3608"/>
      <c r="U3608"/>
    </row>
    <row r="3609" spans="5:21" x14ac:dyDescent="0.25">
      <c r="E3609"/>
      <c r="G3609"/>
      <c r="H3609"/>
      <c r="I3609"/>
      <c r="J3609"/>
      <c r="K3609"/>
      <c r="L3609"/>
      <c r="M3609"/>
      <c r="N3609"/>
      <c r="O3609"/>
      <c r="P3609"/>
      <c r="Q3609"/>
      <c r="R3609"/>
      <c r="S3609"/>
      <c r="T3609"/>
      <c r="U3609"/>
    </row>
    <row r="3610" spans="5:21" x14ac:dyDescent="0.25">
      <c r="E3610"/>
      <c r="G3610"/>
      <c r="H3610"/>
      <c r="I3610"/>
      <c r="J3610"/>
      <c r="K3610"/>
      <c r="L3610"/>
      <c r="M3610"/>
      <c r="N3610"/>
      <c r="O3610"/>
      <c r="P3610"/>
      <c r="Q3610"/>
      <c r="R3610"/>
      <c r="S3610"/>
      <c r="T3610"/>
      <c r="U3610"/>
    </row>
    <row r="3611" spans="5:21" x14ac:dyDescent="0.25">
      <c r="E3611"/>
      <c r="G3611"/>
      <c r="H3611"/>
      <c r="I3611"/>
      <c r="J3611"/>
      <c r="K3611"/>
      <c r="L3611"/>
      <c r="M3611"/>
      <c r="N3611"/>
      <c r="O3611"/>
      <c r="P3611"/>
      <c r="Q3611"/>
      <c r="R3611"/>
      <c r="S3611"/>
      <c r="T3611"/>
      <c r="U3611"/>
    </row>
    <row r="3612" spans="5:21" x14ac:dyDescent="0.25">
      <c r="E3612"/>
      <c r="G3612"/>
      <c r="H3612"/>
      <c r="I3612"/>
      <c r="J3612"/>
      <c r="K3612"/>
      <c r="L3612"/>
      <c r="M3612"/>
      <c r="N3612"/>
      <c r="O3612"/>
      <c r="P3612"/>
      <c r="Q3612"/>
      <c r="R3612"/>
      <c r="S3612"/>
      <c r="T3612"/>
      <c r="U3612"/>
    </row>
    <row r="3613" spans="5:21" x14ac:dyDescent="0.25">
      <c r="E3613"/>
      <c r="G3613"/>
      <c r="H3613"/>
      <c r="I3613"/>
      <c r="J3613"/>
      <c r="K3613"/>
      <c r="L3613"/>
      <c r="M3613"/>
      <c r="N3613"/>
      <c r="O3613"/>
      <c r="P3613"/>
      <c r="Q3613"/>
      <c r="R3613"/>
      <c r="S3613"/>
      <c r="T3613"/>
      <c r="U3613"/>
    </row>
    <row r="3614" spans="5:21" x14ac:dyDescent="0.25">
      <c r="E3614"/>
      <c r="G3614"/>
      <c r="H3614"/>
      <c r="I3614"/>
      <c r="J3614"/>
      <c r="K3614"/>
      <c r="L3614"/>
      <c r="M3614"/>
      <c r="N3614"/>
      <c r="O3614"/>
      <c r="P3614"/>
      <c r="Q3614"/>
      <c r="R3614"/>
      <c r="S3614"/>
      <c r="T3614"/>
      <c r="U3614"/>
    </row>
    <row r="3615" spans="5:21" x14ac:dyDescent="0.25">
      <c r="E3615"/>
      <c r="G3615"/>
      <c r="H3615"/>
      <c r="I3615"/>
      <c r="J3615"/>
      <c r="K3615"/>
      <c r="L3615"/>
      <c r="M3615"/>
      <c r="N3615"/>
      <c r="O3615"/>
      <c r="P3615"/>
      <c r="Q3615"/>
      <c r="R3615"/>
      <c r="S3615"/>
      <c r="T3615"/>
      <c r="U3615"/>
    </row>
    <row r="3616" spans="5:21" x14ac:dyDescent="0.25">
      <c r="E3616"/>
      <c r="G3616"/>
      <c r="H3616"/>
      <c r="I3616"/>
      <c r="J3616"/>
      <c r="K3616"/>
      <c r="L3616"/>
      <c r="M3616"/>
      <c r="N3616"/>
      <c r="O3616"/>
      <c r="P3616"/>
      <c r="Q3616"/>
      <c r="R3616"/>
      <c r="S3616"/>
      <c r="T3616"/>
      <c r="U3616"/>
    </row>
    <row r="3617" spans="5:21" x14ac:dyDescent="0.25">
      <c r="E3617"/>
      <c r="G3617"/>
      <c r="H3617"/>
      <c r="I3617"/>
      <c r="J3617"/>
      <c r="K3617"/>
      <c r="L3617"/>
      <c r="M3617"/>
      <c r="N3617"/>
      <c r="O3617"/>
      <c r="P3617"/>
      <c r="Q3617"/>
      <c r="R3617"/>
      <c r="S3617"/>
      <c r="T3617"/>
      <c r="U3617"/>
    </row>
    <row r="3618" spans="5:21" x14ac:dyDescent="0.25">
      <c r="E3618"/>
      <c r="G3618"/>
      <c r="H3618"/>
      <c r="I3618"/>
      <c r="J3618"/>
      <c r="K3618"/>
      <c r="L3618"/>
      <c r="M3618"/>
      <c r="N3618"/>
      <c r="O3618"/>
      <c r="P3618"/>
      <c r="Q3618"/>
      <c r="R3618"/>
      <c r="S3618"/>
      <c r="T3618"/>
      <c r="U3618"/>
    </row>
    <row r="3619" spans="5:21" x14ac:dyDescent="0.25">
      <c r="E3619"/>
      <c r="G3619"/>
      <c r="H3619"/>
      <c r="I3619"/>
      <c r="J3619"/>
      <c r="K3619"/>
      <c r="L3619"/>
      <c r="M3619"/>
      <c r="N3619"/>
      <c r="O3619"/>
      <c r="P3619"/>
      <c r="Q3619"/>
      <c r="R3619"/>
      <c r="S3619"/>
      <c r="T3619"/>
      <c r="U3619"/>
    </row>
    <row r="3620" spans="5:21" x14ac:dyDescent="0.25">
      <c r="E3620"/>
      <c r="G3620"/>
      <c r="H3620"/>
      <c r="I3620"/>
      <c r="J3620"/>
      <c r="K3620"/>
      <c r="L3620"/>
      <c r="M3620"/>
      <c r="N3620"/>
      <c r="O3620"/>
      <c r="P3620"/>
      <c r="Q3620"/>
      <c r="R3620"/>
      <c r="S3620"/>
      <c r="T3620"/>
      <c r="U3620"/>
    </row>
    <row r="3621" spans="5:21" x14ac:dyDescent="0.25">
      <c r="E3621"/>
      <c r="G3621"/>
      <c r="H3621"/>
      <c r="I3621"/>
      <c r="J3621"/>
      <c r="K3621"/>
      <c r="L3621"/>
      <c r="M3621"/>
      <c r="N3621"/>
      <c r="O3621"/>
      <c r="P3621"/>
      <c r="Q3621"/>
      <c r="R3621"/>
      <c r="S3621"/>
      <c r="T3621"/>
      <c r="U3621"/>
    </row>
    <row r="3622" spans="5:21" x14ac:dyDescent="0.25">
      <c r="E3622"/>
      <c r="G3622"/>
      <c r="H3622"/>
      <c r="I3622"/>
      <c r="J3622"/>
      <c r="K3622"/>
      <c r="L3622"/>
      <c r="M3622"/>
      <c r="N3622"/>
      <c r="O3622"/>
      <c r="P3622"/>
      <c r="Q3622"/>
      <c r="R3622"/>
      <c r="S3622"/>
      <c r="T3622"/>
      <c r="U3622"/>
    </row>
    <row r="3623" spans="5:21" x14ac:dyDescent="0.25">
      <c r="E3623"/>
      <c r="G3623"/>
      <c r="H3623"/>
      <c r="I3623"/>
      <c r="J3623"/>
      <c r="K3623"/>
      <c r="L3623"/>
      <c r="M3623"/>
      <c r="N3623"/>
      <c r="O3623"/>
      <c r="P3623"/>
      <c r="Q3623"/>
      <c r="R3623"/>
      <c r="S3623"/>
      <c r="T3623"/>
      <c r="U3623"/>
    </row>
    <row r="3624" spans="5:21" x14ac:dyDescent="0.25">
      <c r="E3624"/>
      <c r="G3624"/>
      <c r="H3624"/>
      <c r="I3624"/>
      <c r="J3624"/>
      <c r="K3624"/>
      <c r="L3624"/>
      <c r="M3624"/>
      <c r="N3624"/>
      <c r="O3624"/>
      <c r="P3624"/>
      <c r="Q3624"/>
      <c r="R3624"/>
      <c r="S3624"/>
      <c r="T3624"/>
      <c r="U3624"/>
    </row>
    <row r="3625" spans="5:21" x14ac:dyDescent="0.25">
      <c r="E3625"/>
      <c r="G3625"/>
      <c r="H3625"/>
      <c r="I3625"/>
      <c r="J3625"/>
      <c r="K3625"/>
      <c r="L3625"/>
      <c r="M3625"/>
      <c r="N3625"/>
      <c r="O3625"/>
      <c r="P3625"/>
      <c r="Q3625"/>
      <c r="R3625"/>
      <c r="S3625"/>
      <c r="T3625"/>
      <c r="U3625"/>
    </row>
    <row r="3626" spans="5:21" x14ac:dyDescent="0.25">
      <c r="E3626"/>
      <c r="G3626"/>
      <c r="H3626"/>
      <c r="I3626"/>
      <c r="J3626"/>
      <c r="K3626"/>
      <c r="L3626"/>
      <c r="M3626"/>
      <c r="N3626"/>
      <c r="O3626"/>
      <c r="P3626"/>
      <c r="Q3626"/>
      <c r="R3626"/>
      <c r="S3626"/>
      <c r="T3626"/>
      <c r="U3626"/>
    </row>
    <row r="3627" spans="5:21" x14ac:dyDescent="0.25">
      <c r="E3627"/>
      <c r="G3627"/>
      <c r="H3627"/>
      <c r="I3627"/>
      <c r="J3627"/>
      <c r="K3627"/>
      <c r="L3627"/>
      <c r="M3627"/>
      <c r="N3627"/>
      <c r="O3627"/>
      <c r="P3627"/>
      <c r="Q3627"/>
      <c r="R3627"/>
      <c r="S3627"/>
      <c r="T3627"/>
      <c r="U3627"/>
    </row>
    <row r="3628" spans="5:21" x14ac:dyDescent="0.25">
      <c r="E3628"/>
      <c r="G3628"/>
      <c r="H3628"/>
      <c r="I3628"/>
      <c r="J3628"/>
      <c r="K3628"/>
      <c r="L3628"/>
      <c r="M3628"/>
      <c r="N3628"/>
      <c r="O3628"/>
      <c r="P3628"/>
      <c r="Q3628"/>
      <c r="R3628"/>
      <c r="S3628"/>
      <c r="T3628"/>
      <c r="U3628"/>
    </row>
    <row r="3629" spans="5:21" x14ac:dyDescent="0.25">
      <c r="E3629"/>
      <c r="G3629"/>
      <c r="H3629"/>
      <c r="I3629"/>
      <c r="J3629"/>
      <c r="K3629"/>
      <c r="L3629"/>
      <c r="M3629"/>
      <c r="N3629"/>
      <c r="O3629"/>
      <c r="P3629"/>
      <c r="Q3629"/>
      <c r="R3629"/>
      <c r="S3629"/>
      <c r="T3629"/>
      <c r="U3629"/>
    </row>
    <row r="3630" spans="5:21" x14ac:dyDescent="0.25">
      <c r="E3630"/>
      <c r="G3630"/>
      <c r="H3630"/>
      <c r="I3630"/>
      <c r="J3630"/>
      <c r="K3630"/>
      <c r="L3630"/>
      <c r="M3630"/>
      <c r="N3630"/>
      <c r="O3630"/>
      <c r="P3630"/>
      <c r="Q3630"/>
      <c r="R3630"/>
      <c r="S3630"/>
      <c r="T3630"/>
      <c r="U3630"/>
    </row>
    <row r="3631" spans="5:21" x14ac:dyDescent="0.25">
      <c r="E3631"/>
      <c r="G3631"/>
      <c r="H3631"/>
      <c r="I3631"/>
      <c r="J3631"/>
      <c r="K3631"/>
      <c r="L3631"/>
      <c r="M3631"/>
      <c r="N3631"/>
      <c r="O3631"/>
      <c r="P3631"/>
      <c r="Q3631"/>
      <c r="R3631"/>
      <c r="S3631"/>
      <c r="T3631"/>
      <c r="U3631"/>
    </row>
    <row r="3632" spans="5:21" x14ac:dyDescent="0.25">
      <c r="E3632"/>
      <c r="G3632"/>
      <c r="H3632"/>
      <c r="I3632"/>
      <c r="J3632"/>
      <c r="K3632"/>
      <c r="L3632"/>
      <c r="M3632"/>
      <c r="N3632"/>
      <c r="O3632"/>
      <c r="P3632"/>
      <c r="Q3632"/>
      <c r="R3632"/>
      <c r="S3632"/>
      <c r="T3632"/>
      <c r="U3632"/>
    </row>
    <row r="3633" spans="5:21" x14ac:dyDescent="0.25">
      <c r="E3633"/>
      <c r="G3633"/>
      <c r="H3633"/>
      <c r="I3633"/>
      <c r="J3633"/>
      <c r="K3633"/>
      <c r="L3633"/>
      <c r="M3633"/>
      <c r="N3633"/>
      <c r="O3633"/>
      <c r="P3633"/>
      <c r="Q3633"/>
      <c r="R3633"/>
      <c r="S3633"/>
      <c r="T3633"/>
      <c r="U3633"/>
    </row>
    <row r="3634" spans="5:21" x14ac:dyDescent="0.25">
      <c r="E3634"/>
      <c r="G3634"/>
      <c r="H3634"/>
      <c r="I3634"/>
      <c r="J3634"/>
      <c r="K3634"/>
      <c r="L3634"/>
      <c r="M3634"/>
      <c r="N3634"/>
      <c r="O3634"/>
      <c r="P3634"/>
      <c r="Q3634"/>
      <c r="R3634"/>
      <c r="S3634"/>
      <c r="T3634"/>
      <c r="U3634"/>
    </row>
    <row r="3635" spans="5:21" x14ac:dyDescent="0.25">
      <c r="E3635"/>
      <c r="G3635"/>
      <c r="H3635"/>
      <c r="I3635"/>
      <c r="J3635"/>
      <c r="K3635"/>
      <c r="L3635"/>
      <c r="M3635"/>
      <c r="N3635"/>
      <c r="O3635"/>
      <c r="P3635"/>
      <c r="Q3635"/>
      <c r="R3635"/>
      <c r="S3635"/>
      <c r="T3635"/>
      <c r="U3635"/>
    </row>
    <row r="3636" spans="5:21" x14ac:dyDescent="0.25">
      <c r="E3636"/>
      <c r="G3636"/>
      <c r="H3636"/>
      <c r="I3636"/>
      <c r="J3636"/>
      <c r="K3636"/>
      <c r="L3636"/>
      <c r="M3636"/>
      <c r="N3636"/>
      <c r="O3636"/>
      <c r="P3636"/>
      <c r="Q3636"/>
      <c r="R3636"/>
      <c r="S3636"/>
      <c r="T3636"/>
      <c r="U3636"/>
    </row>
    <row r="3637" spans="5:21" x14ac:dyDescent="0.25">
      <c r="E3637"/>
      <c r="G3637"/>
      <c r="H3637"/>
      <c r="I3637"/>
      <c r="J3637"/>
      <c r="K3637"/>
      <c r="L3637"/>
      <c r="M3637"/>
      <c r="N3637"/>
      <c r="O3637"/>
      <c r="P3637"/>
      <c r="Q3637"/>
      <c r="R3637"/>
      <c r="S3637"/>
      <c r="T3637"/>
      <c r="U3637"/>
    </row>
    <row r="3638" spans="5:21" x14ac:dyDescent="0.25">
      <c r="E3638"/>
      <c r="G3638"/>
      <c r="H3638"/>
      <c r="I3638"/>
      <c r="J3638"/>
      <c r="K3638"/>
      <c r="L3638"/>
      <c r="M3638"/>
      <c r="N3638"/>
      <c r="O3638"/>
      <c r="P3638"/>
      <c r="Q3638"/>
      <c r="R3638"/>
      <c r="S3638"/>
      <c r="T3638"/>
      <c r="U3638"/>
    </row>
    <row r="3639" spans="5:21" x14ac:dyDescent="0.25">
      <c r="E3639"/>
      <c r="G3639"/>
      <c r="H3639"/>
      <c r="I3639"/>
      <c r="J3639"/>
      <c r="K3639"/>
      <c r="L3639"/>
      <c r="M3639"/>
      <c r="N3639"/>
      <c r="O3639"/>
      <c r="P3639"/>
      <c r="Q3639"/>
      <c r="R3639"/>
      <c r="S3639"/>
      <c r="T3639"/>
      <c r="U3639"/>
    </row>
    <row r="3640" spans="5:21" x14ac:dyDescent="0.25">
      <c r="E3640"/>
      <c r="G3640"/>
      <c r="H3640"/>
      <c r="I3640"/>
      <c r="J3640"/>
      <c r="K3640"/>
      <c r="L3640"/>
      <c r="M3640"/>
      <c r="N3640"/>
      <c r="O3640"/>
      <c r="P3640"/>
      <c r="Q3640"/>
      <c r="R3640"/>
      <c r="S3640"/>
      <c r="T3640"/>
      <c r="U3640"/>
    </row>
    <row r="3641" spans="5:21" x14ac:dyDescent="0.25">
      <c r="E3641"/>
      <c r="G3641"/>
      <c r="H3641"/>
      <c r="I3641"/>
      <c r="J3641"/>
      <c r="K3641"/>
      <c r="L3641"/>
      <c r="M3641"/>
      <c r="N3641"/>
      <c r="O3641"/>
      <c r="P3641"/>
      <c r="Q3641"/>
      <c r="R3641"/>
      <c r="S3641"/>
      <c r="T3641"/>
      <c r="U3641"/>
    </row>
    <row r="3642" spans="5:21" x14ac:dyDescent="0.25">
      <c r="E3642"/>
      <c r="G3642"/>
      <c r="H3642"/>
      <c r="I3642"/>
      <c r="J3642"/>
      <c r="K3642"/>
      <c r="L3642"/>
      <c r="M3642"/>
      <c r="N3642"/>
      <c r="O3642"/>
      <c r="P3642"/>
      <c r="Q3642"/>
      <c r="R3642"/>
      <c r="S3642"/>
      <c r="T3642"/>
      <c r="U3642"/>
    </row>
    <row r="3643" spans="5:21" x14ac:dyDescent="0.25">
      <c r="E3643"/>
      <c r="G3643"/>
      <c r="H3643"/>
      <c r="I3643"/>
      <c r="J3643"/>
      <c r="K3643"/>
      <c r="L3643"/>
      <c r="M3643"/>
      <c r="N3643"/>
      <c r="O3643"/>
      <c r="P3643"/>
      <c r="Q3643"/>
      <c r="R3643"/>
      <c r="S3643"/>
      <c r="T3643"/>
      <c r="U3643"/>
    </row>
    <row r="3644" spans="5:21" x14ac:dyDescent="0.25">
      <c r="E3644"/>
      <c r="G3644"/>
      <c r="H3644"/>
      <c r="I3644"/>
      <c r="J3644"/>
      <c r="K3644"/>
      <c r="L3644"/>
      <c r="M3644"/>
      <c r="N3644"/>
      <c r="O3644"/>
      <c r="P3644"/>
      <c r="Q3644"/>
      <c r="R3644"/>
      <c r="S3644"/>
      <c r="T3644"/>
      <c r="U3644"/>
    </row>
    <row r="3645" spans="5:21" x14ac:dyDescent="0.25">
      <c r="E3645"/>
      <c r="G3645"/>
      <c r="H3645"/>
      <c r="I3645"/>
      <c r="J3645"/>
      <c r="K3645"/>
      <c r="L3645"/>
      <c r="M3645"/>
      <c r="N3645"/>
      <c r="O3645"/>
      <c r="P3645"/>
      <c r="Q3645"/>
      <c r="R3645"/>
      <c r="S3645"/>
      <c r="T3645"/>
      <c r="U3645"/>
    </row>
    <row r="3646" spans="5:21" x14ac:dyDescent="0.25">
      <c r="E3646"/>
      <c r="G3646"/>
      <c r="H3646"/>
      <c r="I3646"/>
      <c r="J3646"/>
      <c r="K3646"/>
      <c r="L3646"/>
      <c r="M3646"/>
      <c r="N3646"/>
      <c r="O3646"/>
      <c r="P3646"/>
      <c r="Q3646"/>
      <c r="R3646"/>
      <c r="S3646"/>
      <c r="T3646"/>
      <c r="U3646"/>
    </row>
    <row r="3647" spans="5:21" x14ac:dyDescent="0.25">
      <c r="E3647"/>
      <c r="G3647"/>
      <c r="H3647"/>
      <c r="I3647"/>
      <c r="J3647"/>
      <c r="K3647"/>
      <c r="L3647"/>
      <c r="M3647"/>
      <c r="N3647"/>
      <c r="O3647"/>
      <c r="P3647"/>
      <c r="Q3647"/>
      <c r="R3647"/>
      <c r="S3647"/>
      <c r="T3647"/>
      <c r="U3647"/>
    </row>
    <row r="3648" spans="5:21" x14ac:dyDescent="0.25">
      <c r="E3648"/>
      <c r="G3648"/>
      <c r="H3648"/>
      <c r="I3648"/>
      <c r="J3648"/>
      <c r="K3648"/>
      <c r="L3648"/>
      <c r="M3648"/>
      <c r="N3648"/>
      <c r="O3648"/>
      <c r="P3648"/>
      <c r="Q3648"/>
      <c r="R3648"/>
      <c r="S3648"/>
      <c r="T3648"/>
      <c r="U3648"/>
    </row>
    <row r="3649" spans="5:21" x14ac:dyDescent="0.25">
      <c r="E3649"/>
      <c r="G3649"/>
      <c r="H3649"/>
      <c r="I3649"/>
      <c r="J3649"/>
      <c r="K3649"/>
      <c r="L3649"/>
      <c r="M3649"/>
      <c r="N3649"/>
      <c r="O3649"/>
      <c r="P3649"/>
      <c r="Q3649"/>
      <c r="R3649"/>
      <c r="S3649"/>
      <c r="T3649"/>
      <c r="U3649"/>
    </row>
    <row r="3650" spans="5:21" x14ac:dyDescent="0.25">
      <c r="E3650"/>
      <c r="G3650"/>
      <c r="H3650"/>
      <c r="I3650"/>
      <c r="J3650"/>
      <c r="K3650"/>
      <c r="L3650"/>
      <c r="M3650"/>
      <c r="N3650"/>
      <c r="O3650"/>
      <c r="P3650"/>
      <c r="Q3650"/>
      <c r="R3650"/>
      <c r="S3650"/>
      <c r="T3650"/>
      <c r="U3650"/>
    </row>
    <row r="3651" spans="5:21" x14ac:dyDescent="0.25">
      <c r="E3651"/>
      <c r="G3651"/>
      <c r="H3651"/>
      <c r="I3651"/>
      <c r="J3651"/>
      <c r="K3651"/>
      <c r="L3651"/>
      <c r="M3651"/>
      <c r="N3651"/>
      <c r="O3651"/>
      <c r="P3651"/>
      <c r="Q3651"/>
      <c r="R3651"/>
      <c r="S3651"/>
      <c r="T3651"/>
      <c r="U3651"/>
    </row>
    <row r="3652" spans="5:21" x14ac:dyDescent="0.25">
      <c r="E3652"/>
      <c r="G3652"/>
      <c r="H3652"/>
      <c r="I3652"/>
      <c r="J3652"/>
      <c r="K3652"/>
      <c r="L3652"/>
      <c r="M3652"/>
      <c r="N3652"/>
      <c r="O3652"/>
      <c r="P3652"/>
      <c r="Q3652"/>
      <c r="R3652"/>
      <c r="S3652"/>
      <c r="T3652"/>
      <c r="U3652"/>
    </row>
    <row r="3653" spans="5:21" x14ac:dyDescent="0.25">
      <c r="E3653"/>
      <c r="G3653"/>
      <c r="H3653"/>
      <c r="I3653"/>
      <c r="J3653"/>
      <c r="K3653"/>
      <c r="L3653"/>
      <c r="M3653"/>
      <c r="N3653"/>
      <c r="O3653"/>
      <c r="P3653"/>
      <c r="Q3653"/>
      <c r="R3653"/>
      <c r="S3653"/>
      <c r="T3653"/>
      <c r="U3653"/>
    </row>
    <row r="3654" spans="5:21" x14ac:dyDescent="0.25">
      <c r="E3654"/>
      <c r="G3654"/>
      <c r="H3654"/>
      <c r="I3654"/>
      <c r="J3654"/>
      <c r="K3654"/>
      <c r="L3654"/>
      <c r="M3654"/>
      <c r="N3654"/>
      <c r="O3654"/>
      <c r="P3654"/>
      <c r="Q3654"/>
      <c r="R3654"/>
      <c r="S3654"/>
      <c r="T3654"/>
      <c r="U3654"/>
    </row>
    <row r="3655" spans="5:21" x14ac:dyDescent="0.25">
      <c r="E3655"/>
      <c r="G3655"/>
      <c r="H3655"/>
      <c r="I3655"/>
      <c r="J3655"/>
      <c r="K3655"/>
      <c r="L3655"/>
      <c r="M3655"/>
      <c r="N3655"/>
      <c r="O3655"/>
      <c r="P3655"/>
      <c r="Q3655"/>
      <c r="R3655"/>
      <c r="S3655"/>
      <c r="T3655"/>
      <c r="U3655"/>
    </row>
    <row r="3656" spans="5:21" x14ac:dyDescent="0.25">
      <c r="E3656"/>
      <c r="G3656"/>
      <c r="H3656"/>
      <c r="I3656"/>
      <c r="J3656"/>
      <c r="K3656"/>
      <c r="L3656"/>
      <c r="M3656"/>
      <c r="N3656"/>
      <c r="O3656"/>
      <c r="P3656"/>
      <c r="Q3656"/>
      <c r="R3656"/>
      <c r="S3656"/>
      <c r="T3656"/>
      <c r="U3656"/>
    </row>
    <row r="3657" spans="5:21" x14ac:dyDescent="0.25">
      <c r="E3657"/>
      <c r="G3657"/>
      <c r="H3657"/>
      <c r="I3657"/>
      <c r="J3657"/>
      <c r="K3657"/>
      <c r="L3657"/>
      <c r="M3657"/>
      <c r="N3657"/>
      <c r="O3657"/>
      <c r="P3657"/>
      <c r="Q3657"/>
      <c r="R3657"/>
      <c r="S3657"/>
      <c r="T3657"/>
      <c r="U3657"/>
    </row>
    <row r="3658" spans="5:21" x14ac:dyDescent="0.25">
      <c r="E3658"/>
      <c r="G3658"/>
      <c r="H3658"/>
      <c r="I3658"/>
      <c r="J3658"/>
      <c r="K3658"/>
      <c r="L3658"/>
      <c r="M3658"/>
      <c r="N3658"/>
      <c r="O3658"/>
      <c r="P3658"/>
      <c r="Q3658"/>
      <c r="R3658"/>
      <c r="S3658"/>
      <c r="T3658"/>
      <c r="U3658"/>
    </row>
    <row r="3659" spans="5:21" x14ac:dyDescent="0.25">
      <c r="E3659"/>
      <c r="G3659"/>
      <c r="H3659"/>
      <c r="I3659"/>
      <c r="J3659"/>
      <c r="K3659"/>
      <c r="L3659"/>
      <c r="M3659"/>
      <c r="N3659"/>
      <c r="O3659"/>
      <c r="P3659"/>
      <c r="Q3659"/>
      <c r="R3659"/>
      <c r="S3659"/>
      <c r="T3659"/>
      <c r="U3659"/>
    </row>
    <row r="3660" spans="5:21" x14ac:dyDescent="0.25">
      <c r="E3660"/>
      <c r="G3660"/>
      <c r="H3660"/>
      <c r="I3660"/>
      <c r="J3660"/>
      <c r="K3660"/>
      <c r="L3660"/>
      <c r="M3660"/>
      <c r="N3660"/>
      <c r="O3660"/>
      <c r="P3660"/>
      <c r="Q3660"/>
      <c r="R3660"/>
      <c r="S3660"/>
      <c r="T3660"/>
      <c r="U3660"/>
    </row>
    <row r="3661" spans="5:21" x14ac:dyDescent="0.25">
      <c r="E3661"/>
      <c r="G3661"/>
      <c r="H3661"/>
      <c r="I3661"/>
      <c r="J3661"/>
      <c r="K3661"/>
      <c r="L3661"/>
      <c r="M3661"/>
      <c r="N3661"/>
      <c r="O3661"/>
      <c r="P3661"/>
      <c r="Q3661"/>
      <c r="R3661"/>
      <c r="S3661"/>
      <c r="T3661"/>
      <c r="U3661"/>
    </row>
    <row r="3662" spans="5:21" x14ac:dyDescent="0.25">
      <c r="E3662"/>
      <c r="G3662"/>
      <c r="H3662"/>
      <c r="I3662"/>
      <c r="J3662"/>
      <c r="K3662"/>
      <c r="L3662"/>
      <c r="M3662"/>
      <c r="N3662"/>
      <c r="O3662"/>
      <c r="P3662"/>
      <c r="Q3662"/>
      <c r="R3662"/>
      <c r="S3662"/>
      <c r="T3662"/>
      <c r="U3662"/>
    </row>
    <row r="3663" spans="5:21" x14ac:dyDescent="0.25">
      <c r="E3663"/>
      <c r="G3663"/>
      <c r="H3663"/>
      <c r="I3663"/>
      <c r="J3663"/>
      <c r="K3663"/>
      <c r="L3663"/>
      <c r="M3663"/>
      <c r="N3663"/>
      <c r="O3663"/>
      <c r="P3663"/>
      <c r="Q3663"/>
      <c r="R3663"/>
      <c r="S3663"/>
      <c r="T3663"/>
      <c r="U3663"/>
    </row>
    <row r="3664" spans="5:21" x14ac:dyDescent="0.25">
      <c r="E3664"/>
      <c r="G3664"/>
      <c r="H3664"/>
      <c r="I3664"/>
      <c r="J3664"/>
      <c r="K3664"/>
      <c r="L3664"/>
      <c r="M3664"/>
      <c r="N3664"/>
      <c r="O3664"/>
      <c r="P3664"/>
      <c r="Q3664"/>
      <c r="R3664"/>
      <c r="S3664"/>
      <c r="T3664"/>
      <c r="U3664"/>
    </row>
    <row r="3665" spans="5:21" x14ac:dyDescent="0.25">
      <c r="E3665"/>
      <c r="G3665"/>
      <c r="H3665"/>
      <c r="I3665"/>
      <c r="J3665"/>
      <c r="K3665"/>
      <c r="L3665"/>
      <c r="M3665"/>
      <c r="N3665"/>
      <c r="O3665"/>
      <c r="P3665"/>
      <c r="Q3665"/>
      <c r="R3665"/>
      <c r="S3665"/>
      <c r="T3665"/>
      <c r="U3665"/>
    </row>
    <row r="3666" spans="5:21" x14ac:dyDescent="0.25">
      <c r="E3666"/>
      <c r="G3666"/>
      <c r="H3666"/>
      <c r="I3666"/>
      <c r="J3666"/>
      <c r="K3666"/>
      <c r="L3666"/>
      <c r="M3666"/>
      <c r="N3666"/>
      <c r="O3666"/>
      <c r="P3666"/>
      <c r="Q3666"/>
      <c r="R3666"/>
      <c r="S3666"/>
      <c r="T3666"/>
      <c r="U3666"/>
    </row>
    <row r="3667" spans="5:21" x14ac:dyDescent="0.25">
      <c r="E3667"/>
      <c r="G3667"/>
      <c r="H3667"/>
      <c r="I3667"/>
      <c r="J3667"/>
      <c r="K3667"/>
      <c r="L3667"/>
      <c r="M3667"/>
      <c r="N3667"/>
      <c r="O3667"/>
      <c r="P3667"/>
      <c r="Q3667"/>
      <c r="R3667"/>
      <c r="S3667"/>
      <c r="T3667"/>
      <c r="U3667"/>
    </row>
    <row r="3668" spans="5:21" x14ac:dyDescent="0.25">
      <c r="E3668"/>
      <c r="G3668"/>
      <c r="H3668"/>
      <c r="I3668"/>
      <c r="J3668"/>
      <c r="K3668"/>
      <c r="L3668"/>
      <c r="M3668"/>
      <c r="N3668"/>
      <c r="O3668"/>
      <c r="P3668"/>
      <c r="Q3668"/>
      <c r="R3668"/>
      <c r="S3668"/>
      <c r="T3668"/>
      <c r="U3668"/>
    </row>
    <row r="3669" spans="5:21" x14ac:dyDescent="0.25">
      <c r="E3669"/>
      <c r="G3669"/>
      <c r="H3669"/>
      <c r="I3669"/>
      <c r="J3669"/>
      <c r="K3669"/>
      <c r="L3669"/>
      <c r="M3669"/>
      <c r="N3669"/>
      <c r="O3669"/>
      <c r="P3669"/>
      <c r="Q3669"/>
      <c r="R3669"/>
      <c r="S3669"/>
      <c r="T3669"/>
      <c r="U3669"/>
    </row>
    <row r="3670" spans="5:21" x14ac:dyDescent="0.25">
      <c r="E3670"/>
      <c r="G3670"/>
      <c r="H3670"/>
      <c r="I3670"/>
      <c r="J3670"/>
      <c r="K3670"/>
      <c r="L3670"/>
      <c r="M3670"/>
      <c r="N3670"/>
      <c r="O3670"/>
      <c r="P3670"/>
      <c r="Q3670"/>
      <c r="R3670"/>
      <c r="S3670"/>
      <c r="T3670"/>
      <c r="U3670"/>
    </row>
    <row r="3671" spans="5:21" x14ac:dyDescent="0.25">
      <c r="E3671"/>
      <c r="G3671"/>
      <c r="H3671"/>
      <c r="I3671"/>
      <c r="J3671"/>
      <c r="K3671"/>
      <c r="L3671"/>
      <c r="M3671"/>
      <c r="N3671"/>
      <c r="O3671"/>
      <c r="P3671"/>
      <c r="Q3671"/>
      <c r="R3671"/>
      <c r="S3671"/>
      <c r="T3671"/>
      <c r="U3671"/>
    </row>
    <row r="3672" spans="5:21" x14ac:dyDescent="0.25">
      <c r="E3672"/>
      <c r="G3672"/>
      <c r="H3672"/>
      <c r="I3672"/>
      <c r="J3672"/>
      <c r="K3672"/>
      <c r="L3672"/>
      <c r="M3672"/>
      <c r="N3672"/>
      <c r="O3672"/>
      <c r="P3672"/>
      <c r="Q3672"/>
      <c r="R3672"/>
      <c r="S3672"/>
      <c r="T3672"/>
      <c r="U3672"/>
    </row>
    <row r="3673" spans="5:21" x14ac:dyDescent="0.25">
      <c r="E3673"/>
      <c r="G3673"/>
      <c r="H3673"/>
      <c r="I3673"/>
      <c r="J3673"/>
      <c r="K3673"/>
      <c r="L3673"/>
      <c r="M3673"/>
      <c r="N3673"/>
      <c r="O3673"/>
      <c r="P3673"/>
      <c r="Q3673"/>
      <c r="R3673"/>
      <c r="S3673"/>
      <c r="T3673"/>
      <c r="U3673"/>
    </row>
    <row r="3674" spans="5:21" x14ac:dyDescent="0.25">
      <c r="E3674"/>
      <c r="G3674"/>
      <c r="H3674"/>
      <c r="I3674"/>
      <c r="J3674"/>
      <c r="K3674"/>
      <c r="L3674"/>
      <c r="M3674"/>
      <c r="N3674"/>
      <c r="O3674"/>
      <c r="P3674"/>
      <c r="Q3674"/>
      <c r="R3674"/>
      <c r="S3674"/>
      <c r="T3674"/>
      <c r="U3674"/>
    </row>
    <row r="3675" spans="5:21" x14ac:dyDescent="0.25">
      <c r="E3675"/>
      <c r="G3675"/>
      <c r="H3675"/>
      <c r="I3675"/>
      <c r="J3675"/>
      <c r="K3675"/>
      <c r="L3675"/>
      <c r="M3675"/>
      <c r="N3675"/>
      <c r="O3675"/>
      <c r="P3675"/>
      <c r="Q3675"/>
      <c r="R3675"/>
      <c r="S3675"/>
      <c r="T3675"/>
      <c r="U3675"/>
    </row>
    <row r="3676" spans="5:21" x14ac:dyDescent="0.25">
      <c r="E3676"/>
      <c r="G3676"/>
      <c r="H3676"/>
      <c r="I3676"/>
      <c r="J3676"/>
      <c r="K3676"/>
      <c r="L3676"/>
      <c r="M3676"/>
      <c r="N3676"/>
      <c r="O3676"/>
      <c r="P3676"/>
      <c r="Q3676"/>
      <c r="R3676"/>
      <c r="S3676"/>
      <c r="T3676"/>
      <c r="U3676"/>
    </row>
    <row r="3677" spans="5:21" x14ac:dyDescent="0.25">
      <c r="E3677"/>
      <c r="G3677"/>
      <c r="H3677"/>
      <c r="I3677"/>
      <c r="J3677"/>
      <c r="K3677"/>
      <c r="L3677"/>
      <c r="M3677"/>
      <c r="N3677"/>
      <c r="O3677"/>
      <c r="P3677"/>
      <c r="Q3677"/>
      <c r="R3677"/>
      <c r="S3677"/>
      <c r="T3677"/>
      <c r="U3677"/>
    </row>
    <row r="3678" spans="5:21" x14ac:dyDescent="0.25">
      <c r="E3678"/>
      <c r="G3678"/>
      <c r="H3678"/>
      <c r="I3678"/>
      <c r="J3678"/>
      <c r="K3678"/>
      <c r="L3678"/>
      <c r="M3678"/>
      <c r="N3678"/>
      <c r="O3678"/>
      <c r="P3678"/>
      <c r="Q3678"/>
      <c r="R3678"/>
      <c r="S3678"/>
      <c r="T3678"/>
      <c r="U3678"/>
    </row>
    <row r="3679" spans="5:21" x14ac:dyDescent="0.25">
      <c r="E3679"/>
      <c r="G3679"/>
      <c r="H3679"/>
      <c r="I3679"/>
      <c r="J3679"/>
      <c r="K3679"/>
      <c r="L3679"/>
      <c r="M3679"/>
      <c r="N3679"/>
      <c r="O3679"/>
      <c r="P3679"/>
      <c r="Q3679"/>
      <c r="R3679"/>
      <c r="S3679"/>
      <c r="T3679"/>
      <c r="U3679"/>
    </row>
    <row r="3680" spans="5:21" x14ac:dyDescent="0.25">
      <c r="E3680"/>
      <c r="G3680"/>
      <c r="H3680"/>
      <c r="I3680"/>
      <c r="J3680"/>
      <c r="K3680"/>
      <c r="L3680"/>
      <c r="M3680"/>
      <c r="N3680"/>
      <c r="O3680"/>
      <c r="P3680"/>
      <c r="Q3680"/>
      <c r="R3680"/>
      <c r="S3680"/>
      <c r="T3680"/>
      <c r="U3680"/>
    </row>
    <row r="3681" spans="5:21" x14ac:dyDescent="0.25">
      <c r="E3681"/>
      <c r="G3681"/>
      <c r="H3681"/>
      <c r="I3681"/>
      <c r="J3681"/>
      <c r="K3681"/>
      <c r="L3681"/>
      <c r="M3681"/>
      <c r="N3681"/>
      <c r="O3681"/>
      <c r="P3681"/>
      <c r="Q3681"/>
      <c r="R3681"/>
      <c r="S3681"/>
      <c r="T3681"/>
      <c r="U3681"/>
    </row>
    <row r="3682" spans="5:21" x14ac:dyDescent="0.25">
      <c r="E3682"/>
      <c r="G3682"/>
      <c r="H3682"/>
      <c r="I3682"/>
      <c r="J3682"/>
      <c r="K3682"/>
      <c r="L3682"/>
      <c r="M3682"/>
      <c r="N3682"/>
      <c r="O3682"/>
      <c r="P3682"/>
      <c r="Q3682"/>
      <c r="R3682"/>
      <c r="S3682"/>
      <c r="T3682"/>
      <c r="U3682"/>
    </row>
    <row r="3683" spans="5:21" x14ac:dyDescent="0.25">
      <c r="E3683"/>
      <c r="G3683"/>
      <c r="H3683"/>
      <c r="I3683"/>
      <c r="J3683"/>
      <c r="K3683"/>
      <c r="L3683"/>
      <c r="M3683"/>
      <c r="N3683"/>
      <c r="O3683"/>
      <c r="P3683"/>
      <c r="Q3683"/>
      <c r="R3683"/>
      <c r="S3683"/>
      <c r="T3683"/>
      <c r="U3683"/>
    </row>
    <row r="3684" spans="5:21" x14ac:dyDescent="0.25">
      <c r="E3684"/>
      <c r="G3684"/>
      <c r="H3684"/>
      <c r="I3684"/>
      <c r="J3684"/>
      <c r="K3684"/>
      <c r="L3684"/>
      <c r="M3684"/>
      <c r="N3684"/>
      <c r="O3684"/>
      <c r="P3684"/>
      <c r="Q3684"/>
      <c r="R3684"/>
      <c r="S3684"/>
      <c r="T3684"/>
      <c r="U3684"/>
    </row>
    <row r="3685" spans="5:21" x14ac:dyDescent="0.25">
      <c r="E3685"/>
      <c r="G3685"/>
      <c r="H3685"/>
      <c r="I3685"/>
      <c r="J3685"/>
      <c r="K3685"/>
      <c r="L3685"/>
      <c r="M3685"/>
      <c r="N3685"/>
      <c r="O3685"/>
      <c r="P3685"/>
      <c r="Q3685"/>
      <c r="R3685"/>
      <c r="S3685"/>
      <c r="T3685"/>
      <c r="U3685"/>
    </row>
    <row r="3686" spans="5:21" x14ac:dyDescent="0.25">
      <c r="E3686"/>
      <c r="G3686"/>
      <c r="H3686"/>
      <c r="I3686"/>
      <c r="J3686"/>
      <c r="K3686"/>
      <c r="L3686"/>
      <c r="M3686"/>
      <c r="N3686"/>
      <c r="O3686"/>
      <c r="P3686"/>
      <c r="Q3686"/>
      <c r="R3686"/>
      <c r="S3686"/>
      <c r="T3686"/>
      <c r="U3686"/>
    </row>
    <row r="3687" spans="5:21" x14ac:dyDescent="0.25">
      <c r="E3687"/>
      <c r="G3687"/>
      <c r="H3687"/>
      <c r="I3687"/>
      <c r="J3687"/>
      <c r="K3687"/>
      <c r="L3687"/>
      <c r="M3687"/>
      <c r="N3687"/>
      <c r="O3687"/>
      <c r="P3687"/>
      <c r="Q3687"/>
      <c r="R3687"/>
      <c r="S3687"/>
      <c r="T3687"/>
      <c r="U3687"/>
    </row>
    <row r="3688" spans="5:21" x14ac:dyDescent="0.25">
      <c r="E3688"/>
      <c r="G3688"/>
      <c r="H3688"/>
      <c r="I3688"/>
      <c r="J3688"/>
      <c r="K3688"/>
      <c r="L3688"/>
      <c r="M3688"/>
      <c r="N3688"/>
      <c r="O3688"/>
      <c r="P3688"/>
      <c r="Q3688"/>
      <c r="R3688"/>
      <c r="S3688"/>
      <c r="T3688"/>
      <c r="U3688"/>
    </row>
    <row r="3689" spans="5:21" x14ac:dyDescent="0.25">
      <c r="E3689"/>
      <c r="G3689"/>
      <c r="H3689"/>
      <c r="I3689"/>
      <c r="J3689"/>
      <c r="K3689"/>
      <c r="L3689"/>
      <c r="M3689"/>
      <c r="N3689"/>
      <c r="O3689"/>
      <c r="P3689"/>
      <c r="Q3689"/>
      <c r="R3689"/>
      <c r="S3689"/>
      <c r="T3689"/>
      <c r="U3689"/>
    </row>
    <row r="3690" spans="5:21" x14ac:dyDescent="0.25">
      <c r="E3690"/>
      <c r="G3690"/>
      <c r="H3690"/>
      <c r="I3690"/>
      <c r="J3690"/>
      <c r="K3690"/>
      <c r="L3690"/>
      <c r="M3690"/>
      <c r="N3690"/>
      <c r="O3690"/>
      <c r="P3690"/>
      <c r="Q3690"/>
      <c r="R3690"/>
      <c r="S3690"/>
      <c r="T3690"/>
      <c r="U3690"/>
    </row>
    <row r="3691" spans="5:21" x14ac:dyDescent="0.25">
      <c r="E3691"/>
      <c r="G3691"/>
      <c r="H3691"/>
      <c r="I3691"/>
      <c r="J3691"/>
      <c r="K3691"/>
      <c r="L3691"/>
      <c r="M3691"/>
      <c r="N3691"/>
      <c r="O3691"/>
      <c r="P3691"/>
      <c r="Q3691"/>
      <c r="R3691"/>
      <c r="S3691"/>
      <c r="T3691"/>
      <c r="U3691"/>
    </row>
    <row r="3692" spans="5:21" x14ac:dyDescent="0.25">
      <c r="E3692"/>
      <c r="G3692"/>
      <c r="H3692"/>
      <c r="I3692"/>
      <c r="J3692"/>
      <c r="K3692"/>
      <c r="L3692"/>
      <c r="M3692"/>
      <c r="N3692"/>
      <c r="O3692"/>
      <c r="P3692"/>
      <c r="Q3692"/>
      <c r="R3692"/>
      <c r="S3692"/>
      <c r="T3692"/>
      <c r="U3692"/>
    </row>
    <row r="3693" spans="5:21" x14ac:dyDescent="0.25">
      <c r="E3693"/>
      <c r="G3693"/>
      <c r="H3693"/>
      <c r="I3693"/>
      <c r="J3693"/>
      <c r="K3693"/>
      <c r="L3693"/>
      <c r="M3693"/>
      <c r="N3693"/>
      <c r="O3693"/>
      <c r="P3693"/>
      <c r="Q3693"/>
      <c r="R3693"/>
      <c r="S3693"/>
      <c r="T3693"/>
      <c r="U3693"/>
    </row>
    <row r="3694" spans="5:21" x14ac:dyDescent="0.25">
      <c r="E3694"/>
      <c r="G3694"/>
      <c r="H3694"/>
      <c r="I3694"/>
      <c r="J3694"/>
      <c r="K3694"/>
      <c r="L3694"/>
      <c r="M3694"/>
      <c r="N3694"/>
      <c r="O3694"/>
      <c r="P3694"/>
      <c r="Q3694"/>
      <c r="R3694"/>
      <c r="S3694"/>
      <c r="T3694"/>
      <c r="U3694"/>
    </row>
    <row r="3695" spans="5:21" x14ac:dyDescent="0.25">
      <c r="E3695"/>
      <c r="G3695"/>
      <c r="H3695"/>
      <c r="I3695"/>
      <c r="J3695"/>
      <c r="K3695"/>
      <c r="L3695"/>
      <c r="M3695"/>
      <c r="N3695"/>
      <c r="O3695"/>
      <c r="P3695"/>
      <c r="Q3695"/>
      <c r="R3695"/>
      <c r="S3695"/>
      <c r="T3695"/>
      <c r="U3695"/>
    </row>
    <row r="3696" spans="5:21" x14ac:dyDescent="0.25">
      <c r="E3696"/>
      <c r="G3696"/>
      <c r="H3696"/>
      <c r="I3696"/>
      <c r="J3696"/>
      <c r="K3696"/>
      <c r="L3696"/>
      <c r="M3696"/>
      <c r="N3696"/>
      <c r="O3696"/>
      <c r="P3696"/>
      <c r="Q3696"/>
      <c r="R3696"/>
      <c r="S3696"/>
      <c r="T3696"/>
      <c r="U3696"/>
    </row>
    <row r="3697" spans="5:21" x14ac:dyDescent="0.25">
      <c r="E3697"/>
      <c r="G3697"/>
      <c r="H3697"/>
      <c r="I3697"/>
      <c r="J3697"/>
      <c r="K3697"/>
      <c r="L3697"/>
      <c r="M3697"/>
      <c r="N3697"/>
      <c r="O3697"/>
      <c r="P3697"/>
      <c r="Q3697"/>
      <c r="R3697"/>
      <c r="S3697"/>
      <c r="T3697"/>
      <c r="U3697"/>
    </row>
    <row r="3698" spans="5:21" x14ac:dyDescent="0.25">
      <c r="E3698"/>
      <c r="G3698"/>
      <c r="H3698"/>
      <c r="I3698"/>
      <c r="J3698"/>
      <c r="K3698"/>
      <c r="L3698"/>
      <c r="M3698"/>
      <c r="N3698"/>
      <c r="O3698"/>
      <c r="P3698"/>
      <c r="Q3698"/>
      <c r="R3698"/>
      <c r="S3698"/>
      <c r="T3698"/>
      <c r="U3698"/>
    </row>
    <row r="3699" spans="5:21" x14ac:dyDescent="0.25">
      <c r="E3699"/>
      <c r="G3699"/>
      <c r="H3699"/>
      <c r="I3699"/>
      <c r="J3699"/>
      <c r="K3699"/>
      <c r="L3699"/>
      <c r="M3699"/>
      <c r="N3699"/>
      <c r="O3699"/>
      <c r="P3699"/>
      <c r="Q3699"/>
      <c r="R3699"/>
      <c r="S3699"/>
      <c r="T3699"/>
      <c r="U3699"/>
    </row>
    <row r="3700" spans="5:21" x14ac:dyDescent="0.25">
      <c r="E3700"/>
      <c r="G3700"/>
      <c r="H3700"/>
      <c r="I3700"/>
      <c r="J3700"/>
      <c r="K3700"/>
      <c r="L3700"/>
      <c r="M3700"/>
      <c r="N3700"/>
      <c r="O3700"/>
      <c r="P3700"/>
      <c r="Q3700"/>
      <c r="R3700"/>
      <c r="S3700"/>
      <c r="T3700"/>
      <c r="U3700"/>
    </row>
    <row r="3701" spans="5:21" x14ac:dyDescent="0.25">
      <c r="E3701"/>
      <c r="G3701"/>
      <c r="H3701"/>
      <c r="I3701"/>
      <c r="J3701"/>
      <c r="K3701"/>
      <c r="L3701"/>
      <c r="M3701"/>
      <c r="N3701"/>
      <c r="O3701"/>
      <c r="P3701"/>
      <c r="Q3701"/>
      <c r="R3701"/>
      <c r="S3701"/>
      <c r="T3701"/>
      <c r="U3701"/>
    </row>
    <row r="3702" spans="5:21" x14ac:dyDescent="0.25">
      <c r="E3702"/>
      <c r="G3702"/>
      <c r="H3702"/>
      <c r="I3702"/>
      <c r="J3702"/>
      <c r="K3702"/>
      <c r="L3702"/>
      <c r="M3702"/>
      <c r="N3702"/>
      <c r="O3702"/>
      <c r="P3702"/>
      <c r="Q3702"/>
      <c r="R3702"/>
      <c r="S3702"/>
      <c r="T3702"/>
      <c r="U3702"/>
    </row>
    <row r="3703" spans="5:21" x14ac:dyDescent="0.25">
      <c r="E3703"/>
      <c r="G3703"/>
      <c r="H3703"/>
      <c r="I3703"/>
      <c r="J3703"/>
      <c r="K3703"/>
      <c r="L3703"/>
      <c r="M3703"/>
      <c r="N3703"/>
      <c r="O3703"/>
      <c r="P3703"/>
      <c r="Q3703"/>
      <c r="R3703"/>
      <c r="S3703"/>
      <c r="T3703"/>
      <c r="U3703"/>
    </row>
    <row r="3704" spans="5:21" x14ac:dyDescent="0.25">
      <c r="E3704"/>
      <c r="G3704"/>
      <c r="H3704"/>
      <c r="I3704"/>
      <c r="J3704"/>
      <c r="K3704"/>
      <c r="L3704"/>
      <c r="M3704"/>
      <c r="N3704"/>
      <c r="O3704"/>
      <c r="P3704"/>
      <c r="Q3704"/>
      <c r="R3704"/>
      <c r="S3704"/>
      <c r="T3704"/>
      <c r="U3704"/>
    </row>
    <row r="3705" spans="5:21" x14ac:dyDescent="0.25">
      <c r="E3705"/>
      <c r="G3705"/>
      <c r="H3705"/>
      <c r="I3705"/>
      <c r="J3705"/>
      <c r="K3705"/>
      <c r="L3705"/>
      <c r="M3705"/>
      <c r="N3705"/>
      <c r="O3705"/>
      <c r="P3705"/>
      <c r="Q3705"/>
      <c r="R3705"/>
      <c r="S3705"/>
      <c r="T3705"/>
      <c r="U3705"/>
    </row>
    <row r="3706" spans="5:21" x14ac:dyDescent="0.25">
      <c r="E3706"/>
      <c r="G3706"/>
      <c r="H3706"/>
      <c r="I3706"/>
      <c r="J3706"/>
      <c r="K3706"/>
      <c r="L3706"/>
      <c r="M3706"/>
      <c r="N3706"/>
      <c r="O3706"/>
      <c r="P3706"/>
      <c r="Q3706"/>
      <c r="R3706"/>
      <c r="S3706"/>
      <c r="T3706"/>
      <c r="U3706"/>
    </row>
    <row r="3707" spans="5:21" x14ac:dyDescent="0.25">
      <c r="E3707"/>
      <c r="G3707"/>
      <c r="H3707"/>
      <c r="I3707"/>
      <c r="J3707"/>
      <c r="K3707"/>
      <c r="L3707"/>
      <c r="M3707"/>
      <c r="N3707"/>
      <c r="O3707"/>
      <c r="P3707"/>
      <c r="Q3707"/>
      <c r="R3707"/>
      <c r="S3707"/>
      <c r="T3707"/>
      <c r="U3707"/>
    </row>
    <row r="3708" spans="5:21" x14ac:dyDescent="0.25">
      <c r="E3708"/>
      <c r="G3708"/>
      <c r="H3708"/>
      <c r="I3708"/>
      <c r="J3708"/>
      <c r="K3708"/>
      <c r="L3708"/>
      <c r="M3708"/>
      <c r="N3708"/>
      <c r="O3708"/>
      <c r="P3708"/>
      <c r="Q3708"/>
      <c r="R3708"/>
      <c r="S3708"/>
      <c r="T3708"/>
      <c r="U3708"/>
    </row>
    <row r="3709" spans="5:21" x14ac:dyDescent="0.25">
      <c r="E3709"/>
      <c r="G3709"/>
      <c r="H3709"/>
      <c r="I3709"/>
      <c r="J3709"/>
      <c r="K3709"/>
      <c r="L3709"/>
      <c r="M3709"/>
      <c r="N3709"/>
      <c r="O3709"/>
      <c r="P3709"/>
      <c r="Q3709"/>
      <c r="R3709"/>
      <c r="S3709"/>
      <c r="T3709"/>
      <c r="U3709"/>
    </row>
    <row r="3710" spans="5:21" x14ac:dyDescent="0.25">
      <c r="E3710"/>
      <c r="G3710"/>
      <c r="H3710"/>
      <c r="I3710"/>
      <c r="J3710"/>
      <c r="K3710"/>
      <c r="L3710"/>
      <c r="M3710"/>
      <c r="N3710"/>
      <c r="O3710"/>
      <c r="P3710"/>
      <c r="Q3710"/>
      <c r="R3710"/>
      <c r="S3710"/>
      <c r="T3710"/>
      <c r="U3710"/>
    </row>
    <row r="3711" spans="5:21" x14ac:dyDescent="0.25">
      <c r="E3711"/>
      <c r="G3711"/>
      <c r="H3711"/>
      <c r="I3711"/>
      <c r="J3711"/>
      <c r="K3711"/>
      <c r="L3711"/>
      <c r="M3711"/>
      <c r="N3711"/>
      <c r="O3711"/>
      <c r="P3711"/>
      <c r="Q3711"/>
      <c r="R3711"/>
      <c r="S3711"/>
      <c r="T3711"/>
      <c r="U3711"/>
    </row>
    <row r="3712" spans="5:21" x14ac:dyDescent="0.25">
      <c r="E3712"/>
      <c r="G3712"/>
      <c r="H3712"/>
      <c r="I3712"/>
      <c r="J3712"/>
      <c r="K3712"/>
      <c r="L3712"/>
      <c r="M3712"/>
      <c r="N3712"/>
      <c r="O3712"/>
      <c r="P3712"/>
      <c r="Q3712"/>
      <c r="R3712"/>
      <c r="S3712"/>
      <c r="T3712"/>
      <c r="U3712"/>
    </row>
    <row r="3713" spans="5:21" x14ac:dyDescent="0.25">
      <c r="E3713"/>
      <c r="G3713"/>
      <c r="H3713"/>
      <c r="I3713"/>
      <c r="J3713"/>
      <c r="K3713"/>
      <c r="L3713"/>
      <c r="M3713"/>
      <c r="N3713"/>
      <c r="O3713"/>
      <c r="P3713"/>
      <c r="Q3713"/>
      <c r="R3713"/>
      <c r="S3713"/>
      <c r="T3713"/>
      <c r="U3713"/>
    </row>
    <row r="3714" spans="5:21" x14ac:dyDescent="0.25">
      <c r="E3714"/>
      <c r="G3714"/>
      <c r="H3714"/>
      <c r="I3714"/>
      <c r="J3714"/>
      <c r="K3714"/>
      <c r="L3714"/>
      <c r="M3714"/>
      <c r="N3714"/>
      <c r="O3714"/>
      <c r="P3714"/>
      <c r="Q3714"/>
      <c r="R3714"/>
      <c r="S3714"/>
      <c r="T3714"/>
      <c r="U3714"/>
    </row>
    <row r="3715" spans="5:21" x14ac:dyDescent="0.25">
      <c r="E3715"/>
      <c r="G3715"/>
      <c r="H3715"/>
      <c r="I3715"/>
      <c r="J3715"/>
      <c r="K3715"/>
      <c r="L3715"/>
      <c r="M3715"/>
      <c r="N3715"/>
      <c r="O3715"/>
      <c r="P3715"/>
      <c r="Q3715"/>
      <c r="R3715"/>
      <c r="S3715"/>
      <c r="T3715"/>
      <c r="U3715"/>
    </row>
    <row r="3716" spans="5:21" x14ac:dyDescent="0.25">
      <c r="E3716"/>
      <c r="G3716"/>
      <c r="H3716"/>
      <c r="I3716"/>
      <c r="J3716"/>
      <c r="K3716"/>
      <c r="L3716"/>
      <c r="M3716"/>
      <c r="N3716"/>
      <c r="O3716"/>
      <c r="P3716"/>
      <c r="Q3716"/>
      <c r="R3716"/>
      <c r="S3716"/>
      <c r="T3716"/>
      <c r="U3716"/>
    </row>
    <row r="3717" spans="5:21" x14ac:dyDescent="0.25">
      <c r="E3717"/>
      <c r="G3717"/>
      <c r="H3717"/>
      <c r="I3717"/>
      <c r="J3717"/>
      <c r="K3717"/>
      <c r="L3717"/>
      <c r="M3717"/>
      <c r="N3717"/>
      <c r="O3717"/>
      <c r="P3717"/>
      <c r="Q3717"/>
      <c r="R3717"/>
      <c r="S3717"/>
      <c r="T3717"/>
      <c r="U3717"/>
    </row>
    <row r="3718" spans="5:21" x14ac:dyDescent="0.25">
      <c r="E3718"/>
      <c r="G3718"/>
      <c r="H3718"/>
      <c r="I3718"/>
      <c r="J3718"/>
      <c r="K3718"/>
      <c r="L3718"/>
      <c r="M3718"/>
      <c r="N3718"/>
      <c r="O3718"/>
      <c r="P3718"/>
      <c r="Q3718"/>
      <c r="R3718"/>
      <c r="S3718"/>
      <c r="T3718"/>
      <c r="U3718"/>
    </row>
    <row r="3719" spans="5:21" x14ac:dyDescent="0.25">
      <c r="E3719"/>
      <c r="G3719"/>
      <c r="H3719"/>
      <c r="I3719"/>
      <c r="J3719"/>
      <c r="K3719"/>
      <c r="L3719"/>
      <c r="M3719"/>
      <c r="N3719"/>
      <c r="O3719"/>
      <c r="P3719"/>
      <c r="Q3719"/>
      <c r="R3719"/>
      <c r="S3719"/>
      <c r="T3719"/>
      <c r="U3719"/>
    </row>
    <row r="3720" spans="5:21" x14ac:dyDescent="0.25">
      <c r="E3720"/>
      <c r="G3720"/>
      <c r="H3720"/>
      <c r="I3720"/>
      <c r="J3720"/>
      <c r="K3720"/>
      <c r="L3720"/>
      <c r="M3720"/>
      <c r="N3720"/>
      <c r="O3720"/>
      <c r="P3720"/>
      <c r="Q3720"/>
      <c r="R3720"/>
      <c r="S3720"/>
      <c r="T3720"/>
      <c r="U3720"/>
    </row>
    <row r="3721" spans="5:21" x14ac:dyDescent="0.25">
      <c r="E3721"/>
      <c r="G3721"/>
      <c r="H3721"/>
      <c r="I3721"/>
      <c r="J3721"/>
      <c r="K3721"/>
      <c r="L3721"/>
      <c r="M3721"/>
      <c r="N3721"/>
      <c r="O3721"/>
      <c r="P3721"/>
      <c r="Q3721"/>
      <c r="R3721"/>
      <c r="S3721"/>
      <c r="T3721"/>
      <c r="U3721"/>
    </row>
    <row r="3722" spans="5:21" x14ac:dyDescent="0.25">
      <c r="E3722"/>
      <c r="G3722"/>
      <c r="H3722"/>
      <c r="I3722"/>
      <c r="J3722"/>
      <c r="K3722"/>
      <c r="L3722"/>
      <c r="M3722"/>
      <c r="N3722"/>
      <c r="O3722"/>
      <c r="P3722"/>
      <c r="Q3722"/>
      <c r="R3722"/>
      <c r="S3722"/>
      <c r="T3722"/>
      <c r="U3722"/>
    </row>
    <row r="3723" spans="5:21" x14ac:dyDescent="0.25">
      <c r="E3723"/>
      <c r="G3723"/>
      <c r="H3723"/>
      <c r="I3723"/>
      <c r="J3723"/>
      <c r="K3723"/>
      <c r="L3723"/>
      <c r="M3723"/>
      <c r="N3723"/>
      <c r="O3723"/>
      <c r="P3723"/>
      <c r="Q3723"/>
      <c r="R3723"/>
      <c r="S3723"/>
      <c r="T3723"/>
      <c r="U3723"/>
    </row>
    <row r="3724" spans="5:21" x14ac:dyDescent="0.25">
      <c r="E3724"/>
      <c r="G3724"/>
      <c r="H3724"/>
      <c r="I3724"/>
      <c r="J3724"/>
      <c r="K3724"/>
      <c r="L3724"/>
      <c r="M3724"/>
      <c r="N3724"/>
      <c r="O3724"/>
      <c r="P3724"/>
      <c r="Q3724"/>
      <c r="R3724"/>
      <c r="S3724"/>
      <c r="T3724"/>
      <c r="U3724"/>
    </row>
    <row r="3725" spans="5:21" x14ac:dyDescent="0.25">
      <c r="E3725"/>
      <c r="G3725"/>
      <c r="H3725"/>
      <c r="I3725"/>
      <c r="J3725"/>
      <c r="K3725"/>
      <c r="L3725"/>
      <c r="M3725"/>
      <c r="N3725"/>
      <c r="O3725"/>
      <c r="P3725"/>
      <c r="Q3725"/>
      <c r="R3725"/>
      <c r="S3725"/>
      <c r="T3725"/>
      <c r="U3725"/>
    </row>
    <row r="3726" spans="5:21" x14ac:dyDescent="0.25">
      <c r="E3726"/>
      <c r="G3726"/>
      <c r="H3726"/>
      <c r="I3726"/>
      <c r="J3726"/>
      <c r="K3726"/>
      <c r="L3726"/>
      <c r="M3726"/>
      <c r="N3726"/>
      <c r="O3726"/>
      <c r="P3726"/>
      <c r="Q3726"/>
      <c r="R3726"/>
      <c r="S3726"/>
      <c r="T3726"/>
      <c r="U3726"/>
    </row>
    <row r="3727" spans="5:21" x14ac:dyDescent="0.25">
      <c r="E3727"/>
      <c r="G3727"/>
      <c r="H3727"/>
      <c r="I3727"/>
      <c r="J3727"/>
      <c r="K3727"/>
      <c r="L3727"/>
      <c r="M3727"/>
      <c r="N3727"/>
      <c r="O3727"/>
      <c r="P3727"/>
      <c r="Q3727"/>
      <c r="R3727"/>
      <c r="S3727"/>
      <c r="T3727"/>
      <c r="U3727"/>
    </row>
    <row r="3728" spans="5:21" x14ac:dyDescent="0.25">
      <c r="E3728"/>
      <c r="G3728"/>
      <c r="H3728"/>
      <c r="I3728"/>
      <c r="J3728"/>
      <c r="K3728"/>
      <c r="L3728"/>
      <c r="M3728"/>
      <c r="N3728"/>
      <c r="O3728"/>
      <c r="P3728"/>
      <c r="Q3728"/>
      <c r="R3728"/>
      <c r="S3728"/>
      <c r="T3728"/>
      <c r="U3728"/>
    </row>
    <row r="3729" spans="5:21" x14ac:dyDescent="0.25">
      <c r="E3729"/>
      <c r="G3729"/>
      <c r="H3729"/>
      <c r="I3729"/>
      <c r="J3729"/>
      <c r="K3729"/>
      <c r="L3729"/>
      <c r="M3729"/>
      <c r="N3729"/>
      <c r="O3729"/>
      <c r="P3729"/>
      <c r="Q3729"/>
      <c r="R3729"/>
      <c r="S3729"/>
      <c r="T3729"/>
      <c r="U3729"/>
    </row>
    <row r="3730" spans="5:21" x14ac:dyDescent="0.25">
      <c r="E3730"/>
      <c r="G3730"/>
      <c r="H3730"/>
      <c r="I3730"/>
      <c r="J3730"/>
      <c r="K3730"/>
      <c r="L3730"/>
      <c r="M3730"/>
      <c r="N3730"/>
      <c r="O3730"/>
      <c r="P3730"/>
      <c r="Q3730"/>
      <c r="R3730"/>
      <c r="S3730"/>
      <c r="T3730"/>
      <c r="U3730"/>
    </row>
    <row r="3731" spans="5:21" x14ac:dyDescent="0.25">
      <c r="E3731"/>
      <c r="G3731"/>
      <c r="H3731"/>
      <c r="I3731"/>
      <c r="J3731"/>
      <c r="K3731"/>
      <c r="L3731"/>
      <c r="M3731"/>
      <c r="N3731"/>
      <c r="O3731"/>
      <c r="P3731"/>
      <c r="Q3731"/>
      <c r="R3731"/>
      <c r="S3731"/>
      <c r="T3731"/>
      <c r="U3731"/>
    </row>
    <row r="3732" spans="5:21" x14ac:dyDescent="0.25">
      <c r="E3732"/>
      <c r="G3732"/>
      <c r="H3732"/>
      <c r="I3732"/>
      <c r="J3732"/>
      <c r="K3732"/>
      <c r="L3732"/>
      <c r="M3732"/>
      <c r="N3732"/>
      <c r="O3732"/>
      <c r="P3732"/>
      <c r="Q3732"/>
      <c r="R3732"/>
      <c r="S3732"/>
      <c r="T3732"/>
      <c r="U3732"/>
    </row>
    <row r="3733" spans="5:21" x14ac:dyDescent="0.25">
      <c r="E3733"/>
      <c r="G3733"/>
      <c r="H3733"/>
      <c r="I3733"/>
      <c r="J3733"/>
      <c r="K3733"/>
      <c r="L3733"/>
      <c r="M3733"/>
      <c r="N3733"/>
      <c r="O3733"/>
      <c r="P3733"/>
      <c r="Q3733"/>
      <c r="R3733"/>
      <c r="S3733"/>
      <c r="T3733"/>
      <c r="U3733"/>
    </row>
    <row r="3734" spans="5:21" x14ac:dyDescent="0.25">
      <c r="E3734"/>
      <c r="G3734"/>
      <c r="H3734"/>
      <c r="I3734"/>
      <c r="J3734"/>
      <c r="K3734"/>
      <c r="L3734"/>
      <c r="M3734"/>
      <c r="N3734"/>
      <c r="O3734"/>
      <c r="P3734"/>
      <c r="Q3734"/>
      <c r="R3734"/>
      <c r="S3734"/>
      <c r="T3734"/>
      <c r="U3734"/>
    </row>
    <row r="3735" spans="5:21" x14ac:dyDescent="0.25">
      <c r="E3735"/>
      <c r="G3735"/>
      <c r="H3735"/>
      <c r="I3735"/>
      <c r="J3735"/>
      <c r="K3735"/>
      <c r="L3735"/>
      <c r="M3735"/>
      <c r="N3735"/>
      <c r="O3735"/>
      <c r="P3735"/>
      <c r="Q3735"/>
      <c r="R3735"/>
      <c r="S3735"/>
      <c r="T3735"/>
      <c r="U3735"/>
    </row>
    <row r="3736" spans="5:21" x14ac:dyDescent="0.25">
      <c r="E3736"/>
      <c r="G3736"/>
      <c r="H3736"/>
      <c r="I3736"/>
      <c r="J3736"/>
      <c r="K3736"/>
      <c r="L3736"/>
      <c r="M3736"/>
      <c r="N3736"/>
      <c r="O3736"/>
      <c r="P3736"/>
      <c r="Q3736"/>
      <c r="R3736"/>
      <c r="S3736"/>
      <c r="T3736"/>
      <c r="U3736"/>
    </row>
    <row r="3737" spans="5:21" x14ac:dyDescent="0.25">
      <c r="E3737"/>
      <c r="G3737"/>
      <c r="H3737"/>
      <c r="I3737"/>
      <c r="J3737"/>
      <c r="K3737"/>
      <c r="L3737"/>
      <c r="M3737"/>
      <c r="N3737"/>
      <c r="O3737"/>
      <c r="P3737"/>
      <c r="Q3737"/>
      <c r="R3737"/>
      <c r="S3737"/>
      <c r="T3737"/>
      <c r="U3737"/>
    </row>
    <row r="3738" spans="5:21" x14ac:dyDescent="0.25">
      <c r="E3738"/>
      <c r="G3738"/>
      <c r="H3738"/>
      <c r="I3738"/>
      <c r="J3738"/>
      <c r="K3738"/>
      <c r="L3738"/>
      <c r="M3738"/>
      <c r="N3738"/>
      <c r="O3738"/>
      <c r="P3738"/>
      <c r="Q3738"/>
      <c r="R3738"/>
      <c r="S3738"/>
      <c r="T3738"/>
      <c r="U3738"/>
    </row>
    <row r="3739" spans="5:21" x14ac:dyDescent="0.25">
      <c r="E3739"/>
      <c r="G3739"/>
      <c r="H3739"/>
      <c r="I3739"/>
      <c r="J3739"/>
      <c r="K3739"/>
      <c r="L3739"/>
      <c r="M3739"/>
      <c r="N3739"/>
      <c r="O3739"/>
      <c r="P3739"/>
      <c r="Q3739"/>
      <c r="R3739"/>
      <c r="S3739"/>
      <c r="T3739"/>
      <c r="U3739"/>
    </row>
    <row r="3740" spans="5:21" x14ac:dyDescent="0.25">
      <c r="E3740"/>
      <c r="G3740"/>
      <c r="H3740"/>
      <c r="I3740"/>
      <c r="J3740"/>
      <c r="K3740"/>
      <c r="L3740"/>
      <c r="M3740"/>
      <c r="N3740"/>
      <c r="O3740"/>
      <c r="P3740"/>
      <c r="Q3740"/>
      <c r="R3740"/>
      <c r="S3740"/>
      <c r="T3740"/>
      <c r="U3740"/>
    </row>
    <row r="3741" spans="5:21" x14ac:dyDescent="0.25">
      <c r="E3741"/>
      <c r="G3741"/>
      <c r="H3741"/>
      <c r="I3741"/>
      <c r="J3741"/>
      <c r="K3741"/>
      <c r="L3741"/>
      <c r="M3741"/>
      <c r="N3741"/>
      <c r="O3741"/>
      <c r="P3741"/>
      <c r="Q3741"/>
      <c r="R3741"/>
      <c r="S3741"/>
      <c r="T3741"/>
      <c r="U3741"/>
    </row>
    <row r="3742" spans="5:21" x14ac:dyDescent="0.25">
      <c r="E3742"/>
      <c r="G3742"/>
      <c r="H3742"/>
      <c r="I3742"/>
      <c r="J3742"/>
      <c r="K3742"/>
      <c r="L3742"/>
      <c r="M3742"/>
      <c r="N3742"/>
      <c r="O3742"/>
      <c r="P3742"/>
      <c r="Q3742"/>
      <c r="R3742"/>
      <c r="S3742"/>
      <c r="T3742"/>
      <c r="U3742"/>
    </row>
    <row r="3743" spans="5:21" x14ac:dyDescent="0.25">
      <c r="E3743"/>
      <c r="G3743"/>
      <c r="H3743"/>
      <c r="I3743"/>
      <c r="J3743"/>
      <c r="K3743"/>
      <c r="L3743"/>
      <c r="M3743"/>
      <c r="N3743"/>
      <c r="O3743"/>
      <c r="P3743"/>
      <c r="Q3743"/>
      <c r="R3743"/>
      <c r="S3743"/>
      <c r="T3743"/>
      <c r="U3743"/>
    </row>
    <row r="3744" spans="5:21" x14ac:dyDescent="0.25">
      <c r="E3744"/>
      <c r="G3744"/>
      <c r="H3744"/>
      <c r="I3744"/>
      <c r="J3744"/>
      <c r="K3744"/>
      <c r="L3744"/>
      <c r="M3744"/>
      <c r="N3744"/>
      <c r="O3744"/>
      <c r="P3744"/>
      <c r="Q3744"/>
      <c r="R3744"/>
      <c r="S3744"/>
      <c r="T3744"/>
      <c r="U3744"/>
    </row>
    <row r="3745" spans="5:21" x14ac:dyDescent="0.25">
      <c r="E3745"/>
      <c r="G3745"/>
      <c r="H3745"/>
      <c r="I3745"/>
      <c r="J3745"/>
      <c r="K3745"/>
      <c r="L3745"/>
      <c r="M3745"/>
      <c r="N3745"/>
      <c r="O3745"/>
      <c r="P3745"/>
      <c r="Q3745"/>
      <c r="R3745"/>
      <c r="S3745"/>
      <c r="T3745"/>
      <c r="U3745"/>
    </row>
    <row r="3746" spans="5:21" x14ac:dyDescent="0.25">
      <c r="E3746"/>
      <c r="G3746"/>
      <c r="H3746"/>
      <c r="I3746"/>
      <c r="J3746"/>
      <c r="K3746"/>
      <c r="L3746"/>
      <c r="M3746"/>
      <c r="N3746"/>
      <c r="O3746"/>
      <c r="P3746"/>
      <c r="Q3746"/>
      <c r="R3746"/>
      <c r="S3746"/>
      <c r="T3746"/>
      <c r="U3746"/>
    </row>
    <row r="3747" spans="5:21" x14ac:dyDescent="0.25">
      <c r="E3747"/>
      <c r="G3747"/>
      <c r="H3747"/>
      <c r="I3747"/>
      <c r="J3747"/>
      <c r="K3747"/>
      <c r="L3747"/>
      <c r="M3747"/>
      <c r="N3747"/>
      <c r="O3747"/>
      <c r="P3747"/>
      <c r="Q3747"/>
      <c r="R3747"/>
      <c r="S3747"/>
      <c r="T3747"/>
      <c r="U3747"/>
    </row>
    <row r="3748" spans="5:21" x14ac:dyDescent="0.25">
      <c r="E3748"/>
      <c r="G3748"/>
      <c r="H3748"/>
      <c r="I3748"/>
      <c r="J3748"/>
      <c r="K3748"/>
      <c r="L3748"/>
      <c r="M3748"/>
      <c r="N3748"/>
      <c r="O3748"/>
      <c r="P3748"/>
      <c r="Q3748"/>
      <c r="R3748"/>
      <c r="S3748"/>
      <c r="T3748"/>
      <c r="U3748"/>
    </row>
    <row r="3749" spans="5:21" x14ac:dyDescent="0.25">
      <c r="E3749"/>
      <c r="G3749"/>
      <c r="H3749"/>
      <c r="I3749"/>
      <c r="J3749"/>
      <c r="K3749"/>
      <c r="L3749"/>
      <c r="M3749"/>
      <c r="N3749"/>
      <c r="O3749"/>
      <c r="P3749"/>
      <c r="Q3749"/>
      <c r="R3749"/>
      <c r="S3749"/>
      <c r="T3749"/>
      <c r="U3749"/>
    </row>
    <row r="3750" spans="5:21" x14ac:dyDescent="0.25">
      <c r="E3750"/>
      <c r="G3750"/>
      <c r="H3750"/>
      <c r="I3750"/>
      <c r="J3750"/>
      <c r="K3750"/>
      <c r="L3750"/>
      <c r="M3750"/>
      <c r="N3750"/>
      <c r="O3750"/>
      <c r="P3750"/>
      <c r="Q3750"/>
      <c r="R3750"/>
      <c r="S3750"/>
      <c r="T3750"/>
      <c r="U3750"/>
    </row>
    <row r="3751" spans="5:21" x14ac:dyDescent="0.25">
      <c r="E3751"/>
      <c r="G3751"/>
      <c r="H3751"/>
      <c r="I3751"/>
      <c r="J3751"/>
      <c r="K3751"/>
      <c r="L3751"/>
      <c r="M3751"/>
      <c r="N3751"/>
      <c r="O3751"/>
      <c r="P3751"/>
      <c r="Q3751"/>
      <c r="R3751"/>
      <c r="S3751"/>
      <c r="T3751"/>
      <c r="U3751"/>
    </row>
    <row r="3752" spans="5:21" x14ac:dyDescent="0.25">
      <c r="E3752"/>
      <c r="G3752"/>
      <c r="H3752"/>
      <c r="I3752"/>
      <c r="J3752"/>
      <c r="K3752"/>
      <c r="L3752"/>
      <c r="M3752"/>
      <c r="N3752"/>
      <c r="O3752"/>
      <c r="P3752"/>
      <c r="Q3752"/>
      <c r="R3752"/>
      <c r="S3752"/>
      <c r="T3752"/>
      <c r="U3752"/>
    </row>
    <row r="3753" spans="5:21" x14ac:dyDescent="0.25">
      <c r="E3753"/>
      <c r="G3753"/>
      <c r="H3753"/>
      <c r="I3753"/>
      <c r="J3753"/>
      <c r="K3753"/>
      <c r="L3753"/>
      <c r="M3753"/>
      <c r="N3753"/>
      <c r="O3753"/>
      <c r="P3753"/>
      <c r="Q3753"/>
      <c r="R3753"/>
      <c r="S3753"/>
      <c r="T3753"/>
      <c r="U3753"/>
    </row>
    <row r="3754" spans="5:21" x14ac:dyDescent="0.25">
      <c r="E3754"/>
      <c r="G3754"/>
      <c r="H3754"/>
      <c r="I3754"/>
      <c r="J3754"/>
      <c r="K3754"/>
      <c r="L3754"/>
      <c r="M3754"/>
      <c r="N3754"/>
      <c r="O3754"/>
      <c r="P3754"/>
      <c r="Q3754"/>
      <c r="R3754"/>
      <c r="S3754"/>
      <c r="T3754"/>
      <c r="U3754"/>
    </row>
    <row r="3755" spans="5:21" x14ac:dyDescent="0.25">
      <c r="E3755"/>
      <c r="G3755"/>
      <c r="H3755"/>
      <c r="I3755"/>
      <c r="J3755"/>
      <c r="K3755"/>
      <c r="L3755"/>
      <c r="M3755"/>
      <c r="N3755"/>
      <c r="O3755"/>
      <c r="P3755"/>
      <c r="Q3755"/>
      <c r="R3755"/>
      <c r="S3755"/>
      <c r="T3755"/>
      <c r="U3755"/>
    </row>
    <row r="3756" spans="5:21" x14ac:dyDescent="0.25">
      <c r="E3756"/>
      <c r="G3756"/>
      <c r="H3756"/>
      <c r="I3756"/>
      <c r="J3756"/>
      <c r="K3756"/>
      <c r="L3756"/>
      <c r="M3756"/>
      <c r="N3756"/>
      <c r="O3756"/>
      <c r="P3756"/>
      <c r="Q3756"/>
      <c r="R3756"/>
      <c r="S3756"/>
      <c r="T3756"/>
      <c r="U3756"/>
    </row>
    <row r="3757" spans="5:21" x14ac:dyDescent="0.25">
      <c r="E3757"/>
      <c r="G3757"/>
      <c r="H3757"/>
      <c r="I3757"/>
      <c r="J3757"/>
      <c r="K3757"/>
      <c r="L3757"/>
      <c r="M3757"/>
      <c r="N3757"/>
      <c r="O3757"/>
      <c r="P3757"/>
      <c r="Q3757"/>
      <c r="R3757"/>
      <c r="S3757"/>
      <c r="T3757"/>
      <c r="U3757"/>
    </row>
    <row r="3758" spans="5:21" x14ac:dyDescent="0.25">
      <c r="E3758"/>
      <c r="G3758"/>
      <c r="H3758"/>
      <c r="I3758"/>
      <c r="J3758"/>
      <c r="K3758"/>
      <c r="L3758"/>
      <c r="M3758"/>
      <c r="N3758"/>
      <c r="O3758"/>
      <c r="P3758"/>
      <c r="Q3758"/>
      <c r="R3758"/>
      <c r="S3758"/>
      <c r="T3758"/>
      <c r="U3758"/>
    </row>
    <row r="3759" spans="5:21" x14ac:dyDescent="0.25">
      <c r="E3759"/>
      <c r="G3759"/>
      <c r="H3759"/>
      <c r="I3759"/>
      <c r="J3759"/>
      <c r="K3759"/>
      <c r="L3759"/>
      <c r="M3759"/>
      <c r="N3759"/>
      <c r="O3759"/>
      <c r="P3759"/>
      <c r="Q3759"/>
      <c r="R3759"/>
      <c r="S3759"/>
      <c r="T3759"/>
      <c r="U3759"/>
    </row>
    <row r="3760" spans="5:21" x14ac:dyDescent="0.25">
      <c r="E3760"/>
      <c r="G3760"/>
      <c r="H3760"/>
      <c r="I3760"/>
      <c r="J3760"/>
      <c r="K3760"/>
      <c r="L3760"/>
      <c r="M3760"/>
      <c r="N3760"/>
      <c r="O3760"/>
      <c r="P3760"/>
      <c r="Q3760"/>
      <c r="R3760"/>
      <c r="S3760"/>
      <c r="T3760"/>
      <c r="U3760"/>
    </row>
    <row r="3761" spans="5:21" x14ac:dyDescent="0.25">
      <c r="E3761"/>
      <c r="G3761"/>
      <c r="H3761"/>
      <c r="I3761"/>
      <c r="J3761"/>
      <c r="K3761"/>
      <c r="L3761"/>
      <c r="M3761"/>
      <c r="N3761"/>
      <c r="O3761"/>
      <c r="P3761"/>
      <c r="Q3761"/>
      <c r="R3761"/>
      <c r="S3761"/>
      <c r="T3761"/>
      <c r="U3761"/>
    </row>
    <row r="3762" spans="5:21" x14ac:dyDescent="0.25">
      <c r="E3762"/>
      <c r="G3762"/>
      <c r="H3762"/>
      <c r="I3762"/>
      <c r="J3762"/>
      <c r="K3762"/>
      <c r="L3762"/>
      <c r="M3762"/>
      <c r="N3762"/>
      <c r="O3762"/>
      <c r="P3762"/>
      <c r="Q3762"/>
      <c r="R3762"/>
      <c r="S3762"/>
      <c r="T3762"/>
      <c r="U3762"/>
    </row>
    <row r="3763" spans="5:21" x14ac:dyDescent="0.25">
      <c r="E3763"/>
      <c r="G3763"/>
      <c r="H3763"/>
      <c r="I3763"/>
      <c r="J3763"/>
      <c r="K3763"/>
      <c r="L3763"/>
      <c r="M3763"/>
      <c r="N3763"/>
      <c r="O3763"/>
      <c r="P3763"/>
      <c r="Q3763"/>
      <c r="R3763"/>
      <c r="S3763"/>
      <c r="T3763"/>
      <c r="U3763"/>
    </row>
    <row r="3764" spans="5:21" x14ac:dyDescent="0.25">
      <c r="E3764"/>
      <c r="G3764"/>
      <c r="H3764"/>
      <c r="I3764"/>
      <c r="J3764"/>
      <c r="K3764"/>
      <c r="L3764"/>
      <c r="M3764"/>
      <c r="N3764"/>
      <c r="O3764"/>
      <c r="P3764"/>
      <c r="Q3764"/>
      <c r="R3764"/>
      <c r="S3764"/>
      <c r="T3764"/>
      <c r="U3764"/>
    </row>
    <row r="3765" spans="5:21" x14ac:dyDescent="0.25">
      <c r="E3765"/>
      <c r="G3765"/>
      <c r="H3765"/>
      <c r="I3765"/>
      <c r="J3765"/>
      <c r="K3765"/>
      <c r="L3765"/>
      <c r="M3765"/>
      <c r="N3765"/>
      <c r="O3765"/>
      <c r="P3765"/>
      <c r="Q3765"/>
      <c r="R3765"/>
      <c r="S3765"/>
      <c r="T3765"/>
      <c r="U3765"/>
    </row>
    <row r="3766" spans="5:21" x14ac:dyDescent="0.25">
      <c r="E3766"/>
      <c r="G3766"/>
      <c r="H3766"/>
      <c r="I3766"/>
      <c r="J3766"/>
      <c r="K3766"/>
      <c r="L3766"/>
      <c r="M3766"/>
      <c r="N3766"/>
      <c r="O3766"/>
      <c r="P3766"/>
      <c r="Q3766"/>
      <c r="R3766"/>
      <c r="S3766"/>
      <c r="T3766"/>
      <c r="U3766"/>
    </row>
    <row r="3767" spans="5:21" x14ac:dyDescent="0.25">
      <c r="E3767"/>
      <c r="G3767"/>
      <c r="H3767"/>
      <c r="I3767"/>
      <c r="J3767"/>
      <c r="K3767"/>
      <c r="L3767"/>
      <c r="M3767"/>
      <c r="N3767"/>
      <c r="O3767"/>
      <c r="P3767"/>
      <c r="Q3767"/>
      <c r="R3767"/>
      <c r="S3767"/>
      <c r="T3767"/>
      <c r="U3767"/>
    </row>
    <row r="3768" spans="5:21" x14ac:dyDescent="0.25">
      <c r="E3768"/>
      <c r="G3768"/>
      <c r="H3768"/>
      <c r="I3768"/>
      <c r="J3768"/>
      <c r="K3768"/>
      <c r="L3768"/>
      <c r="M3768"/>
      <c r="N3768"/>
      <c r="O3768"/>
      <c r="P3768"/>
      <c r="Q3768"/>
      <c r="R3768"/>
      <c r="S3768"/>
      <c r="T3768"/>
      <c r="U3768"/>
    </row>
    <row r="3769" spans="5:21" x14ac:dyDescent="0.25">
      <c r="E3769"/>
      <c r="G3769"/>
      <c r="H3769"/>
      <c r="I3769"/>
      <c r="J3769"/>
      <c r="K3769"/>
      <c r="L3769"/>
      <c r="M3769"/>
      <c r="N3769"/>
      <c r="O3769"/>
      <c r="P3769"/>
      <c r="Q3769"/>
      <c r="R3769"/>
      <c r="S3769"/>
      <c r="T3769"/>
      <c r="U3769"/>
    </row>
    <row r="3770" spans="5:21" x14ac:dyDescent="0.25">
      <c r="E3770"/>
      <c r="G3770"/>
      <c r="H3770"/>
      <c r="I3770"/>
      <c r="J3770"/>
      <c r="K3770"/>
      <c r="L3770"/>
      <c r="M3770"/>
      <c r="N3770"/>
      <c r="O3770"/>
      <c r="P3770"/>
      <c r="Q3770"/>
      <c r="R3770"/>
      <c r="S3770"/>
      <c r="T3770"/>
      <c r="U3770"/>
    </row>
    <row r="3771" spans="5:21" x14ac:dyDescent="0.25">
      <c r="E3771"/>
      <c r="G3771"/>
      <c r="H3771"/>
      <c r="I3771"/>
      <c r="J3771"/>
      <c r="K3771"/>
      <c r="L3771"/>
      <c r="M3771"/>
      <c r="N3771"/>
      <c r="O3771"/>
      <c r="P3771"/>
      <c r="Q3771"/>
      <c r="R3771"/>
      <c r="S3771"/>
      <c r="T3771"/>
      <c r="U3771"/>
    </row>
    <row r="3772" spans="5:21" x14ac:dyDescent="0.25">
      <c r="E3772"/>
      <c r="G3772"/>
      <c r="H3772"/>
      <c r="I3772"/>
      <c r="J3772"/>
      <c r="K3772"/>
      <c r="L3772"/>
      <c r="M3772"/>
      <c r="N3772"/>
      <c r="O3772"/>
      <c r="P3772"/>
      <c r="Q3772"/>
      <c r="R3772"/>
      <c r="S3772"/>
      <c r="T3772"/>
      <c r="U3772"/>
    </row>
    <row r="3773" spans="5:21" x14ac:dyDescent="0.25">
      <c r="E3773"/>
      <c r="G3773"/>
      <c r="H3773"/>
      <c r="I3773"/>
      <c r="J3773"/>
      <c r="K3773"/>
      <c r="L3773"/>
      <c r="M3773"/>
      <c r="N3773"/>
      <c r="O3773"/>
      <c r="P3773"/>
      <c r="Q3773"/>
      <c r="R3773"/>
      <c r="S3773"/>
      <c r="T3773"/>
      <c r="U3773"/>
    </row>
    <row r="3774" spans="5:21" x14ac:dyDescent="0.25">
      <c r="E3774"/>
      <c r="G3774"/>
      <c r="H3774"/>
      <c r="I3774"/>
      <c r="J3774"/>
      <c r="K3774"/>
      <c r="L3774"/>
      <c r="M3774"/>
      <c r="N3774"/>
      <c r="O3774"/>
      <c r="P3774"/>
      <c r="Q3774"/>
      <c r="R3774"/>
      <c r="S3774"/>
      <c r="T3774"/>
      <c r="U3774"/>
    </row>
    <row r="3775" spans="5:21" x14ac:dyDescent="0.25">
      <c r="E3775"/>
      <c r="G3775"/>
      <c r="H3775"/>
      <c r="I3775"/>
      <c r="J3775"/>
      <c r="K3775"/>
      <c r="L3775"/>
      <c r="M3775"/>
      <c r="N3775"/>
      <c r="O3775"/>
      <c r="P3775"/>
      <c r="Q3775"/>
      <c r="R3775"/>
      <c r="S3775"/>
      <c r="T3775"/>
      <c r="U3775"/>
    </row>
    <row r="3776" spans="5:21" x14ac:dyDescent="0.25">
      <c r="E3776"/>
      <c r="G3776"/>
      <c r="H3776"/>
      <c r="I3776"/>
      <c r="J3776"/>
      <c r="K3776"/>
      <c r="L3776"/>
      <c r="M3776"/>
      <c r="N3776"/>
      <c r="O3776"/>
      <c r="P3776"/>
      <c r="Q3776"/>
      <c r="R3776"/>
      <c r="S3776"/>
      <c r="T3776"/>
      <c r="U3776"/>
    </row>
    <row r="3777" spans="5:21" x14ac:dyDescent="0.25">
      <c r="E3777"/>
      <c r="G3777"/>
      <c r="H3777"/>
      <c r="I3777"/>
      <c r="J3777"/>
      <c r="K3777"/>
      <c r="L3777"/>
      <c r="M3777"/>
      <c r="N3777"/>
      <c r="O3777"/>
      <c r="P3777"/>
      <c r="Q3777"/>
      <c r="R3777"/>
      <c r="S3777"/>
      <c r="T3777"/>
      <c r="U3777"/>
    </row>
    <row r="3778" spans="5:21" x14ac:dyDescent="0.25">
      <c r="E3778"/>
      <c r="G3778"/>
      <c r="H3778"/>
      <c r="I3778"/>
      <c r="J3778"/>
      <c r="K3778"/>
      <c r="L3778"/>
      <c r="M3778"/>
      <c r="N3778"/>
      <c r="O3778"/>
      <c r="P3778"/>
      <c r="Q3778"/>
      <c r="R3778"/>
      <c r="S3778"/>
      <c r="T3778"/>
      <c r="U3778"/>
    </row>
    <row r="3779" spans="5:21" x14ac:dyDescent="0.25">
      <c r="E3779"/>
      <c r="G3779"/>
      <c r="H3779"/>
      <c r="I3779"/>
      <c r="J3779"/>
      <c r="K3779"/>
      <c r="L3779"/>
      <c r="M3779"/>
      <c r="N3779"/>
      <c r="O3779"/>
      <c r="P3779"/>
      <c r="Q3779"/>
      <c r="R3779"/>
      <c r="S3779"/>
      <c r="T3779"/>
      <c r="U3779"/>
    </row>
    <row r="3780" spans="5:21" x14ac:dyDescent="0.25">
      <c r="E3780"/>
      <c r="G3780"/>
      <c r="H3780"/>
      <c r="I3780"/>
      <c r="J3780"/>
      <c r="K3780"/>
      <c r="L3780"/>
      <c r="M3780"/>
      <c r="N3780"/>
      <c r="O3780"/>
      <c r="P3780"/>
      <c r="Q3780"/>
      <c r="R3780"/>
      <c r="S3780"/>
      <c r="T3780"/>
      <c r="U3780"/>
    </row>
    <row r="3781" spans="5:21" x14ac:dyDescent="0.25">
      <c r="E3781"/>
      <c r="G3781"/>
      <c r="H3781"/>
      <c r="I3781"/>
      <c r="J3781"/>
      <c r="K3781"/>
      <c r="L3781"/>
      <c r="M3781"/>
      <c r="N3781"/>
      <c r="O3781"/>
      <c r="P3781"/>
      <c r="Q3781"/>
      <c r="R3781"/>
      <c r="S3781"/>
      <c r="T3781"/>
      <c r="U3781"/>
    </row>
    <row r="3782" spans="5:21" x14ac:dyDescent="0.25">
      <c r="E3782"/>
      <c r="G3782"/>
      <c r="H3782"/>
      <c r="I3782"/>
      <c r="J3782"/>
      <c r="K3782"/>
      <c r="L3782"/>
      <c r="M3782"/>
      <c r="N3782"/>
      <c r="O3782"/>
      <c r="P3782"/>
      <c r="Q3782"/>
      <c r="R3782"/>
      <c r="S3782"/>
      <c r="T3782"/>
      <c r="U3782"/>
    </row>
    <row r="3783" spans="5:21" x14ac:dyDescent="0.25">
      <c r="E3783"/>
      <c r="G3783"/>
      <c r="H3783"/>
      <c r="I3783"/>
      <c r="J3783"/>
      <c r="K3783"/>
      <c r="L3783"/>
      <c r="M3783"/>
      <c r="N3783"/>
      <c r="O3783"/>
      <c r="P3783"/>
      <c r="Q3783"/>
      <c r="R3783"/>
      <c r="S3783"/>
      <c r="T3783"/>
      <c r="U3783"/>
    </row>
    <row r="3784" spans="5:21" x14ac:dyDescent="0.25">
      <c r="E3784"/>
      <c r="G3784"/>
      <c r="H3784"/>
      <c r="I3784"/>
      <c r="J3784"/>
      <c r="K3784"/>
      <c r="L3784"/>
      <c r="M3784"/>
      <c r="N3784"/>
      <c r="O3784"/>
      <c r="P3784"/>
      <c r="Q3784"/>
      <c r="R3784"/>
      <c r="S3784"/>
      <c r="T3784"/>
      <c r="U3784"/>
    </row>
    <row r="3785" spans="5:21" x14ac:dyDescent="0.25">
      <c r="E3785"/>
      <c r="G3785"/>
      <c r="H3785"/>
      <c r="I3785"/>
      <c r="J3785"/>
      <c r="K3785"/>
      <c r="L3785"/>
      <c r="M3785"/>
      <c r="N3785"/>
      <c r="O3785"/>
      <c r="P3785"/>
      <c r="Q3785"/>
      <c r="R3785"/>
      <c r="S3785"/>
      <c r="T3785"/>
      <c r="U3785"/>
    </row>
    <row r="3786" spans="5:21" x14ac:dyDescent="0.25">
      <c r="E3786"/>
      <c r="G3786"/>
      <c r="H3786"/>
      <c r="I3786"/>
      <c r="J3786"/>
      <c r="K3786"/>
      <c r="L3786"/>
      <c r="M3786"/>
      <c r="N3786"/>
      <c r="O3786"/>
      <c r="P3786"/>
      <c r="Q3786"/>
      <c r="R3786"/>
      <c r="S3786"/>
      <c r="T3786"/>
      <c r="U3786"/>
    </row>
    <row r="3787" spans="5:21" x14ac:dyDescent="0.25">
      <c r="E3787"/>
      <c r="G3787"/>
      <c r="H3787"/>
      <c r="I3787"/>
      <c r="J3787"/>
      <c r="K3787"/>
      <c r="L3787"/>
      <c r="M3787"/>
      <c r="N3787"/>
      <c r="O3787"/>
      <c r="P3787"/>
      <c r="Q3787"/>
      <c r="R3787"/>
      <c r="S3787"/>
      <c r="T3787"/>
      <c r="U3787"/>
    </row>
    <row r="3788" spans="5:21" x14ac:dyDescent="0.25">
      <c r="E3788"/>
      <c r="G3788"/>
      <c r="H3788"/>
      <c r="I3788"/>
      <c r="J3788"/>
      <c r="K3788"/>
      <c r="L3788"/>
      <c r="M3788"/>
      <c r="N3788"/>
      <c r="O3788"/>
      <c r="P3788"/>
      <c r="Q3788"/>
      <c r="R3788"/>
      <c r="S3788"/>
      <c r="T3788"/>
      <c r="U3788"/>
    </row>
    <row r="3789" spans="5:21" x14ac:dyDescent="0.25">
      <c r="E3789"/>
      <c r="G3789"/>
      <c r="H3789"/>
      <c r="I3789"/>
      <c r="J3789"/>
      <c r="K3789"/>
      <c r="L3789"/>
      <c r="M3789"/>
      <c r="N3789"/>
      <c r="O3789"/>
      <c r="P3789"/>
      <c r="Q3789"/>
      <c r="R3789"/>
      <c r="S3789"/>
      <c r="T3789"/>
      <c r="U3789"/>
    </row>
    <row r="3790" spans="5:21" x14ac:dyDescent="0.25">
      <c r="E3790"/>
      <c r="G3790"/>
      <c r="H3790"/>
      <c r="I3790"/>
      <c r="J3790"/>
      <c r="K3790"/>
      <c r="L3790"/>
      <c r="M3790"/>
      <c r="N3790"/>
      <c r="O3790"/>
      <c r="P3790"/>
      <c r="Q3790"/>
      <c r="R3790"/>
      <c r="S3790"/>
      <c r="T3790"/>
      <c r="U3790"/>
    </row>
    <row r="3791" spans="5:21" x14ac:dyDescent="0.25">
      <c r="E3791"/>
      <c r="G3791"/>
      <c r="H3791"/>
      <c r="I3791"/>
      <c r="J3791"/>
      <c r="K3791"/>
      <c r="L3791"/>
      <c r="M3791"/>
      <c r="N3791"/>
      <c r="O3791"/>
      <c r="P3791"/>
      <c r="Q3791"/>
      <c r="R3791"/>
      <c r="S3791"/>
      <c r="T3791"/>
      <c r="U3791"/>
    </row>
    <row r="3792" spans="5:21" x14ac:dyDescent="0.25">
      <c r="E3792"/>
      <c r="G3792"/>
      <c r="H3792"/>
      <c r="I3792"/>
      <c r="J3792"/>
      <c r="K3792"/>
      <c r="L3792"/>
      <c r="M3792"/>
      <c r="N3792"/>
      <c r="O3792"/>
      <c r="P3792"/>
      <c r="Q3792"/>
      <c r="R3792"/>
      <c r="S3792"/>
      <c r="T3792"/>
      <c r="U3792"/>
    </row>
    <row r="3793" spans="5:21" x14ac:dyDescent="0.25">
      <c r="E3793"/>
      <c r="G3793"/>
      <c r="H3793"/>
      <c r="I3793"/>
      <c r="J3793"/>
      <c r="K3793"/>
      <c r="L3793"/>
      <c r="M3793"/>
      <c r="N3793"/>
      <c r="O3793"/>
      <c r="P3793"/>
      <c r="Q3793"/>
      <c r="R3793"/>
      <c r="S3793"/>
      <c r="T3793"/>
      <c r="U3793"/>
    </row>
    <row r="3794" spans="5:21" x14ac:dyDescent="0.25">
      <c r="E3794"/>
      <c r="G3794"/>
      <c r="H3794"/>
      <c r="I3794"/>
      <c r="J3794"/>
      <c r="K3794"/>
      <c r="L3794"/>
      <c r="M3794"/>
      <c r="N3794"/>
      <c r="O3794"/>
      <c r="P3794"/>
      <c r="Q3794"/>
      <c r="R3794"/>
      <c r="S3794"/>
      <c r="T3794"/>
      <c r="U3794"/>
    </row>
    <row r="3795" spans="5:21" x14ac:dyDescent="0.25">
      <c r="E3795"/>
      <c r="G3795"/>
      <c r="H3795"/>
      <c r="I3795"/>
      <c r="J3795"/>
      <c r="K3795"/>
      <c r="L3795"/>
      <c r="M3795"/>
      <c r="N3795"/>
      <c r="O3795"/>
      <c r="P3795"/>
      <c r="Q3795"/>
      <c r="R3795"/>
      <c r="S3795"/>
      <c r="T3795"/>
      <c r="U3795"/>
    </row>
    <row r="3796" spans="5:21" x14ac:dyDescent="0.25">
      <c r="E3796"/>
      <c r="G3796"/>
      <c r="H3796"/>
      <c r="I3796"/>
      <c r="J3796"/>
      <c r="K3796"/>
      <c r="L3796"/>
      <c r="M3796"/>
      <c r="N3796"/>
      <c r="O3796"/>
      <c r="P3796"/>
      <c r="Q3796"/>
      <c r="R3796"/>
      <c r="S3796"/>
      <c r="T3796"/>
      <c r="U3796"/>
    </row>
    <row r="3797" spans="5:21" x14ac:dyDescent="0.25">
      <c r="E3797"/>
      <c r="G3797"/>
      <c r="H3797"/>
      <c r="I3797"/>
      <c r="J3797"/>
      <c r="K3797"/>
      <c r="L3797"/>
      <c r="M3797"/>
      <c r="N3797"/>
      <c r="O3797"/>
      <c r="P3797"/>
      <c r="Q3797"/>
      <c r="R3797"/>
      <c r="S3797"/>
      <c r="T3797"/>
      <c r="U3797"/>
    </row>
    <row r="3798" spans="5:21" x14ac:dyDescent="0.25">
      <c r="E3798"/>
      <c r="G3798"/>
      <c r="H3798"/>
      <c r="I3798"/>
      <c r="J3798"/>
      <c r="K3798"/>
      <c r="L3798"/>
      <c r="M3798"/>
      <c r="N3798"/>
      <c r="O3798"/>
      <c r="P3798"/>
      <c r="Q3798"/>
      <c r="R3798"/>
      <c r="S3798"/>
      <c r="T3798"/>
      <c r="U3798"/>
    </row>
    <row r="3799" spans="5:21" x14ac:dyDescent="0.25">
      <c r="E3799"/>
      <c r="G3799"/>
      <c r="H3799"/>
      <c r="I3799"/>
      <c r="J3799"/>
      <c r="K3799"/>
      <c r="L3799"/>
      <c r="M3799"/>
      <c r="N3799"/>
      <c r="O3799"/>
      <c r="P3799"/>
      <c r="Q3799"/>
      <c r="R3799"/>
      <c r="S3799"/>
      <c r="T3799"/>
      <c r="U3799"/>
    </row>
    <row r="3800" spans="5:21" x14ac:dyDescent="0.25">
      <c r="E3800"/>
      <c r="G3800"/>
      <c r="H3800"/>
      <c r="I3800"/>
      <c r="J3800"/>
      <c r="K3800"/>
      <c r="L3800"/>
      <c r="M3800"/>
      <c r="N3800"/>
      <c r="O3800"/>
      <c r="P3800"/>
      <c r="Q3800"/>
      <c r="R3800"/>
      <c r="S3800"/>
      <c r="T3800"/>
      <c r="U3800"/>
    </row>
    <row r="3801" spans="5:21" x14ac:dyDescent="0.25">
      <c r="E3801"/>
      <c r="G3801"/>
      <c r="H3801"/>
      <c r="I3801"/>
      <c r="J3801"/>
      <c r="K3801"/>
      <c r="L3801"/>
      <c r="M3801"/>
      <c r="N3801"/>
      <c r="O3801"/>
      <c r="P3801"/>
      <c r="Q3801"/>
      <c r="R3801"/>
      <c r="S3801"/>
      <c r="T3801"/>
      <c r="U3801"/>
    </row>
    <row r="3802" spans="5:21" x14ac:dyDescent="0.25">
      <c r="E3802"/>
      <c r="G3802"/>
      <c r="H3802"/>
      <c r="I3802"/>
      <c r="J3802"/>
      <c r="K3802"/>
      <c r="L3802"/>
      <c r="M3802"/>
      <c r="N3802"/>
      <c r="O3802"/>
      <c r="P3802"/>
      <c r="Q3802"/>
      <c r="R3802"/>
      <c r="S3802"/>
      <c r="T3802"/>
      <c r="U3802"/>
    </row>
    <row r="3803" spans="5:21" x14ac:dyDescent="0.25">
      <c r="E3803"/>
      <c r="G3803"/>
      <c r="H3803"/>
      <c r="I3803"/>
      <c r="J3803"/>
      <c r="K3803"/>
      <c r="L3803"/>
      <c r="M3803"/>
      <c r="N3803"/>
      <c r="O3803"/>
      <c r="P3803"/>
      <c r="Q3803"/>
      <c r="R3803"/>
      <c r="S3803"/>
      <c r="T3803"/>
      <c r="U3803"/>
    </row>
    <row r="3804" spans="5:21" x14ac:dyDescent="0.25">
      <c r="E3804"/>
      <c r="G3804"/>
      <c r="H3804"/>
      <c r="I3804"/>
      <c r="J3804"/>
      <c r="K3804"/>
      <c r="L3804"/>
      <c r="M3804"/>
      <c r="N3804"/>
      <c r="O3804"/>
      <c r="P3804"/>
      <c r="Q3804"/>
      <c r="R3804"/>
      <c r="S3804"/>
      <c r="T3804"/>
      <c r="U3804"/>
    </row>
    <row r="3805" spans="5:21" x14ac:dyDescent="0.25">
      <c r="E3805"/>
      <c r="G3805"/>
      <c r="H3805"/>
      <c r="I3805"/>
      <c r="J3805"/>
      <c r="K3805"/>
      <c r="L3805"/>
      <c r="M3805"/>
      <c r="N3805"/>
      <c r="O3805"/>
      <c r="P3805"/>
      <c r="Q3805"/>
      <c r="R3805"/>
      <c r="S3805"/>
      <c r="T3805"/>
      <c r="U3805"/>
    </row>
    <row r="3806" spans="5:21" x14ac:dyDescent="0.25">
      <c r="E3806"/>
      <c r="G3806"/>
      <c r="H3806"/>
      <c r="I3806"/>
      <c r="J3806"/>
      <c r="K3806"/>
      <c r="L3806"/>
      <c r="M3806"/>
      <c r="N3806"/>
      <c r="O3806"/>
      <c r="P3806"/>
      <c r="Q3806"/>
      <c r="R3806"/>
      <c r="S3806"/>
      <c r="T3806"/>
      <c r="U3806"/>
    </row>
    <row r="3807" spans="5:21" x14ac:dyDescent="0.25">
      <c r="E3807"/>
      <c r="G3807"/>
      <c r="H3807"/>
      <c r="I3807"/>
      <c r="J3807"/>
      <c r="K3807"/>
      <c r="L3807"/>
      <c r="M3807"/>
      <c r="N3807"/>
      <c r="O3807"/>
      <c r="P3807"/>
      <c r="Q3807"/>
      <c r="R3807"/>
      <c r="S3807"/>
      <c r="T3807"/>
      <c r="U3807"/>
    </row>
    <row r="3808" spans="5:21" x14ac:dyDescent="0.25">
      <c r="E3808"/>
      <c r="G3808"/>
      <c r="H3808"/>
      <c r="I3808"/>
      <c r="J3808"/>
      <c r="K3808"/>
      <c r="L3808"/>
      <c r="M3808"/>
      <c r="N3808"/>
      <c r="O3808"/>
      <c r="P3808"/>
      <c r="Q3808"/>
      <c r="R3808"/>
      <c r="S3808"/>
      <c r="T3808"/>
      <c r="U3808"/>
    </row>
    <row r="3809" spans="5:21" x14ac:dyDescent="0.25">
      <c r="E3809"/>
      <c r="G3809"/>
      <c r="H3809"/>
      <c r="I3809"/>
      <c r="J3809"/>
      <c r="K3809"/>
      <c r="L3809"/>
      <c r="M3809"/>
      <c r="N3809"/>
      <c r="O3809"/>
      <c r="P3809"/>
      <c r="Q3809"/>
      <c r="R3809"/>
      <c r="S3809"/>
      <c r="T3809"/>
      <c r="U3809"/>
    </row>
    <row r="3810" spans="5:21" x14ac:dyDescent="0.25">
      <c r="E3810"/>
      <c r="G3810"/>
      <c r="H3810"/>
      <c r="I3810"/>
      <c r="J3810"/>
      <c r="K3810"/>
      <c r="L3810"/>
      <c r="M3810"/>
      <c r="N3810"/>
      <c r="O3810"/>
      <c r="P3810"/>
      <c r="Q3810"/>
      <c r="R3810"/>
      <c r="S3810"/>
      <c r="T3810"/>
      <c r="U3810"/>
    </row>
    <row r="3811" spans="5:21" x14ac:dyDescent="0.25">
      <c r="E3811"/>
      <c r="G3811"/>
      <c r="H3811"/>
      <c r="I3811"/>
      <c r="J3811"/>
      <c r="K3811"/>
      <c r="L3811"/>
      <c r="M3811"/>
      <c r="N3811"/>
      <c r="O3811"/>
      <c r="P3811"/>
      <c r="Q3811"/>
      <c r="R3811"/>
      <c r="S3811"/>
      <c r="T3811"/>
      <c r="U3811"/>
    </row>
    <row r="3812" spans="5:21" x14ac:dyDescent="0.25">
      <c r="E3812"/>
      <c r="G3812"/>
      <c r="H3812"/>
      <c r="I3812"/>
      <c r="J3812"/>
      <c r="K3812"/>
      <c r="L3812"/>
      <c r="M3812"/>
      <c r="N3812"/>
      <c r="O3812"/>
      <c r="P3812"/>
      <c r="Q3812"/>
      <c r="R3812"/>
      <c r="S3812"/>
      <c r="T3812"/>
      <c r="U3812"/>
    </row>
    <row r="3813" spans="5:21" x14ac:dyDescent="0.25">
      <c r="E3813"/>
      <c r="G3813"/>
      <c r="H3813"/>
      <c r="I3813"/>
      <c r="J3813"/>
      <c r="K3813"/>
      <c r="L3813"/>
      <c r="M3813"/>
      <c r="N3813"/>
      <c r="O3813"/>
      <c r="P3813"/>
      <c r="Q3813"/>
      <c r="R3813"/>
      <c r="S3813"/>
      <c r="T3813"/>
      <c r="U3813"/>
    </row>
    <row r="3814" spans="5:21" x14ac:dyDescent="0.25">
      <c r="E3814"/>
      <c r="G3814"/>
      <c r="H3814"/>
      <c r="I3814"/>
      <c r="J3814"/>
      <c r="K3814"/>
      <c r="L3814"/>
      <c r="M3814"/>
      <c r="N3814"/>
      <c r="O3814"/>
      <c r="P3814"/>
      <c r="Q3814"/>
      <c r="R3814"/>
      <c r="S3814"/>
      <c r="T3814"/>
      <c r="U3814"/>
    </row>
    <row r="3815" spans="5:21" x14ac:dyDescent="0.25">
      <c r="E3815"/>
      <c r="G3815"/>
      <c r="H3815"/>
      <c r="I3815"/>
      <c r="J3815"/>
      <c r="K3815"/>
      <c r="L3815"/>
      <c r="M3815"/>
      <c r="N3815"/>
      <c r="O3815"/>
      <c r="P3815"/>
      <c r="Q3815"/>
      <c r="R3815"/>
      <c r="S3815"/>
      <c r="T3815"/>
      <c r="U3815"/>
    </row>
    <row r="3816" spans="5:21" x14ac:dyDescent="0.25">
      <c r="E3816"/>
      <c r="G3816"/>
      <c r="H3816"/>
      <c r="I3816"/>
      <c r="J3816"/>
      <c r="K3816"/>
      <c r="L3816"/>
      <c r="M3816"/>
      <c r="N3816"/>
      <c r="O3816"/>
      <c r="P3816"/>
      <c r="Q3816"/>
      <c r="R3816"/>
      <c r="S3816"/>
      <c r="T3816"/>
      <c r="U3816"/>
    </row>
    <row r="3817" spans="5:21" x14ac:dyDescent="0.25">
      <c r="E3817"/>
      <c r="G3817"/>
      <c r="H3817"/>
      <c r="I3817"/>
      <c r="J3817"/>
      <c r="K3817"/>
      <c r="L3817"/>
      <c r="M3817"/>
      <c r="N3817"/>
      <c r="O3817"/>
      <c r="P3817"/>
      <c r="Q3817"/>
      <c r="R3817"/>
      <c r="S3817"/>
      <c r="T3817"/>
      <c r="U3817"/>
    </row>
    <row r="3818" spans="5:21" x14ac:dyDescent="0.25">
      <c r="E3818"/>
      <c r="G3818"/>
      <c r="H3818"/>
      <c r="I3818"/>
      <c r="J3818"/>
      <c r="K3818"/>
      <c r="L3818"/>
      <c r="M3818"/>
      <c r="N3818"/>
      <c r="O3818"/>
      <c r="P3818"/>
      <c r="Q3818"/>
      <c r="R3818"/>
      <c r="S3818"/>
      <c r="T3818"/>
      <c r="U3818"/>
    </row>
    <row r="3819" spans="5:21" x14ac:dyDescent="0.25">
      <c r="E3819"/>
      <c r="G3819"/>
      <c r="H3819"/>
      <c r="I3819"/>
      <c r="J3819"/>
      <c r="K3819"/>
      <c r="L3819"/>
      <c r="M3819"/>
      <c r="N3819"/>
      <c r="O3819"/>
      <c r="P3819"/>
      <c r="Q3819"/>
      <c r="R3819"/>
      <c r="S3819"/>
      <c r="T3819"/>
      <c r="U3819"/>
    </row>
    <row r="3820" spans="5:21" x14ac:dyDescent="0.25">
      <c r="E3820"/>
      <c r="G3820"/>
      <c r="H3820"/>
      <c r="I3820"/>
      <c r="J3820"/>
      <c r="K3820"/>
      <c r="L3820"/>
      <c r="M3820"/>
      <c r="N3820"/>
      <c r="O3820"/>
      <c r="P3820"/>
      <c r="Q3820"/>
      <c r="R3820"/>
      <c r="S3820"/>
      <c r="T3820"/>
      <c r="U3820"/>
    </row>
    <row r="3821" spans="5:21" x14ac:dyDescent="0.25">
      <c r="E3821"/>
      <c r="G3821"/>
      <c r="H3821"/>
      <c r="I3821"/>
      <c r="J3821"/>
      <c r="K3821"/>
      <c r="L3821"/>
      <c r="M3821"/>
      <c r="N3821"/>
      <c r="O3821"/>
      <c r="P3821"/>
      <c r="Q3821"/>
      <c r="R3821"/>
      <c r="S3821"/>
      <c r="T3821"/>
      <c r="U3821"/>
    </row>
    <row r="3822" spans="5:21" x14ac:dyDescent="0.25">
      <c r="E3822"/>
      <c r="G3822"/>
      <c r="H3822"/>
      <c r="I3822"/>
      <c r="J3822"/>
      <c r="K3822"/>
      <c r="L3822"/>
      <c r="M3822"/>
      <c r="N3822"/>
      <c r="O3822"/>
      <c r="P3822"/>
      <c r="Q3822"/>
      <c r="R3822"/>
      <c r="S3822"/>
      <c r="T3822"/>
      <c r="U3822"/>
    </row>
    <row r="3823" spans="5:21" x14ac:dyDescent="0.25">
      <c r="E3823"/>
      <c r="G3823"/>
      <c r="H3823"/>
      <c r="I3823"/>
      <c r="J3823"/>
      <c r="K3823"/>
      <c r="L3823"/>
      <c r="M3823"/>
      <c r="N3823"/>
      <c r="O3823"/>
      <c r="P3823"/>
      <c r="Q3823"/>
      <c r="R3823"/>
      <c r="S3823"/>
      <c r="T3823"/>
      <c r="U3823"/>
    </row>
    <row r="3824" spans="5:21" x14ac:dyDescent="0.25">
      <c r="E3824"/>
      <c r="G3824"/>
      <c r="H3824"/>
      <c r="I3824"/>
      <c r="J3824"/>
      <c r="K3824"/>
      <c r="L3824"/>
      <c r="M3824"/>
      <c r="N3824"/>
      <c r="O3824"/>
      <c r="P3824"/>
      <c r="Q3824"/>
      <c r="R3824"/>
      <c r="S3824"/>
      <c r="T3824"/>
      <c r="U3824"/>
    </row>
    <row r="3825" spans="5:21" x14ac:dyDescent="0.25">
      <c r="E3825"/>
      <c r="G3825"/>
      <c r="H3825"/>
      <c r="I3825"/>
      <c r="J3825"/>
      <c r="K3825"/>
      <c r="L3825"/>
      <c r="M3825"/>
      <c r="N3825"/>
      <c r="O3825"/>
      <c r="P3825"/>
      <c r="Q3825"/>
      <c r="R3825"/>
      <c r="S3825"/>
      <c r="T3825"/>
      <c r="U3825"/>
    </row>
    <row r="3826" spans="5:21" x14ac:dyDescent="0.25">
      <c r="E3826"/>
      <c r="G3826"/>
      <c r="H3826"/>
      <c r="I3826"/>
      <c r="J3826"/>
      <c r="K3826"/>
      <c r="L3826"/>
      <c r="M3826"/>
      <c r="N3826"/>
      <c r="O3826"/>
      <c r="P3826"/>
      <c r="Q3826"/>
      <c r="R3826"/>
      <c r="S3826"/>
      <c r="T3826"/>
      <c r="U3826"/>
    </row>
    <row r="3827" spans="5:21" x14ac:dyDescent="0.25">
      <c r="E3827"/>
      <c r="G3827"/>
      <c r="H3827"/>
      <c r="I3827"/>
      <c r="J3827"/>
      <c r="K3827"/>
      <c r="L3827"/>
      <c r="M3827"/>
      <c r="N3827"/>
      <c r="O3827"/>
      <c r="P3827"/>
      <c r="Q3827"/>
      <c r="R3827"/>
      <c r="S3827"/>
      <c r="T3827"/>
      <c r="U3827"/>
    </row>
    <row r="3828" spans="5:21" x14ac:dyDescent="0.25">
      <c r="E3828"/>
      <c r="G3828"/>
      <c r="H3828"/>
      <c r="I3828"/>
      <c r="J3828"/>
      <c r="K3828"/>
      <c r="L3828"/>
      <c r="M3828"/>
      <c r="N3828"/>
      <c r="O3828"/>
      <c r="P3828"/>
      <c r="Q3828"/>
      <c r="R3828"/>
      <c r="S3828"/>
      <c r="T3828"/>
      <c r="U3828"/>
    </row>
    <row r="3829" spans="5:21" x14ac:dyDescent="0.25">
      <c r="E3829"/>
      <c r="G3829"/>
      <c r="H3829"/>
      <c r="I3829"/>
      <c r="J3829"/>
      <c r="K3829"/>
      <c r="L3829"/>
      <c r="M3829"/>
      <c r="N3829"/>
      <c r="O3829"/>
      <c r="P3829"/>
      <c r="Q3829"/>
      <c r="R3829"/>
      <c r="S3829"/>
      <c r="T3829"/>
      <c r="U3829"/>
    </row>
    <row r="3830" spans="5:21" x14ac:dyDescent="0.25">
      <c r="E3830"/>
      <c r="G3830"/>
      <c r="H3830"/>
      <c r="I3830"/>
      <c r="J3830"/>
      <c r="K3830"/>
      <c r="L3830"/>
      <c r="M3830"/>
      <c r="N3830"/>
      <c r="O3830"/>
      <c r="P3830"/>
      <c r="Q3830"/>
      <c r="R3830"/>
      <c r="S3830"/>
      <c r="T3830"/>
      <c r="U3830"/>
    </row>
    <row r="3831" spans="5:21" x14ac:dyDescent="0.25">
      <c r="E3831"/>
      <c r="G3831"/>
      <c r="H3831"/>
      <c r="I3831"/>
      <c r="J3831"/>
      <c r="K3831"/>
      <c r="L3831"/>
      <c r="M3831"/>
      <c r="N3831"/>
      <c r="O3831"/>
      <c r="P3831"/>
      <c r="Q3831"/>
      <c r="R3831"/>
      <c r="S3831"/>
      <c r="T3831"/>
      <c r="U3831"/>
    </row>
    <row r="3832" spans="5:21" x14ac:dyDescent="0.25">
      <c r="E3832"/>
      <c r="G3832"/>
      <c r="H3832"/>
      <c r="I3832"/>
      <c r="J3832"/>
      <c r="K3832"/>
      <c r="L3832"/>
      <c r="M3832"/>
      <c r="N3832"/>
      <c r="O3832"/>
      <c r="P3832"/>
      <c r="Q3832"/>
      <c r="R3832"/>
      <c r="S3832"/>
      <c r="T3832"/>
      <c r="U3832"/>
    </row>
    <row r="3833" spans="5:21" x14ac:dyDescent="0.25">
      <c r="E3833"/>
      <c r="G3833"/>
      <c r="H3833"/>
      <c r="I3833"/>
      <c r="J3833"/>
      <c r="K3833"/>
      <c r="L3833"/>
      <c r="M3833"/>
      <c r="N3833"/>
      <c r="O3833"/>
      <c r="P3833"/>
      <c r="Q3833"/>
      <c r="R3833"/>
      <c r="S3833"/>
      <c r="T3833"/>
      <c r="U3833"/>
    </row>
    <row r="3834" spans="5:21" x14ac:dyDescent="0.25">
      <c r="E3834"/>
      <c r="G3834"/>
      <c r="H3834"/>
      <c r="I3834"/>
      <c r="J3834"/>
      <c r="K3834"/>
      <c r="L3834"/>
      <c r="M3834"/>
      <c r="N3834"/>
      <c r="O3834"/>
      <c r="P3834"/>
      <c r="Q3834"/>
      <c r="R3834"/>
      <c r="S3834"/>
      <c r="T3834"/>
      <c r="U3834"/>
    </row>
    <row r="3835" spans="5:21" x14ac:dyDescent="0.25">
      <c r="E3835"/>
      <c r="G3835"/>
      <c r="H3835"/>
      <c r="I3835"/>
      <c r="J3835"/>
      <c r="K3835"/>
      <c r="L3835"/>
      <c r="M3835"/>
      <c r="N3835"/>
      <c r="O3835"/>
      <c r="P3835"/>
      <c r="Q3835"/>
      <c r="R3835"/>
      <c r="S3835"/>
      <c r="T3835"/>
      <c r="U3835"/>
    </row>
    <row r="3836" spans="5:21" x14ac:dyDescent="0.25">
      <c r="E3836"/>
      <c r="G3836"/>
      <c r="H3836"/>
      <c r="I3836"/>
      <c r="J3836"/>
      <c r="K3836"/>
      <c r="L3836"/>
      <c r="M3836"/>
      <c r="N3836"/>
      <c r="O3836"/>
      <c r="P3836"/>
      <c r="Q3836"/>
      <c r="R3836"/>
      <c r="S3836"/>
      <c r="T3836"/>
      <c r="U3836"/>
    </row>
    <row r="3837" spans="5:21" x14ac:dyDescent="0.25">
      <c r="E3837"/>
      <c r="G3837"/>
      <c r="H3837"/>
      <c r="I3837"/>
      <c r="J3837"/>
      <c r="K3837"/>
      <c r="L3837"/>
      <c r="M3837"/>
      <c r="N3837"/>
      <c r="O3837"/>
      <c r="P3837"/>
      <c r="Q3837"/>
      <c r="R3837"/>
      <c r="S3837"/>
      <c r="T3837"/>
      <c r="U3837"/>
    </row>
    <row r="3838" spans="5:21" x14ac:dyDescent="0.25">
      <c r="E3838"/>
      <c r="G3838"/>
      <c r="H3838"/>
      <c r="I3838"/>
      <c r="J3838"/>
      <c r="K3838"/>
      <c r="L3838"/>
      <c r="M3838"/>
      <c r="N3838"/>
      <c r="O3838"/>
      <c r="P3838"/>
      <c r="Q3838"/>
      <c r="R3838"/>
      <c r="S3838"/>
      <c r="T3838"/>
      <c r="U3838"/>
    </row>
    <row r="3839" spans="5:21" x14ac:dyDescent="0.25">
      <c r="E3839"/>
      <c r="G3839"/>
      <c r="H3839"/>
      <c r="I3839"/>
      <c r="J3839"/>
      <c r="K3839"/>
      <c r="L3839"/>
      <c r="M3839"/>
      <c r="N3839"/>
      <c r="O3839"/>
      <c r="P3839"/>
      <c r="Q3839"/>
      <c r="R3839"/>
      <c r="S3839"/>
      <c r="T3839"/>
      <c r="U3839"/>
    </row>
    <row r="3840" spans="5:21" x14ac:dyDescent="0.25">
      <c r="E3840"/>
      <c r="G3840"/>
      <c r="H3840"/>
      <c r="I3840"/>
      <c r="J3840"/>
      <c r="K3840"/>
      <c r="L3840"/>
      <c r="M3840"/>
      <c r="N3840"/>
      <c r="O3840"/>
      <c r="P3840"/>
      <c r="Q3840"/>
      <c r="R3840"/>
      <c r="S3840"/>
      <c r="T3840"/>
      <c r="U3840"/>
    </row>
    <row r="3841" spans="5:21" x14ac:dyDescent="0.25">
      <c r="E3841"/>
      <c r="G3841"/>
      <c r="H3841"/>
      <c r="I3841"/>
      <c r="J3841"/>
      <c r="K3841"/>
      <c r="L3841"/>
      <c r="M3841"/>
      <c r="N3841"/>
      <c r="O3841"/>
      <c r="P3841"/>
      <c r="Q3841"/>
      <c r="R3841"/>
      <c r="S3841"/>
      <c r="T3841"/>
      <c r="U3841"/>
    </row>
    <row r="3842" spans="5:21" x14ac:dyDescent="0.25">
      <c r="E3842"/>
      <c r="G3842"/>
      <c r="H3842"/>
      <c r="I3842"/>
      <c r="J3842"/>
      <c r="K3842"/>
      <c r="L3842"/>
      <c r="M3842"/>
      <c r="N3842"/>
      <c r="O3842"/>
      <c r="P3842"/>
      <c r="Q3842"/>
      <c r="R3842"/>
      <c r="S3842"/>
      <c r="T3842"/>
      <c r="U3842"/>
    </row>
    <row r="3843" spans="5:21" x14ac:dyDescent="0.25">
      <c r="E3843"/>
      <c r="G3843"/>
      <c r="H3843"/>
      <c r="I3843"/>
      <c r="J3843"/>
      <c r="K3843"/>
      <c r="L3843"/>
      <c r="M3843"/>
      <c r="N3843"/>
      <c r="O3843"/>
      <c r="P3843"/>
      <c r="Q3843"/>
      <c r="R3843"/>
      <c r="S3843"/>
      <c r="T3843"/>
      <c r="U3843"/>
    </row>
    <row r="3844" spans="5:21" x14ac:dyDescent="0.25">
      <c r="E3844"/>
      <c r="G3844"/>
      <c r="H3844"/>
      <c r="I3844"/>
      <c r="J3844"/>
      <c r="K3844"/>
      <c r="L3844"/>
      <c r="M3844"/>
      <c r="N3844"/>
      <c r="O3844"/>
      <c r="P3844"/>
      <c r="Q3844"/>
      <c r="R3844"/>
      <c r="S3844"/>
      <c r="T3844"/>
      <c r="U3844"/>
    </row>
    <row r="3845" spans="5:21" x14ac:dyDescent="0.25">
      <c r="E3845"/>
      <c r="G3845"/>
      <c r="H3845"/>
      <c r="I3845"/>
      <c r="J3845"/>
      <c r="K3845"/>
      <c r="L3845"/>
      <c r="M3845"/>
      <c r="N3845"/>
      <c r="O3845"/>
      <c r="P3845"/>
      <c r="Q3845"/>
      <c r="R3845"/>
      <c r="S3845"/>
      <c r="T3845"/>
      <c r="U3845"/>
    </row>
    <row r="3846" spans="5:21" x14ac:dyDescent="0.25">
      <c r="E3846"/>
      <c r="G3846"/>
      <c r="H3846"/>
      <c r="I3846"/>
      <c r="J3846"/>
      <c r="K3846"/>
      <c r="L3846"/>
      <c r="M3846"/>
      <c r="N3846"/>
      <c r="O3846"/>
      <c r="P3846"/>
      <c r="Q3846"/>
      <c r="R3846"/>
      <c r="S3846"/>
      <c r="T3846"/>
      <c r="U3846"/>
    </row>
    <row r="3847" spans="5:21" x14ac:dyDescent="0.25">
      <c r="E3847"/>
      <c r="G3847"/>
      <c r="H3847"/>
      <c r="I3847"/>
      <c r="J3847"/>
      <c r="K3847"/>
      <c r="L3847"/>
      <c r="M3847"/>
      <c r="N3847"/>
      <c r="O3847"/>
      <c r="P3847"/>
      <c r="Q3847"/>
      <c r="R3847"/>
      <c r="S3847"/>
      <c r="T3847"/>
      <c r="U3847"/>
    </row>
    <row r="3848" spans="5:21" x14ac:dyDescent="0.25">
      <c r="E3848"/>
      <c r="G3848"/>
      <c r="H3848"/>
      <c r="I3848"/>
      <c r="J3848"/>
      <c r="K3848"/>
      <c r="L3848"/>
      <c r="M3848"/>
      <c r="N3848"/>
      <c r="O3848"/>
      <c r="P3848"/>
      <c r="Q3848"/>
      <c r="R3848"/>
      <c r="S3848"/>
      <c r="T3848"/>
      <c r="U3848"/>
    </row>
    <row r="3849" spans="5:21" x14ac:dyDescent="0.25">
      <c r="E3849"/>
      <c r="G3849"/>
      <c r="H3849"/>
      <c r="I3849"/>
      <c r="J3849"/>
      <c r="K3849"/>
      <c r="L3849"/>
      <c r="M3849"/>
      <c r="N3849"/>
      <c r="O3849"/>
      <c r="P3849"/>
      <c r="Q3849"/>
      <c r="R3849"/>
      <c r="S3849"/>
      <c r="T3849"/>
      <c r="U3849"/>
    </row>
    <row r="3850" spans="5:21" x14ac:dyDescent="0.25">
      <c r="E3850"/>
      <c r="G3850"/>
      <c r="H3850"/>
      <c r="I3850"/>
      <c r="J3850"/>
      <c r="K3850"/>
      <c r="L3850"/>
      <c r="M3850"/>
      <c r="N3850"/>
      <c r="O3850"/>
      <c r="P3850"/>
      <c r="Q3850"/>
      <c r="R3850"/>
      <c r="S3850"/>
      <c r="T3850"/>
      <c r="U3850"/>
    </row>
    <row r="3851" spans="5:21" x14ac:dyDescent="0.25">
      <c r="E3851"/>
      <c r="G3851"/>
      <c r="H3851"/>
      <c r="I3851"/>
      <c r="J3851"/>
      <c r="K3851"/>
      <c r="L3851"/>
      <c r="M3851"/>
      <c r="N3851"/>
      <c r="O3851"/>
      <c r="P3851"/>
      <c r="Q3851"/>
      <c r="R3851"/>
      <c r="S3851"/>
      <c r="T3851"/>
      <c r="U3851"/>
    </row>
    <row r="3852" spans="5:21" x14ac:dyDescent="0.25">
      <c r="E3852"/>
      <c r="G3852"/>
      <c r="H3852"/>
      <c r="I3852"/>
      <c r="J3852"/>
      <c r="K3852"/>
      <c r="L3852"/>
      <c r="M3852"/>
      <c r="N3852"/>
      <c r="O3852"/>
      <c r="P3852"/>
      <c r="Q3852"/>
      <c r="R3852"/>
      <c r="S3852"/>
      <c r="T3852"/>
      <c r="U3852"/>
    </row>
    <row r="3853" spans="5:21" x14ac:dyDescent="0.25">
      <c r="E3853"/>
      <c r="G3853"/>
      <c r="H3853"/>
      <c r="I3853"/>
      <c r="J3853"/>
      <c r="K3853"/>
      <c r="L3853"/>
      <c r="M3853"/>
      <c r="N3853"/>
      <c r="O3853"/>
      <c r="P3853"/>
      <c r="Q3853"/>
      <c r="R3853"/>
      <c r="S3853"/>
      <c r="T3853"/>
      <c r="U3853"/>
    </row>
    <row r="3854" spans="5:21" x14ac:dyDescent="0.25">
      <c r="E3854"/>
      <c r="G3854"/>
      <c r="H3854"/>
      <c r="I3854"/>
      <c r="J3854"/>
      <c r="K3854"/>
      <c r="L3854"/>
      <c r="M3854"/>
      <c r="N3854"/>
      <c r="O3854"/>
      <c r="P3854"/>
      <c r="Q3854"/>
      <c r="R3854"/>
      <c r="S3854"/>
      <c r="T3854"/>
      <c r="U3854"/>
    </row>
    <row r="3855" spans="5:21" x14ac:dyDescent="0.25">
      <c r="E3855"/>
      <c r="G3855"/>
      <c r="H3855"/>
      <c r="I3855"/>
      <c r="J3855"/>
      <c r="K3855"/>
      <c r="L3855"/>
      <c r="M3855"/>
      <c r="N3855"/>
      <c r="O3855"/>
      <c r="P3855"/>
      <c r="Q3855"/>
      <c r="R3855"/>
      <c r="S3855"/>
      <c r="T3855"/>
      <c r="U3855"/>
    </row>
    <row r="3856" spans="5:21" x14ac:dyDescent="0.25">
      <c r="E3856"/>
      <c r="G3856"/>
      <c r="H3856"/>
      <c r="I3856"/>
      <c r="J3856"/>
      <c r="K3856"/>
      <c r="L3856"/>
      <c r="M3856"/>
      <c r="N3856"/>
      <c r="O3856"/>
      <c r="P3856"/>
      <c r="Q3856"/>
      <c r="R3856"/>
      <c r="S3856"/>
      <c r="T3856"/>
      <c r="U3856"/>
    </row>
    <row r="3857" spans="5:21" x14ac:dyDescent="0.25">
      <c r="E3857"/>
      <c r="G3857"/>
      <c r="H3857"/>
      <c r="I3857"/>
      <c r="J3857"/>
      <c r="K3857"/>
      <c r="L3857"/>
      <c r="M3857"/>
      <c r="N3857"/>
      <c r="O3857"/>
      <c r="P3857"/>
      <c r="Q3857"/>
      <c r="R3857"/>
      <c r="S3857"/>
      <c r="T3857"/>
      <c r="U3857"/>
    </row>
    <row r="3858" spans="5:21" x14ac:dyDescent="0.25">
      <c r="E3858"/>
      <c r="G3858"/>
      <c r="H3858"/>
      <c r="I3858"/>
      <c r="J3858"/>
      <c r="K3858"/>
      <c r="L3858"/>
      <c r="M3858"/>
      <c r="N3858"/>
      <c r="O3858"/>
      <c r="P3858"/>
      <c r="Q3858"/>
      <c r="R3858"/>
      <c r="S3858"/>
      <c r="T3858"/>
      <c r="U3858"/>
    </row>
    <row r="3859" spans="5:21" x14ac:dyDescent="0.25">
      <c r="E3859"/>
      <c r="G3859"/>
      <c r="H3859"/>
      <c r="I3859"/>
      <c r="J3859"/>
      <c r="K3859"/>
      <c r="L3859"/>
      <c r="M3859"/>
      <c r="N3859"/>
      <c r="O3859"/>
      <c r="P3859"/>
      <c r="Q3859"/>
      <c r="R3859"/>
      <c r="S3859"/>
      <c r="T3859"/>
      <c r="U3859"/>
    </row>
    <row r="3860" spans="5:21" x14ac:dyDescent="0.25">
      <c r="E3860"/>
      <c r="G3860"/>
      <c r="H3860"/>
      <c r="I3860"/>
      <c r="J3860"/>
      <c r="K3860"/>
      <c r="L3860"/>
      <c r="M3860"/>
      <c r="N3860"/>
      <c r="O3860"/>
      <c r="P3860"/>
      <c r="Q3860"/>
      <c r="R3860"/>
      <c r="S3860"/>
      <c r="T3860"/>
      <c r="U3860"/>
    </row>
    <row r="3861" spans="5:21" x14ac:dyDescent="0.25">
      <c r="E3861"/>
      <c r="G3861"/>
      <c r="H3861"/>
      <c r="I3861"/>
      <c r="J3861"/>
      <c r="K3861"/>
      <c r="L3861"/>
      <c r="M3861"/>
      <c r="N3861"/>
      <c r="O3861"/>
      <c r="P3861"/>
      <c r="Q3861"/>
      <c r="R3861"/>
      <c r="S3861"/>
      <c r="T3861"/>
      <c r="U3861"/>
    </row>
    <row r="3862" spans="5:21" x14ac:dyDescent="0.25">
      <c r="E3862"/>
      <c r="G3862"/>
      <c r="H3862"/>
      <c r="I3862"/>
      <c r="J3862"/>
      <c r="K3862"/>
      <c r="L3862"/>
      <c r="M3862"/>
      <c r="N3862"/>
      <c r="O3862"/>
      <c r="P3862"/>
      <c r="Q3862"/>
      <c r="R3862"/>
      <c r="S3862"/>
      <c r="T3862"/>
      <c r="U3862"/>
    </row>
    <row r="3863" spans="5:21" x14ac:dyDescent="0.25">
      <c r="E3863"/>
      <c r="G3863"/>
      <c r="H3863"/>
      <c r="I3863"/>
      <c r="J3863"/>
      <c r="K3863"/>
      <c r="L3863"/>
      <c r="M3863"/>
      <c r="N3863"/>
      <c r="O3863"/>
      <c r="P3863"/>
      <c r="Q3863"/>
      <c r="R3863"/>
      <c r="S3863"/>
      <c r="T3863"/>
      <c r="U3863"/>
    </row>
    <row r="3864" spans="5:21" x14ac:dyDescent="0.25">
      <c r="E3864"/>
      <c r="G3864"/>
      <c r="H3864"/>
      <c r="I3864"/>
      <c r="J3864"/>
      <c r="K3864"/>
      <c r="L3864"/>
      <c r="M3864"/>
      <c r="N3864"/>
      <c r="O3864"/>
      <c r="P3864"/>
      <c r="Q3864"/>
      <c r="R3864"/>
      <c r="S3864"/>
      <c r="T3864"/>
      <c r="U3864"/>
    </row>
    <row r="3865" spans="5:21" x14ac:dyDescent="0.25">
      <c r="E3865"/>
      <c r="G3865"/>
      <c r="H3865"/>
      <c r="I3865"/>
      <c r="J3865"/>
      <c r="K3865"/>
      <c r="L3865"/>
      <c r="M3865"/>
      <c r="N3865"/>
      <c r="O3865"/>
      <c r="P3865"/>
      <c r="Q3865"/>
      <c r="R3865"/>
      <c r="S3865"/>
      <c r="T3865"/>
      <c r="U3865"/>
    </row>
    <row r="3866" spans="5:21" x14ac:dyDescent="0.25">
      <c r="E3866"/>
      <c r="G3866"/>
      <c r="H3866"/>
      <c r="I3866"/>
      <c r="J3866"/>
      <c r="K3866"/>
      <c r="L3866"/>
      <c r="M3866"/>
      <c r="N3866"/>
      <c r="O3866"/>
      <c r="P3866"/>
      <c r="Q3866"/>
      <c r="R3866"/>
      <c r="S3866"/>
      <c r="T3866"/>
      <c r="U3866"/>
    </row>
    <row r="3867" spans="5:21" x14ac:dyDescent="0.25">
      <c r="E3867"/>
      <c r="G3867"/>
      <c r="H3867"/>
      <c r="I3867"/>
      <c r="J3867"/>
      <c r="K3867"/>
      <c r="L3867"/>
      <c r="M3867"/>
      <c r="N3867"/>
      <c r="O3867"/>
      <c r="P3867"/>
      <c r="Q3867"/>
      <c r="R3867"/>
      <c r="S3867"/>
      <c r="T3867"/>
      <c r="U3867"/>
    </row>
    <row r="3868" spans="5:21" x14ac:dyDescent="0.25">
      <c r="E3868"/>
      <c r="G3868"/>
      <c r="H3868"/>
      <c r="I3868"/>
      <c r="J3868"/>
      <c r="K3868"/>
      <c r="L3868"/>
      <c r="M3868"/>
      <c r="N3868"/>
      <c r="O3868"/>
      <c r="P3868"/>
      <c r="Q3868"/>
      <c r="R3868"/>
      <c r="S3868"/>
      <c r="T3868"/>
      <c r="U3868"/>
    </row>
    <row r="3869" spans="5:21" x14ac:dyDescent="0.25">
      <c r="E3869"/>
      <c r="G3869"/>
      <c r="H3869"/>
      <c r="I3869"/>
      <c r="J3869"/>
      <c r="K3869"/>
      <c r="L3869"/>
      <c r="M3869"/>
      <c r="N3869"/>
      <c r="O3869"/>
      <c r="P3869"/>
      <c r="Q3869"/>
      <c r="R3869"/>
      <c r="S3869"/>
      <c r="T3869"/>
      <c r="U3869"/>
    </row>
    <row r="3870" spans="5:21" x14ac:dyDescent="0.25">
      <c r="E3870"/>
      <c r="G3870"/>
      <c r="H3870"/>
      <c r="I3870"/>
      <c r="J3870"/>
      <c r="K3870"/>
      <c r="L3870"/>
      <c r="M3870"/>
      <c r="N3870"/>
      <c r="O3870"/>
      <c r="P3870"/>
      <c r="Q3870"/>
      <c r="R3870"/>
      <c r="S3870"/>
      <c r="T3870"/>
      <c r="U3870"/>
    </row>
    <row r="3871" spans="5:21" x14ac:dyDescent="0.25">
      <c r="E3871"/>
      <c r="G3871"/>
      <c r="H3871"/>
      <c r="I3871"/>
      <c r="J3871"/>
      <c r="K3871"/>
      <c r="L3871"/>
      <c r="M3871"/>
      <c r="N3871"/>
      <c r="O3871"/>
      <c r="P3871"/>
      <c r="Q3871"/>
      <c r="R3871"/>
      <c r="S3871"/>
      <c r="T3871"/>
      <c r="U3871"/>
    </row>
    <row r="3872" spans="5:21" x14ac:dyDescent="0.25">
      <c r="E3872"/>
      <c r="G3872"/>
      <c r="H3872"/>
      <c r="I3872"/>
      <c r="J3872"/>
      <c r="K3872"/>
      <c r="L3872"/>
      <c r="M3872"/>
      <c r="N3872"/>
      <c r="O3872"/>
      <c r="P3872"/>
      <c r="Q3872"/>
      <c r="R3872"/>
      <c r="S3872"/>
      <c r="T3872"/>
      <c r="U3872"/>
    </row>
    <row r="3873" spans="5:21" x14ac:dyDescent="0.25">
      <c r="E3873"/>
      <c r="G3873"/>
      <c r="H3873"/>
      <c r="I3873"/>
      <c r="J3873"/>
      <c r="K3873"/>
      <c r="L3873"/>
      <c r="M3873"/>
      <c r="N3873"/>
      <c r="O3873"/>
      <c r="P3873"/>
      <c r="Q3873"/>
      <c r="R3873"/>
      <c r="S3873"/>
      <c r="T3873"/>
      <c r="U3873"/>
    </row>
    <row r="3874" spans="5:21" x14ac:dyDescent="0.25">
      <c r="E3874"/>
      <c r="G3874"/>
      <c r="H3874"/>
      <c r="I3874"/>
      <c r="J3874"/>
      <c r="K3874"/>
      <c r="L3874"/>
      <c r="M3874"/>
      <c r="N3874"/>
      <c r="O3874"/>
      <c r="P3874"/>
      <c r="Q3874"/>
      <c r="R3874"/>
      <c r="S3874"/>
      <c r="T3874"/>
      <c r="U3874"/>
    </row>
    <row r="3875" spans="5:21" x14ac:dyDescent="0.25">
      <c r="E3875"/>
      <c r="G3875"/>
      <c r="H3875"/>
      <c r="I3875"/>
      <c r="J3875"/>
      <c r="K3875"/>
      <c r="L3875"/>
      <c r="M3875"/>
      <c r="N3875"/>
      <c r="O3875"/>
      <c r="P3875"/>
      <c r="Q3875"/>
      <c r="R3875"/>
      <c r="S3875"/>
      <c r="T3875"/>
      <c r="U3875"/>
    </row>
    <row r="3876" spans="5:21" x14ac:dyDescent="0.25">
      <c r="E3876"/>
      <c r="G3876"/>
      <c r="H3876"/>
      <c r="I3876"/>
      <c r="J3876"/>
      <c r="K3876"/>
      <c r="L3876"/>
      <c r="M3876"/>
      <c r="N3876"/>
      <c r="O3876"/>
      <c r="P3876"/>
      <c r="Q3876"/>
      <c r="R3876"/>
      <c r="S3876"/>
      <c r="T3876"/>
      <c r="U3876"/>
    </row>
    <row r="3877" spans="5:21" x14ac:dyDescent="0.25">
      <c r="E3877"/>
      <c r="G3877"/>
      <c r="H3877"/>
      <c r="I3877"/>
      <c r="J3877"/>
      <c r="K3877"/>
      <c r="L3877"/>
      <c r="M3877"/>
      <c r="N3877"/>
      <c r="O3877"/>
      <c r="P3877"/>
      <c r="Q3877"/>
      <c r="R3877"/>
      <c r="S3877"/>
      <c r="T3877"/>
      <c r="U3877"/>
    </row>
    <row r="3878" spans="5:21" x14ac:dyDescent="0.25">
      <c r="E3878"/>
      <c r="G3878"/>
      <c r="H3878"/>
      <c r="I3878"/>
      <c r="J3878"/>
      <c r="K3878"/>
      <c r="L3878"/>
      <c r="M3878"/>
      <c r="N3878"/>
      <c r="O3878"/>
      <c r="P3878"/>
      <c r="Q3878"/>
      <c r="R3878"/>
      <c r="S3878"/>
      <c r="T3878"/>
      <c r="U3878"/>
    </row>
    <row r="3879" spans="5:21" x14ac:dyDescent="0.25">
      <c r="E3879"/>
      <c r="G3879"/>
      <c r="H3879"/>
      <c r="I3879"/>
      <c r="J3879"/>
      <c r="K3879"/>
      <c r="L3879"/>
      <c r="M3879"/>
      <c r="N3879"/>
      <c r="O3879"/>
      <c r="P3879"/>
      <c r="Q3879"/>
      <c r="R3879"/>
      <c r="S3879"/>
      <c r="T3879"/>
      <c r="U3879"/>
    </row>
    <row r="3880" spans="5:21" x14ac:dyDescent="0.25">
      <c r="E3880"/>
      <c r="G3880"/>
      <c r="H3880"/>
      <c r="I3880"/>
      <c r="J3880"/>
      <c r="K3880"/>
      <c r="L3880"/>
      <c r="M3880"/>
      <c r="N3880"/>
      <c r="O3880"/>
      <c r="P3880"/>
      <c r="Q3880"/>
      <c r="R3880"/>
      <c r="S3880"/>
      <c r="T3880"/>
      <c r="U3880"/>
    </row>
    <row r="3881" spans="5:21" x14ac:dyDescent="0.25">
      <c r="E3881"/>
      <c r="G3881"/>
      <c r="H3881"/>
      <c r="I3881"/>
      <c r="J3881"/>
      <c r="K3881"/>
      <c r="L3881"/>
      <c r="M3881"/>
      <c r="N3881"/>
      <c r="O3881"/>
      <c r="P3881"/>
      <c r="Q3881"/>
      <c r="R3881"/>
      <c r="S3881"/>
      <c r="T3881"/>
      <c r="U3881"/>
    </row>
    <row r="3882" spans="5:21" x14ac:dyDescent="0.25">
      <c r="E3882"/>
      <c r="G3882"/>
      <c r="H3882"/>
      <c r="I3882"/>
      <c r="J3882"/>
      <c r="K3882"/>
      <c r="L3882"/>
      <c r="M3882"/>
      <c r="N3882"/>
      <c r="O3882"/>
      <c r="P3882"/>
      <c r="Q3882"/>
      <c r="R3882"/>
      <c r="S3882"/>
      <c r="T3882"/>
      <c r="U3882"/>
    </row>
    <row r="3883" spans="5:21" x14ac:dyDescent="0.25">
      <c r="E3883"/>
      <c r="G3883"/>
      <c r="H3883"/>
      <c r="I3883"/>
      <c r="J3883"/>
      <c r="K3883"/>
      <c r="L3883"/>
      <c r="M3883"/>
      <c r="N3883"/>
      <c r="O3883"/>
      <c r="P3883"/>
      <c r="Q3883"/>
      <c r="R3883"/>
      <c r="S3883"/>
      <c r="T3883"/>
      <c r="U3883"/>
    </row>
    <row r="3884" spans="5:21" x14ac:dyDescent="0.25">
      <c r="E3884"/>
      <c r="G3884"/>
      <c r="H3884"/>
      <c r="I3884"/>
      <c r="J3884"/>
      <c r="K3884"/>
      <c r="L3884"/>
      <c r="M3884"/>
      <c r="N3884"/>
      <c r="O3884"/>
      <c r="P3884"/>
      <c r="Q3884"/>
      <c r="R3884"/>
      <c r="S3884"/>
      <c r="T3884"/>
      <c r="U3884"/>
    </row>
    <row r="3885" spans="5:21" x14ac:dyDescent="0.25">
      <c r="E3885"/>
      <c r="G3885"/>
      <c r="H3885"/>
      <c r="I3885"/>
      <c r="J3885"/>
      <c r="K3885"/>
      <c r="L3885"/>
      <c r="M3885"/>
      <c r="N3885"/>
      <c r="O3885"/>
      <c r="P3885"/>
      <c r="Q3885"/>
      <c r="R3885"/>
      <c r="S3885"/>
      <c r="T3885"/>
      <c r="U3885"/>
    </row>
    <row r="3886" spans="5:21" x14ac:dyDescent="0.25">
      <c r="E3886"/>
      <c r="G3886"/>
      <c r="H3886"/>
      <c r="I3886"/>
      <c r="J3886"/>
      <c r="K3886"/>
      <c r="L3886"/>
      <c r="M3886"/>
      <c r="N3886"/>
      <c r="O3886"/>
      <c r="P3886"/>
      <c r="Q3886"/>
      <c r="R3886"/>
      <c r="S3886"/>
      <c r="T3886"/>
      <c r="U3886"/>
    </row>
    <row r="3887" spans="5:21" x14ac:dyDescent="0.25">
      <c r="E3887"/>
      <c r="G3887"/>
      <c r="H3887"/>
      <c r="I3887"/>
      <c r="J3887"/>
      <c r="K3887"/>
      <c r="L3887"/>
      <c r="M3887"/>
      <c r="N3887"/>
      <c r="O3887"/>
      <c r="P3887"/>
      <c r="Q3887"/>
      <c r="R3887"/>
      <c r="S3887"/>
      <c r="T3887"/>
      <c r="U3887"/>
    </row>
    <row r="3888" spans="5:21" x14ac:dyDescent="0.25">
      <c r="E3888"/>
      <c r="G3888"/>
      <c r="H3888"/>
      <c r="I3888"/>
      <c r="J3888"/>
      <c r="K3888"/>
      <c r="L3888"/>
      <c r="M3888"/>
      <c r="N3888"/>
      <c r="O3888"/>
      <c r="P3888"/>
      <c r="Q3888"/>
      <c r="R3888"/>
      <c r="S3888"/>
      <c r="T3888"/>
      <c r="U3888"/>
    </row>
    <row r="3889" spans="5:21" x14ac:dyDescent="0.25">
      <c r="E3889"/>
      <c r="G3889"/>
      <c r="H3889"/>
      <c r="I3889"/>
      <c r="J3889"/>
      <c r="K3889"/>
      <c r="L3889"/>
      <c r="M3889"/>
      <c r="N3889"/>
      <c r="O3889"/>
      <c r="P3889"/>
      <c r="Q3889"/>
      <c r="R3889"/>
      <c r="S3889"/>
      <c r="T3889"/>
      <c r="U3889"/>
    </row>
    <row r="3890" spans="5:21" x14ac:dyDescent="0.25">
      <c r="E3890"/>
      <c r="G3890"/>
      <c r="H3890"/>
      <c r="I3890"/>
      <c r="J3890"/>
      <c r="K3890"/>
      <c r="L3890"/>
      <c r="M3890"/>
      <c r="N3890"/>
      <c r="O3890"/>
      <c r="P3890"/>
      <c r="Q3890"/>
      <c r="R3890"/>
      <c r="S3890"/>
      <c r="T3890"/>
      <c r="U3890"/>
    </row>
    <row r="3891" spans="5:21" x14ac:dyDescent="0.25">
      <c r="E3891"/>
      <c r="G3891"/>
      <c r="H3891"/>
      <c r="I3891"/>
      <c r="J3891"/>
      <c r="K3891"/>
      <c r="L3891"/>
      <c r="M3891"/>
      <c r="N3891"/>
      <c r="O3891"/>
      <c r="P3891"/>
      <c r="Q3891"/>
      <c r="R3891"/>
      <c r="S3891"/>
      <c r="T3891"/>
      <c r="U3891"/>
    </row>
    <row r="3892" spans="5:21" x14ac:dyDescent="0.25">
      <c r="E3892"/>
      <c r="G3892"/>
      <c r="H3892"/>
      <c r="I3892"/>
      <c r="J3892"/>
      <c r="K3892"/>
      <c r="L3892"/>
      <c r="M3892"/>
      <c r="N3892"/>
      <c r="O3892"/>
      <c r="P3892"/>
      <c r="Q3892"/>
      <c r="R3892"/>
      <c r="S3892"/>
      <c r="T3892"/>
      <c r="U3892"/>
    </row>
    <row r="3893" spans="5:21" x14ac:dyDescent="0.25">
      <c r="E3893"/>
      <c r="G3893"/>
      <c r="H3893"/>
      <c r="I3893"/>
      <c r="J3893"/>
      <c r="K3893"/>
      <c r="L3893"/>
      <c r="M3893"/>
      <c r="N3893"/>
      <c r="O3893"/>
      <c r="P3893"/>
      <c r="Q3893"/>
      <c r="R3893"/>
      <c r="S3893"/>
      <c r="T3893"/>
      <c r="U3893"/>
    </row>
    <row r="3894" spans="5:21" x14ac:dyDescent="0.25">
      <c r="E3894"/>
      <c r="G3894"/>
      <c r="H3894"/>
      <c r="I3894"/>
      <c r="J3894"/>
      <c r="K3894"/>
      <c r="L3894"/>
      <c r="M3894"/>
      <c r="N3894"/>
      <c r="O3894"/>
      <c r="P3894"/>
      <c r="Q3894"/>
      <c r="R3894"/>
      <c r="S3894"/>
      <c r="T3894"/>
      <c r="U3894"/>
    </row>
    <row r="3895" spans="5:21" x14ac:dyDescent="0.25">
      <c r="E3895"/>
      <c r="G3895"/>
      <c r="H3895"/>
      <c r="I3895"/>
      <c r="J3895"/>
      <c r="K3895"/>
      <c r="L3895"/>
      <c r="M3895"/>
      <c r="N3895"/>
      <c r="O3895"/>
      <c r="P3895"/>
      <c r="Q3895"/>
      <c r="R3895"/>
      <c r="S3895"/>
      <c r="T3895"/>
      <c r="U3895"/>
    </row>
    <row r="3896" spans="5:21" x14ac:dyDescent="0.25">
      <c r="E3896"/>
      <c r="G3896"/>
      <c r="H3896"/>
      <c r="I3896"/>
      <c r="J3896"/>
      <c r="K3896"/>
      <c r="L3896"/>
      <c r="M3896"/>
      <c r="N3896"/>
      <c r="O3896"/>
      <c r="P3896"/>
      <c r="Q3896"/>
      <c r="R3896"/>
      <c r="S3896"/>
      <c r="T3896"/>
      <c r="U3896"/>
    </row>
    <row r="3897" spans="5:21" x14ac:dyDescent="0.25">
      <c r="E3897"/>
      <c r="G3897"/>
      <c r="H3897"/>
      <c r="I3897"/>
      <c r="J3897"/>
      <c r="K3897"/>
      <c r="L3897"/>
      <c r="M3897"/>
      <c r="N3897"/>
      <c r="O3897"/>
      <c r="P3897"/>
      <c r="Q3897"/>
      <c r="R3897"/>
      <c r="S3897"/>
      <c r="T3897"/>
      <c r="U3897"/>
    </row>
    <row r="3898" spans="5:21" x14ac:dyDescent="0.25">
      <c r="E3898"/>
      <c r="G3898"/>
      <c r="H3898"/>
      <c r="I3898"/>
      <c r="J3898"/>
      <c r="K3898"/>
      <c r="L3898"/>
      <c r="M3898"/>
      <c r="N3898"/>
      <c r="O3898"/>
      <c r="P3898"/>
      <c r="Q3898"/>
      <c r="R3898"/>
      <c r="S3898"/>
      <c r="T3898"/>
      <c r="U3898"/>
    </row>
    <row r="3899" spans="5:21" x14ac:dyDescent="0.25">
      <c r="E3899"/>
      <c r="G3899"/>
      <c r="H3899"/>
      <c r="I3899"/>
      <c r="J3899"/>
      <c r="K3899"/>
      <c r="L3899"/>
      <c r="M3899"/>
      <c r="N3899"/>
      <c r="O3899"/>
      <c r="P3899"/>
      <c r="Q3899"/>
      <c r="R3899"/>
      <c r="S3899"/>
      <c r="T3899"/>
      <c r="U3899"/>
    </row>
    <row r="3900" spans="5:21" x14ac:dyDescent="0.25">
      <c r="E3900"/>
      <c r="G3900"/>
      <c r="H3900"/>
      <c r="I3900"/>
      <c r="J3900"/>
      <c r="K3900"/>
      <c r="L3900"/>
      <c r="M3900"/>
      <c r="N3900"/>
      <c r="O3900"/>
      <c r="P3900"/>
      <c r="Q3900"/>
      <c r="R3900"/>
      <c r="S3900"/>
      <c r="T3900"/>
      <c r="U3900"/>
    </row>
    <row r="3901" spans="5:21" x14ac:dyDescent="0.25">
      <c r="E3901"/>
      <c r="G3901"/>
      <c r="H3901"/>
      <c r="I3901"/>
      <c r="J3901"/>
      <c r="K3901"/>
      <c r="L3901"/>
      <c r="M3901"/>
      <c r="N3901"/>
      <c r="O3901"/>
      <c r="P3901"/>
      <c r="Q3901"/>
      <c r="R3901"/>
      <c r="S3901"/>
      <c r="T3901"/>
      <c r="U3901"/>
    </row>
    <row r="3902" spans="5:21" x14ac:dyDescent="0.25">
      <c r="E3902"/>
      <c r="G3902"/>
      <c r="H3902"/>
      <c r="I3902"/>
      <c r="J3902"/>
      <c r="K3902"/>
      <c r="L3902"/>
      <c r="M3902"/>
      <c r="N3902"/>
      <c r="O3902"/>
      <c r="P3902"/>
      <c r="Q3902"/>
      <c r="R3902"/>
      <c r="S3902"/>
      <c r="T3902"/>
      <c r="U3902"/>
    </row>
    <row r="3903" spans="5:21" x14ac:dyDescent="0.25">
      <c r="E3903"/>
      <c r="G3903"/>
      <c r="H3903"/>
      <c r="I3903"/>
      <c r="J3903"/>
      <c r="K3903"/>
      <c r="L3903"/>
      <c r="M3903"/>
      <c r="N3903"/>
      <c r="O3903"/>
      <c r="P3903"/>
      <c r="Q3903"/>
      <c r="R3903"/>
      <c r="S3903"/>
      <c r="T3903"/>
      <c r="U3903"/>
    </row>
    <row r="3904" spans="5:21" x14ac:dyDescent="0.25">
      <c r="E3904"/>
      <c r="G3904"/>
      <c r="H3904"/>
      <c r="I3904"/>
      <c r="J3904"/>
      <c r="K3904"/>
      <c r="L3904"/>
      <c r="M3904"/>
      <c r="N3904"/>
      <c r="O3904"/>
      <c r="P3904"/>
      <c r="Q3904"/>
      <c r="R3904"/>
      <c r="S3904"/>
      <c r="T3904"/>
      <c r="U3904"/>
    </row>
    <row r="3905" spans="5:21" x14ac:dyDescent="0.25">
      <c r="E3905"/>
      <c r="G3905"/>
      <c r="H3905"/>
      <c r="I3905"/>
      <c r="J3905"/>
      <c r="K3905"/>
      <c r="L3905"/>
      <c r="M3905"/>
      <c r="N3905"/>
      <c r="O3905"/>
      <c r="P3905"/>
      <c r="Q3905"/>
      <c r="R3905"/>
      <c r="S3905"/>
      <c r="T3905"/>
      <c r="U3905"/>
    </row>
    <row r="3906" spans="5:21" x14ac:dyDescent="0.25">
      <c r="E3906"/>
      <c r="G3906"/>
      <c r="H3906"/>
      <c r="I3906"/>
      <c r="J3906"/>
      <c r="K3906"/>
      <c r="L3906"/>
      <c r="M3906"/>
      <c r="N3906"/>
      <c r="O3906"/>
      <c r="P3906"/>
      <c r="Q3906"/>
      <c r="R3906"/>
      <c r="S3906"/>
      <c r="T3906"/>
      <c r="U3906"/>
    </row>
    <row r="3907" spans="5:21" x14ac:dyDescent="0.25">
      <c r="E3907"/>
      <c r="G3907"/>
      <c r="H3907"/>
      <c r="I3907"/>
      <c r="J3907"/>
      <c r="K3907"/>
      <c r="L3907"/>
      <c r="M3907"/>
      <c r="N3907"/>
      <c r="O3907"/>
      <c r="P3907"/>
      <c r="Q3907"/>
      <c r="R3907"/>
      <c r="S3907"/>
      <c r="T3907"/>
      <c r="U3907"/>
    </row>
    <row r="3908" spans="5:21" x14ac:dyDescent="0.25">
      <c r="E3908"/>
      <c r="G3908"/>
      <c r="H3908"/>
      <c r="I3908"/>
      <c r="J3908"/>
      <c r="K3908"/>
      <c r="L3908"/>
      <c r="M3908"/>
      <c r="N3908"/>
      <c r="O3908"/>
      <c r="P3908"/>
      <c r="Q3908"/>
      <c r="R3908"/>
      <c r="S3908"/>
      <c r="T3908"/>
      <c r="U3908"/>
    </row>
    <row r="3909" spans="5:21" x14ac:dyDescent="0.25">
      <c r="E3909"/>
      <c r="G3909"/>
      <c r="H3909"/>
      <c r="I3909"/>
      <c r="J3909"/>
      <c r="K3909"/>
      <c r="L3909"/>
      <c r="M3909"/>
      <c r="N3909"/>
      <c r="O3909"/>
      <c r="P3909"/>
      <c r="Q3909"/>
      <c r="R3909"/>
      <c r="S3909"/>
      <c r="T3909"/>
      <c r="U3909"/>
    </row>
    <row r="3910" spans="5:21" x14ac:dyDescent="0.25">
      <c r="E3910"/>
      <c r="G3910"/>
      <c r="H3910"/>
      <c r="I3910"/>
      <c r="J3910"/>
      <c r="K3910"/>
      <c r="L3910"/>
      <c r="M3910"/>
      <c r="N3910"/>
      <c r="O3910"/>
      <c r="P3910"/>
      <c r="Q3910"/>
      <c r="R3910"/>
      <c r="S3910"/>
      <c r="T3910"/>
      <c r="U3910"/>
    </row>
    <row r="3911" spans="5:21" x14ac:dyDescent="0.25">
      <c r="E3911"/>
      <c r="G3911"/>
      <c r="H3911"/>
      <c r="I3911"/>
      <c r="J3911"/>
      <c r="K3911"/>
      <c r="L3911"/>
      <c r="M3911"/>
      <c r="N3911"/>
      <c r="O3911"/>
      <c r="P3911"/>
      <c r="Q3911"/>
      <c r="R3911"/>
      <c r="S3911"/>
      <c r="T3911"/>
      <c r="U3911"/>
    </row>
    <row r="3912" spans="5:21" x14ac:dyDescent="0.25">
      <c r="E3912"/>
      <c r="G3912"/>
      <c r="H3912"/>
      <c r="I3912"/>
      <c r="J3912"/>
      <c r="K3912"/>
      <c r="L3912"/>
      <c r="M3912"/>
      <c r="N3912"/>
      <c r="O3912"/>
      <c r="P3912"/>
      <c r="Q3912"/>
      <c r="R3912"/>
      <c r="S3912"/>
      <c r="T3912"/>
      <c r="U3912"/>
    </row>
    <row r="3913" spans="5:21" x14ac:dyDescent="0.25">
      <c r="E3913"/>
      <c r="G3913"/>
      <c r="H3913"/>
      <c r="I3913"/>
      <c r="J3913"/>
      <c r="K3913"/>
      <c r="L3913"/>
      <c r="M3913"/>
      <c r="N3913"/>
      <c r="O3913"/>
      <c r="P3913"/>
      <c r="Q3913"/>
      <c r="R3913"/>
      <c r="S3913"/>
      <c r="T3913"/>
      <c r="U3913"/>
    </row>
    <row r="3914" spans="5:21" x14ac:dyDescent="0.25">
      <c r="E3914"/>
      <c r="G3914"/>
      <c r="H3914"/>
      <c r="I3914"/>
      <c r="J3914"/>
      <c r="K3914"/>
      <c r="L3914"/>
      <c r="M3914"/>
      <c r="N3914"/>
      <c r="O3914"/>
      <c r="P3914"/>
      <c r="Q3914"/>
      <c r="R3914"/>
      <c r="S3914"/>
      <c r="T3914"/>
      <c r="U3914"/>
    </row>
    <row r="3915" spans="5:21" x14ac:dyDescent="0.25">
      <c r="E3915"/>
      <c r="G3915"/>
      <c r="H3915"/>
      <c r="I3915"/>
      <c r="J3915"/>
      <c r="K3915"/>
      <c r="L3915"/>
      <c r="M3915"/>
      <c r="N3915"/>
      <c r="O3915"/>
      <c r="P3915"/>
      <c r="Q3915"/>
      <c r="R3915"/>
      <c r="S3915"/>
      <c r="T3915"/>
      <c r="U3915"/>
    </row>
    <row r="3916" spans="5:21" x14ac:dyDescent="0.25">
      <c r="E3916"/>
      <c r="G3916"/>
      <c r="H3916"/>
      <c r="I3916"/>
      <c r="J3916"/>
      <c r="K3916"/>
      <c r="L3916"/>
      <c r="M3916"/>
      <c r="N3916"/>
      <c r="O3916"/>
      <c r="P3916"/>
      <c r="Q3916"/>
      <c r="R3916"/>
      <c r="S3916"/>
      <c r="T3916"/>
      <c r="U3916"/>
    </row>
    <row r="3917" spans="5:21" x14ac:dyDescent="0.25">
      <c r="E3917"/>
      <c r="G3917"/>
      <c r="H3917"/>
      <c r="I3917"/>
      <c r="J3917"/>
      <c r="K3917"/>
      <c r="L3917"/>
      <c r="M3917"/>
      <c r="N3917"/>
      <c r="O3917"/>
      <c r="P3917"/>
      <c r="Q3917"/>
      <c r="R3917"/>
      <c r="S3917"/>
      <c r="T3917"/>
      <c r="U3917"/>
    </row>
    <row r="3918" spans="5:21" x14ac:dyDescent="0.25">
      <c r="E3918"/>
      <c r="G3918"/>
      <c r="H3918"/>
      <c r="I3918"/>
      <c r="J3918"/>
      <c r="K3918"/>
      <c r="L3918"/>
      <c r="M3918"/>
      <c r="N3918"/>
      <c r="O3918"/>
      <c r="P3918"/>
      <c r="Q3918"/>
      <c r="R3918"/>
      <c r="S3918"/>
      <c r="T3918"/>
      <c r="U3918"/>
    </row>
    <row r="3919" spans="5:21" x14ac:dyDescent="0.25">
      <c r="E3919"/>
      <c r="G3919"/>
      <c r="H3919"/>
      <c r="I3919"/>
      <c r="J3919"/>
      <c r="K3919"/>
      <c r="L3919"/>
      <c r="M3919"/>
      <c r="N3919"/>
      <c r="O3919"/>
      <c r="P3919"/>
      <c r="Q3919"/>
      <c r="R3919"/>
      <c r="S3919"/>
      <c r="T3919"/>
      <c r="U3919"/>
    </row>
    <row r="3920" spans="5:21" x14ac:dyDescent="0.25">
      <c r="E3920"/>
      <c r="G3920"/>
      <c r="H3920"/>
      <c r="I3920"/>
      <c r="J3920"/>
      <c r="K3920"/>
      <c r="L3920"/>
      <c r="M3920"/>
      <c r="N3920"/>
      <c r="O3920"/>
      <c r="P3920"/>
      <c r="Q3920"/>
      <c r="R3920"/>
      <c r="S3920"/>
      <c r="T3920"/>
      <c r="U3920"/>
    </row>
    <row r="3921" spans="5:21" x14ac:dyDescent="0.25">
      <c r="E3921"/>
      <c r="G3921"/>
      <c r="H3921"/>
      <c r="I3921"/>
      <c r="J3921"/>
      <c r="K3921"/>
      <c r="L3921"/>
      <c r="M3921"/>
      <c r="N3921"/>
      <c r="O3921"/>
      <c r="P3921"/>
      <c r="Q3921"/>
      <c r="R3921"/>
      <c r="S3921"/>
      <c r="T3921"/>
      <c r="U3921"/>
    </row>
    <row r="3922" spans="5:21" x14ac:dyDescent="0.25">
      <c r="E3922"/>
      <c r="G3922"/>
      <c r="H3922"/>
      <c r="I3922"/>
      <c r="J3922"/>
      <c r="K3922"/>
      <c r="L3922"/>
      <c r="M3922"/>
      <c r="N3922"/>
      <c r="O3922"/>
      <c r="P3922"/>
      <c r="Q3922"/>
      <c r="R3922"/>
      <c r="S3922"/>
      <c r="T3922"/>
      <c r="U3922"/>
    </row>
    <row r="3923" spans="5:21" x14ac:dyDescent="0.25">
      <c r="E3923"/>
      <c r="G3923"/>
      <c r="H3923"/>
      <c r="I3923"/>
      <c r="J3923"/>
      <c r="K3923"/>
      <c r="L3923"/>
      <c r="M3923"/>
      <c r="N3923"/>
      <c r="O3923"/>
      <c r="P3923"/>
      <c r="Q3923"/>
      <c r="R3923"/>
      <c r="S3923"/>
      <c r="T3923"/>
      <c r="U3923"/>
    </row>
    <row r="3924" spans="5:21" x14ac:dyDescent="0.25">
      <c r="E3924"/>
      <c r="G3924"/>
      <c r="H3924"/>
      <c r="I3924"/>
      <c r="J3924"/>
      <c r="K3924"/>
      <c r="L3924"/>
      <c r="M3924"/>
      <c r="N3924"/>
      <c r="O3924"/>
      <c r="P3924"/>
      <c r="Q3924"/>
      <c r="R3924"/>
      <c r="S3924"/>
      <c r="T3924"/>
      <c r="U3924"/>
    </row>
    <row r="3925" spans="5:21" x14ac:dyDescent="0.25">
      <c r="E3925"/>
      <c r="G3925"/>
      <c r="H3925"/>
      <c r="I3925"/>
      <c r="J3925"/>
      <c r="K3925"/>
      <c r="L3925"/>
      <c r="M3925"/>
      <c r="N3925"/>
      <c r="O3925"/>
      <c r="P3925"/>
      <c r="Q3925"/>
      <c r="R3925"/>
      <c r="S3925"/>
      <c r="T3925"/>
      <c r="U3925"/>
    </row>
    <row r="3926" spans="5:21" x14ac:dyDescent="0.25">
      <c r="E3926"/>
      <c r="G3926"/>
      <c r="H3926"/>
      <c r="I3926"/>
      <c r="J3926"/>
      <c r="K3926"/>
      <c r="L3926"/>
      <c r="M3926"/>
      <c r="N3926"/>
      <c r="O3926"/>
      <c r="P3926"/>
      <c r="Q3926"/>
      <c r="R3926"/>
      <c r="S3926"/>
      <c r="T3926"/>
      <c r="U3926"/>
    </row>
    <row r="3927" spans="5:21" x14ac:dyDescent="0.25">
      <c r="E3927"/>
      <c r="G3927"/>
      <c r="H3927"/>
      <c r="I3927"/>
      <c r="J3927"/>
      <c r="K3927"/>
      <c r="L3927"/>
      <c r="M3927"/>
      <c r="N3927"/>
      <c r="O3927"/>
      <c r="P3927"/>
      <c r="Q3927"/>
      <c r="R3927"/>
      <c r="S3927"/>
      <c r="T3927"/>
      <c r="U3927"/>
    </row>
    <row r="3928" spans="5:21" x14ac:dyDescent="0.25">
      <c r="E3928"/>
      <c r="G3928"/>
      <c r="H3928"/>
      <c r="I3928"/>
      <c r="J3928"/>
      <c r="K3928"/>
      <c r="L3928"/>
      <c r="M3928"/>
      <c r="N3928"/>
      <c r="O3928"/>
      <c r="P3928"/>
      <c r="Q3928"/>
      <c r="R3928"/>
      <c r="S3928"/>
      <c r="T3928"/>
      <c r="U3928"/>
    </row>
    <row r="3929" spans="5:21" x14ac:dyDescent="0.25">
      <c r="E3929"/>
      <c r="G3929"/>
      <c r="H3929"/>
      <c r="I3929"/>
      <c r="J3929"/>
      <c r="K3929"/>
      <c r="L3929"/>
      <c r="M3929"/>
      <c r="N3929"/>
      <c r="O3929"/>
      <c r="P3929"/>
      <c r="Q3929"/>
      <c r="R3929"/>
      <c r="S3929"/>
      <c r="T3929"/>
      <c r="U3929"/>
    </row>
    <row r="3930" spans="5:21" x14ac:dyDescent="0.25">
      <c r="E3930"/>
      <c r="G3930"/>
      <c r="H3930"/>
      <c r="I3930"/>
      <c r="J3930"/>
      <c r="K3930"/>
      <c r="L3930"/>
      <c r="M3930"/>
      <c r="N3930"/>
      <c r="O3930"/>
      <c r="P3930"/>
      <c r="Q3930"/>
      <c r="R3930"/>
      <c r="S3930"/>
      <c r="T3930"/>
      <c r="U3930"/>
    </row>
    <row r="3931" spans="5:21" x14ac:dyDescent="0.25">
      <c r="E3931"/>
      <c r="G3931"/>
      <c r="H3931"/>
      <c r="I3931"/>
      <c r="J3931"/>
      <c r="K3931"/>
      <c r="L3931"/>
      <c r="M3931"/>
      <c r="N3931"/>
      <c r="O3931"/>
      <c r="P3931"/>
      <c r="Q3931"/>
      <c r="R3931"/>
      <c r="S3931"/>
      <c r="T3931"/>
      <c r="U3931"/>
    </row>
    <row r="3932" spans="5:21" x14ac:dyDescent="0.25">
      <c r="E3932"/>
      <c r="G3932"/>
      <c r="H3932"/>
      <c r="I3932"/>
      <c r="J3932"/>
      <c r="K3932"/>
      <c r="L3932"/>
      <c r="M3932"/>
      <c r="N3932"/>
      <c r="O3932"/>
      <c r="P3932"/>
      <c r="Q3932"/>
      <c r="R3932"/>
      <c r="S3932"/>
      <c r="T3932"/>
      <c r="U3932"/>
    </row>
    <row r="3933" spans="5:21" x14ac:dyDescent="0.25">
      <c r="E3933"/>
      <c r="G3933"/>
      <c r="H3933"/>
      <c r="I3933"/>
      <c r="J3933"/>
      <c r="K3933"/>
      <c r="L3933"/>
      <c r="M3933"/>
      <c r="N3933"/>
      <c r="O3933"/>
      <c r="P3933"/>
      <c r="Q3933"/>
      <c r="R3933"/>
      <c r="S3933"/>
      <c r="T3933"/>
      <c r="U3933"/>
    </row>
    <row r="3934" spans="5:21" x14ac:dyDescent="0.25">
      <c r="E3934"/>
      <c r="G3934"/>
      <c r="H3934"/>
      <c r="I3934"/>
      <c r="J3934"/>
      <c r="K3934"/>
      <c r="L3934"/>
      <c r="M3934"/>
      <c r="N3934"/>
      <c r="O3934"/>
      <c r="P3934"/>
      <c r="Q3934"/>
      <c r="R3934"/>
      <c r="S3934"/>
      <c r="T3934"/>
      <c r="U3934"/>
    </row>
    <row r="3935" spans="5:21" x14ac:dyDescent="0.25">
      <c r="E3935"/>
      <c r="G3935"/>
      <c r="H3935"/>
      <c r="I3935"/>
      <c r="J3935"/>
      <c r="K3935"/>
      <c r="L3935"/>
      <c r="M3935"/>
      <c r="N3935"/>
      <c r="O3935"/>
      <c r="P3935"/>
      <c r="Q3935"/>
      <c r="R3935"/>
      <c r="S3935"/>
      <c r="T3935"/>
      <c r="U3935"/>
    </row>
    <row r="3936" spans="5:21" x14ac:dyDescent="0.25">
      <c r="E3936"/>
      <c r="G3936"/>
      <c r="H3936"/>
      <c r="I3936"/>
      <c r="J3936"/>
      <c r="K3936"/>
      <c r="L3936"/>
      <c r="M3936"/>
      <c r="N3936"/>
      <c r="O3936"/>
      <c r="P3936"/>
      <c r="Q3936"/>
      <c r="R3936"/>
      <c r="S3936"/>
      <c r="T3936"/>
      <c r="U3936"/>
    </row>
    <row r="3937" spans="5:21" x14ac:dyDescent="0.25">
      <c r="E3937"/>
      <c r="G3937"/>
      <c r="H3937"/>
      <c r="I3937"/>
      <c r="J3937"/>
      <c r="K3937"/>
      <c r="L3937"/>
      <c r="M3937"/>
      <c r="N3937"/>
      <c r="O3937"/>
      <c r="P3937"/>
      <c r="Q3937"/>
      <c r="R3937"/>
      <c r="S3937"/>
      <c r="T3937"/>
      <c r="U3937"/>
    </row>
    <row r="3938" spans="5:21" x14ac:dyDescent="0.25">
      <c r="E3938"/>
      <c r="G3938"/>
      <c r="H3938"/>
      <c r="I3938"/>
      <c r="J3938"/>
      <c r="K3938"/>
      <c r="L3938"/>
      <c r="M3938"/>
      <c r="N3938"/>
      <c r="O3938"/>
      <c r="P3938"/>
      <c r="Q3938"/>
      <c r="R3938"/>
      <c r="S3938"/>
      <c r="T3938"/>
      <c r="U3938"/>
    </row>
    <row r="3939" spans="5:21" x14ac:dyDescent="0.25">
      <c r="E3939"/>
      <c r="G3939"/>
      <c r="H3939"/>
      <c r="I3939"/>
      <c r="J3939"/>
      <c r="K3939"/>
      <c r="L3939"/>
      <c r="M3939"/>
      <c r="N3939"/>
      <c r="O3939"/>
      <c r="P3939"/>
      <c r="Q3939"/>
      <c r="R3939"/>
      <c r="S3939"/>
      <c r="T3939"/>
      <c r="U3939"/>
    </row>
    <row r="3940" spans="5:21" x14ac:dyDescent="0.25">
      <c r="E3940"/>
      <c r="G3940"/>
      <c r="H3940"/>
      <c r="I3940"/>
      <c r="J3940"/>
      <c r="K3940"/>
      <c r="L3940"/>
      <c r="M3940"/>
      <c r="N3940"/>
      <c r="O3940"/>
      <c r="P3940"/>
      <c r="Q3940"/>
      <c r="R3940"/>
      <c r="S3940"/>
      <c r="T3940"/>
      <c r="U3940"/>
    </row>
    <row r="3941" spans="5:21" x14ac:dyDescent="0.25">
      <c r="E3941"/>
      <c r="G3941"/>
      <c r="H3941"/>
      <c r="I3941"/>
      <c r="J3941"/>
      <c r="K3941"/>
      <c r="L3941"/>
      <c r="M3941"/>
      <c r="N3941"/>
      <c r="O3941"/>
      <c r="P3941"/>
      <c r="Q3941"/>
      <c r="R3941"/>
      <c r="S3941"/>
      <c r="T3941"/>
      <c r="U3941"/>
    </row>
    <row r="3942" spans="5:21" x14ac:dyDescent="0.25">
      <c r="E3942"/>
      <c r="G3942"/>
      <c r="H3942"/>
      <c r="I3942"/>
      <c r="J3942"/>
      <c r="K3942"/>
      <c r="L3942"/>
      <c r="M3942"/>
      <c r="N3942"/>
      <c r="O3942"/>
      <c r="P3942"/>
      <c r="Q3942"/>
      <c r="R3942"/>
      <c r="S3942"/>
      <c r="T3942"/>
      <c r="U3942"/>
    </row>
    <row r="3943" spans="5:21" x14ac:dyDescent="0.25">
      <c r="E3943"/>
      <c r="G3943"/>
      <c r="H3943"/>
      <c r="I3943"/>
      <c r="J3943"/>
      <c r="K3943"/>
      <c r="L3943"/>
      <c r="M3943"/>
      <c r="N3943"/>
      <c r="O3943"/>
      <c r="P3943"/>
      <c r="Q3943"/>
      <c r="R3943"/>
      <c r="S3943"/>
      <c r="T3943"/>
      <c r="U3943"/>
    </row>
    <row r="3944" spans="5:21" x14ac:dyDescent="0.25">
      <c r="E3944"/>
      <c r="G3944"/>
      <c r="H3944"/>
      <c r="I3944"/>
      <c r="J3944"/>
      <c r="K3944"/>
      <c r="L3944"/>
      <c r="M3944"/>
      <c r="N3944"/>
      <c r="O3944"/>
      <c r="P3944"/>
      <c r="Q3944"/>
      <c r="R3944"/>
      <c r="S3944"/>
      <c r="T3944"/>
      <c r="U3944"/>
    </row>
    <row r="3945" spans="5:21" x14ac:dyDescent="0.25">
      <c r="E3945"/>
      <c r="G3945"/>
      <c r="H3945"/>
      <c r="I3945"/>
      <c r="J3945"/>
      <c r="K3945"/>
      <c r="L3945"/>
      <c r="M3945"/>
      <c r="N3945"/>
      <c r="O3945"/>
      <c r="P3945"/>
      <c r="Q3945"/>
      <c r="R3945"/>
      <c r="S3945"/>
      <c r="T3945"/>
      <c r="U3945"/>
    </row>
    <row r="3946" spans="5:21" x14ac:dyDescent="0.25">
      <c r="E3946"/>
      <c r="G3946"/>
      <c r="H3946"/>
      <c r="I3946"/>
      <c r="J3946"/>
      <c r="K3946"/>
      <c r="L3946"/>
      <c r="M3946"/>
      <c r="N3946"/>
      <c r="O3946"/>
      <c r="P3946"/>
      <c r="Q3946"/>
      <c r="R3946"/>
      <c r="S3946"/>
      <c r="T3946"/>
      <c r="U3946"/>
    </row>
    <row r="3947" spans="5:21" x14ac:dyDescent="0.25">
      <c r="E3947"/>
      <c r="G3947"/>
      <c r="H3947"/>
      <c r="I3947"/>
      <c r="J3947"/>
      <c r="K3947"/>
      <c r="L3947"/>
      <c r="M3947"/>
      <c r="N3947"/>
      <c r="O3947"/>
      <c r="P3947"/>
      <c r="Q3947"/>
      <c r="R3947"/>
      <c r="S3947"/>
      <c r="T3947"/>
      <c r="U3947"/>
    </row>
    <row r="3948" spans="5:21" x14ac:dyDescent="0.25">
      <c r="E3948"/>
      <c r="G3948"/>
      <c r="H3948"/>
      <c r="I3948"/>
      <c r="J3948"/>
      <c r="K3948"/>
      <c r="L3948"/>
      <c r="M3948"/>
      <c r="N3948"/>
      <c r="O3948"/>
      <c r="P3948"/>
      <c r="Q3948"/>
      <c r="R3948"/>
      <c r="S3948"/>
      <c r="T3948"/>
      <c r="U3948"/>
    </row>
    <row r="3949" spans="5:21" x14ac:dyDescent="0.25">
      <c r="E3949"/>
      <c r="G3949"/>
      <c r="H3949"/>
      <c r="I3949"/>
      <c r="J3949"/>
      <c r="K3949"/>
      <c r="L3949"/>
      <c r="M3949"/>
      <c r="N3949"/>
      <c r="O3949"/>
      <c r="P3949"/>
      <c r="Q3949"/>
      <c r="R3949"/>
      <c r="S3949"/>
      <c r="T3949"/>
      <c r="U3949"/>
    </row>
    <row r="3950" spans="5:21" x14ac:dyDescent="0.25">
      <c r="E3950"/>
      <c r="G3950"/>
      <c r="H3950"/>
      <c r="I3950"/>
      <c r="J3950"/>
      <c r="K3950"/>
      <c r="L3950"/>
      <c r="M3950"/>
      <c r="N3950"/>
      <c r="O3950"/>
      <c r="P3950"/>
      <c r="Q3950"/>
      <c r="R3950"/>
      <c r="S3950"/>
      <c r="T3950"/>
      <c r="U3950"/>
    </row>
    <row r="3951" spans="5:21" x14ac:dyDescent="0.25">
      <c r="E3951"/>
      <c r="G3951"/>
      <c r="H3951"/>
      <c r="I3951"/>
      <c r="J3951"/>
      <c r="K3951"/>
      <c r="L3951"/>
      <c r="M3951"/>
      <c r="N3951"/>
      <c r="O3951"/>
      <c r="P3951"/>
      <c r="Q3951"/>
      <c r="R3951"/>
      <c r="S3951"/>
      <c r="T3951"/>
      <c r="U3951"/>
    </row>
    <row r="3952" spans="5:21" x14ac:dyDescent="0.25">
      <c r="E3952"/>
      <c r="G3952"/>
      <c r="H3952"/>
      <c r="I3952"/>
      <c r="J3952"/>
      <c r="K3952"/>
      <c r="L3952"/>
      <c r="M3952"/>
      <c r="N3952"/>
      <c r="O3952"/>
      <c r="P3952"/>
      <c r="Q3952"/>
      <c r="R3952"/>
      <c r="S3952"/>
      <c r="T3952"/>
      <c r="U3952"/>
    </row>
    <row r="3953" spans="5:21" x14ac:dyDescent="0.25">
      <c r="E3953"/>
      <c r="G3953"/>
      <c r="H3953"/>
      <c r="I3953"/>
      <c r="J3953"/>
      <c r="K3953"/>
      <c r="L3953"/>
      <c r="M3953"/>
      <c r="N3953"/>
      <c r="O3953"/>
      <c r="P3953"/>
      <c r="Q3953"/>
      <c r="R3953"/>
      <c r="S3953"/>
      <c r="T3953"/>
      <c r="U3953"/>
    </row>
    <row r="3954" spans="5:21" x14ac:dyDescent="0.25">
      <c r="E3954"/>
      <c r="G3954"/>
      <c r="H3954"/>
      <c r="I3954"/>
      <c r="J3954"/>
      <c r="K3954"/>
      <c r="L3954"/>
      <c r="M3954"/>
      <c r="N3954"/>
      <c r="O3954"/>
      <c r="P3954"/>
      <c r="Q3954"/>
      <c r="R3954"/>
      <c r="S3954"/>
      <c r="T3954"/>
      <c r="U3954"/>
    </row>
    <row r="3955" spans="5:21" x14ac:dyDescent="0.25">
      <c r="E3955"/>
      <c r="G3955"/>
      <c r="H3955"/>
      <c r="I3955"/>
      <c r="J3955"/>
      <c r="K3955"/>
      <c r="L3955"/>
      <c r="M3955"/>
      <c r="N3955"/>
      <c r="O3955"/>
      <c r="P3955"/>
      <c r="Q3955"/>
      <c r="R3955"/>
      <c r="S3955"/>
      <c r="T3955"/>
      <c r="U3955"/>
    </row>
    <row r="3956" spans="5:21" x14ac:dyDescent="0.25">
      <c r="E3956"/>
      <c r="G3956"/>
      <c r="H3956"/>
      <c r="I3956"/>
      <c r="J3956"/>
      <c r="K3956"/>
      <c r="L3956"/>
      <c r="M3956"/>
      <c r="N3956"/>
      <c r="O3956"/>
      <c r="P3956"/>
      <c r="Q3956"/>
      <c r="R3956"/>
      <c r="S3956"/>
      <c r="T3956"/>
      <c r="U3956"/>
    </row>
    <row r="3957" spans="5:21" x14ac:dyDescent="0.25">
      <c r="E3957"/>
      <c r="G3957"/>
      <c r="H3957"/>
      <c r="I3957"/>
      <c r="J3957"/>
      <c r="K3957"/>
      <c r="L3957"/>
      <c r="M3957"/>
      <c r="N3957"/>
      <c r="O3957"/>
      <c r="P3957"/>
      <c r="Q3957"/>
      <c r="R3957"/>
      <c r="S3957"/>
      <c r="T3957"/>
      <c r="U3957"/>
    </row>
    <row r="3958" spans="5:21" x14ac:dyDescent="0.25">
      <c r="E3958"/>
      <c r="G3958"/>
      <c r="H3958"/>
      <c r="I3958"/>
      <c r="J3958"/>
      <c r="K3958"/>
      <c r="L3958"/>
      <c r="M3958"/>
      <c r="N3958"/>
      <c r="O3958"/>
      <c r="P3958"/>
      <c r="Q3958"/>
      <c r="R3958"/>
      <c r="S3958"/>
      <c r="T3958"/>
      <c r="U3958"/>
    </row>
    <row r="3959" spans="5:21" x14ac:dyDescent="0.25">
      <c r="E3959"/>
      <c r="G3959"/>
      <c r="H3959"/>
      <c r="I3959"/>
      <c r="J3959"/>
      <c r="K3959"/>
      <c r="L3959"/>
      <c r="M3959"/>
      <c r="N3959"/>
      <c r="O3959"/>
      <c r="P3959"/>
      <c r="Q3959"/>
      <c r="R3959"/>
      <c r="S3959"/>
      <c r="T3959"/>
      <c r="U3959"/>
    </row>
    <row r="3960" spans="5:21" x14ac:dyDescent="0.25">
      <c r="E3960"/>
      <c r="G3960"/>
      <c r="H3960"/>
      <c r="I3960"/>
      <c r="J3960"/>
      <c r="K3960"/>
      <c r="L3960"/>
      <c r="M3960"/>
      <c r="N3960"/>
      <c r="O3960"/>
      <c r="P3960"/>
      <c r="Q3960"/>
      <c r="R3960"/>
      <c r="S3960"/>
      <c r="T3960"/>
      <c r="U3960"/>
    </row>
    <row r="3961" spans="5:21" x14ac:dyDescent="0.25">
      <c r="E3961"/>
      <c r="G3961"/>
      <c r="H3961"/>
      <c r="I3961"/>
      <c r="J3961"/>
      <c r="K3961"/>
      <c r="L3961"/>
      <c r="M3961"/>
      <c r="N3961"/>
      <c r="O3961"/>
      <c r="P3961"/>
      <c r="Q3961"/>
      <c r="R3961"/>
      <c r="S3961"/>
      <c r="T3961"/>
      <c r="U3961"/>
    </row>
    <row r="3962" spans="5:21" x14ac:dyDescent="0.25">
      <c r="E3962"/>
      <c r="G3962"/>
      <c r="H3962"/>
      <c r="I3962"/>
      <c r="J3962"/>
      <c r="K3962"/>
      <c r="L3962"/>
      <c r="M3962"/>
      <c r="N3962"/>
      <c r="O3962"/>
      <c r="P3962"/>
      <c r="Q3962"/>
      <c r="R3962"/>
      <c r="S3962"/>
      <c r="T3962"/>
      <c r="U3962"/>
    </row>
    <row r="3963" spans="5:21" x14ac:dyDescent="0.25">
      <c r="E3963"/>
      <c r="G3963"/>
      <c r="H3963"/>
      <c r="I3963"/>
      <c r="J3963"/>
      <c r="K3963"/>
      <c r="L3963"/>
      <c r="M3963"/>
      <c r="N3963"/>
      <c r="O3963"/>
      <c r="P3963"/>
      <c r="Q3963"/>
      <c r="R3963"/>
      <c r="S3963"/>
      <c r="T3963"/>
      <c r="U3963"/>
    </row>
    <row r="3964" spans="5:21" x14ac:dyDescent="0.25">
      <c r="E3964"/>
      <c r="G3964"/>
      <c r="H3964"/>
      <c r="I3964"/>
      <c r="J3964"/>
      <c r="K3964"/>
      <c r="L3964"/>
      <c r="M3964"/>
      <c r="N3964"/>
      <c r="O3964"/>
      <c r="P3964"/>
      <c r="Q3964"/>
      <c r="R3964"/>
      <c r="S3964"/>
      <c r="T3964"/>
      <c r="U3964"/>
    </row>
    <row r="3965" spans="5:21" x14ac:dyDescent="0.25">
      <c r="E3965"/>
      <c r="G3965"/>
      <c r="H3965"/>
      <c r="I3965"/>
      <c r="J3965"/>
      <c r="K3965"/>
      <c r="L3965"/>
      <c r="M3965"/>
      <c r="N3965"/>
      <c r="O3965"/>
      <c r="P3965"/>
      <c r="Q3965"/>
      <c r="R3965"/>
      <c r="S3965"/>
      <c r="T3965"/>
      <c r="U3965"/>
    </row>
    <row r="3966" spans="5:21" x14ac:dyDescent="0.25">
      <c r="E3966"/>
      <c r="G3966"/>
      <c r="H3966"/>
      <c r="I3966"/>
      <c r="J3966"/>
      <c r="K3966"/>
      <c r="L3966"/>
      <c r="M3966"/>
      <c r="N3966"/>
      <c r="O3966"/>
      <c r="P3966"/>
      <c r="Q3966"/>
      <c r="R3966"/>
      <c r="S3966"/>
      <c r="T3966"/>
      <c r="U3966"/>
    </row>
    <row r="3967" spans="5:21" x14ac:dyDescent="0.25">
      <c r="E3967"/>
      <c r="G3967"/>
      <c r="H3967"/>
      <c r="I3967"/>
      <c r="J3967"/>
      <c r="K3967"/>
      <c r="L3967"/>
      <c r="M3967"/>
      <c r="N3967"/>
      <c r="O3967"/>
      <c r="P3967"/>
      <c r="Q3967"/>
      <c r="R3967"/>
      <c r="S3967"/>
      <c r="T3967"/>
      <c r="U3967"/>
    </row>
    <row r="3968" spans="5:21" x14ac:dyDescent="0.25">
      <c r="E3968"/>
      <c r="G3968"/>
      <c r="H3968"/>
      <c r="I3968"/>
      <c r="J3968"/>
      <c r="K3968"/>
      <c r="L3968"/>
      <c r="M3968"/>
      <c r="N3968"/>
      <c r="O3968"/>
      <c r="P3968"/>
      <c r="Q3968"/>
      <c r="R3968"/>
      <c r="S3968"/>
      <c r="T3968"/>
      <c r="U3968"/>
    </row>
    <row r="3969" spans="5:21" x14ac:dyDescent="0.25">
      <c r="E3969"/>
      <c r="G3969"/>
      <c r="H3969"/>
      <c r="I3969"/>
      <c r="J3969"/>
      <c r="K3969"/>
      <c r="L3969"/>
      <c r="M3969"/>
      <c r="N3969"/>
      <c r="O3969"/>
      <c r="P3969"/>
      <c r="Q3969"/>
      <c r="R3969"/>
      <c r="S3969"/>
      <c r="T3969"/>
      <c r="U3969"/>
    </row>
    <row r="3970" spans="5:21" x14ac:dyDescent="0.25">
      <c r="E3970"/>
      <c r="G3970"/>
      <c r="H3970"/>
      <c r="I3970"/>
      <c r="J3970"/>
      <c r="K3970"/>
      <c r="L3970"/>
      <c r="M3970"/>
      <c r="N3970"/>
      <c r="O3970"/>
      <c r="P3970"/>
      <c r="Q3970"/>
      <c r="R3970"/>
      <c r="S3970"/>
      <c r="T3970"/>
      <c r="U3970"/>
    </row>
    <row r="3971" spans="5:21" x14ac:dyDescent="0.25">
      <c r="E3971"/>
      <c r="G3971"/>
      <c r="H3971"/>
      <c r="I3971"/>
      <c r="J3971"/>
      <c r="K3971"/>
      <c r="L3971"/>
      <c r="M3971"/>
      <c r="N3971"/>
      <c r="O3971"/>
      <c r="P3971"/>
      <c r="Q3971"/>
      <c r="R3971"/>
      <c r="S3971"/>
      <c r="T3971"/>
      <c r="U3971"/>
    </row>
    <row r="3972" spans="5:21" x14ac:dyDescent="0.25">
      <c r="E3972"/>
      <c r="G3972"/>
      <c r="H3972"/>
      <c r="I3972"/>
      <c r="J3972"/>
      <c r="K3972"/>
      <c r="L3972"/>
      <c r="M3972"/>
      <c r="N3972"/>
      <c r="O3972"/>
      <c r="P3972"/>
      <c r="Q3972"/>
      <c r="R3972"/>
      <c r="S3972"/>
      <c r="T3972"/>
      <c r="U3972"/>
    </row>
    <row r="3973" spans="5:21" x14ac:dyDescent="0.25">
      <c r="E3973"/>
      <c r="G3973"/>
      <c r="H3973"/>
      <c r="I3973"/>
      <c r="J3973"/>
      <c r="K3973"/>
      <c r="L3973"/>
      <c r="M3973"/>
      <c r="N3973"/>
      <c r="O3973"/>
      <c r="P3973"/>
      <c r="Q3973"/>
      <c r="R3973"/>
      <c r="S3973"/>
      <c r="T3973"/>
      <c r="U3973"/>
    </row>
    <row r="3974" spans="5:21" x14ac:dyDescent="0.25">
      <c r="E3974"/>
      <c r="G3974"/>
      <c r="H3974"/>
      <c r="I3974"/>
      <c r="J3974"/>
      <c r="K3974"/>
      <c r="L3974"/>
      <c r="M3974"/>
      <c r="N3974"/>
      <c r="O3974"/>
      <c r="P3974"/>
      <c r="Q3974"/>
      <c r="R3974"/>
      <c r="S3974"/>
      <c r="T3974"/>
      <c r="U3974"/>
    </row>
    <row r="3975" spans="5:21" x14ac:dyDescent="0.25">
      <c r="E3975"/>
      <c r="G3975"/>
      <c r="H3975"/>
      <c r="I3975"/>
      <c r="J3975"/>
      <c r="K3975"/>
      <c r="L3975"/>
      <c r="M3975"/>
      <c r="N3975"/>
      <c r="O3975"/>
      <c r="P3975"/>
      <c r="Q3975"/>
      <c r="R3975"/>
      <c r="S3975"/>
      <c r="T3975"/>
      <c r="U3975"/>
    </row>
    <row r="3976" spans="5:21" x14ac:dyDescent="0.25">
      <c r="E3976"/>
      <c r="G3976"/>
      <c r="H3976"/>
      <c r="I3976"/>
      <c r="J3976"/>
      <c r="K3976"/>
      <c r="L3976"/>
      <c r="M3976"/>
      <c r="N3976"/>
      <c r="O3976"/>
      <c r="P3976"/>
      <c r="Q3976"/>
      <c r="R3976"/>
      <c r="S3976"/>
      <c r="T3976"/>
      <c r="U3976"/>
    </row>
    <row r="3977" spans="5:21" x14ac:dyDescent="0.25">
      <c r="E3977"/>
      <c r="G3977"/>
      <c r="H3977"/>
      <c r="I3977"/>
      <c r="J3977"/>
      <c r="K3977"/>
      <c r="L3977"/>
      <c r="M3977"/>
      <c r="N3977"/>
      <c r="O3977"/>
      <c r="P3977"/>
      <c r="Q3977"/>
      <c r="R3977"/>
      <c r="S3977"/>
      <c r="T3977"/>
      <c r="U3977"/>
    </row>
    <row r="3978" spans="5:21" x14ac:dyDescent="0.25">
      <c r="E3978"/>
      <c r="G3978"/>
      <c r="H3978"/>
      <c r="I3978"/>
      <c r="J3978"/>
      <c r="K3978"/>
      <c r="L3978"/>
      <c r="M3978"/>
      <c r="N3978"/>
      <c r="O3978"/>
      <c r="P3978"/>
      <c r="Q3978"/>
      <c r="R3978"/>
      <c r="S3978"/>
      <c r="T3978"/>
      <c r="U3978"/>
    </row>
    <row r="3979" spans="5:21" x14ac:dyDescent="0.25">
      <c r="E3979"/>
      <c r="G3979"/>
      <c r="H3979"/>
      <c r="I3979"/>
      <c r="J3979"/>
      <c r="K3979"/>
      <c r="L3979"/>
      <c r="M3979"/>
      <c r="N3979"/>
      <c r="O3979"/>
      <c r="P3979"/>
      <c r="Q3979"/>
      <c r="R3979"/>
      <c r="S3979"/>
      <c r="T3979"/>
      <c r="U3979"/>
    </row>
    <row r="3980" spans="5:21" x14ac:dyDescent="0.25">
      <c r="E3980"/>
      <c r="G3980"/>
      <c r="H3980"/>
      <c r="I3980"/>
      <c r="J3980"/>
      <c r="K3980"/>
      <c r="L3980"/>
      <c r="M3980"/>
      <c r="N3980"/>
      <c r="O3980"/>
      <c r="P3980"/>
      <c r="Q3980"/>
      <c r="R3980"/>
      <c r="S3980"/>
      <c r="T3980"/>
      <c r="U3980"/>
    </row>
    <row r="3981" spans="5:21" x14ac:dyDescent="0.25">
      <c r="E3981"/>
      <c r="G3981"/>
      <c r="H3981"/>
      <c r="I3981"/>
      <c r="J3981"/>
      <c r="K3981"/>
      <c r="L3981"/>
      <c r="M3981"/>
      <c r="N3981"/>
      <c r="O3981"/>
      <c r="P3981"/>
      <c r="Q3981"/>
      <c r="R3981"/>
      <c r="S3981"/>
      <c r="T3981"/>
      <c r="U3981"/>
    </row>
    <row r="3982" spans="5:21" x14ac:dyDescent="0.25">
      <c r="E3982"/>
      <c r="G3982"/>
      <c r="H3982"/>
      <c r="I3982"/>
      <c r="J3982"/>
      <c r="K3982"/>
      <c r="L3982"/>
      <c r="M3982"/>
      <c r="N3982"/>
      <c r="O3982"/>
      <c r="P3982"/>
      <c r="Q3982"/>
      <c r="R3982"/>
      <c r="S3982"/>
      <c r="T3982"/>
      <c r="U3982"/>
    </row>
    <row r="3983" spans="5:21" x14ac:dyDescent="0.25">
      <c r="E3983"/>
      <c r="G3983"/>
      <c r="H3983"/>
      <c r="I3983"/>
      <c r="J3983"/>
      <c r="K3983"/>
      <c r="L3983"/>
      <c r="M3983"/>
      <c r="N3983"/>
      <c r="O3983"/>
      <c r="P3983"/>
      <c r="Q3983"/>
      <c r="R3983"/>
      <c r="S3983"/>
      <c r="T3983"/>
      <c r="U3983"/>
    </row>
    <row r="3984" spans="5:21" x14ac:dyDescent="0.25">
      <c r="E3984"/>
      <c r="G3984"/>
      <c r="H3984"/>
      <c r="I3984"/>
      <c r="J3984"/>
      <c r="K3984"/>
      <c r="L3984"/>
      <c r="M3984"/>
      <c r="N3984"/>
      <c r="O3984"/>
      <c r="P3984"/>
      <c r="Q3984"/>
      <c r="R3984"/>
      <c r="S3984"/>
      <c r="T3984"/>
      <c r="U3984"/>
    </row>
    <row r="3985" spans="5:21" x14ac:dyDescent="0.25">
      <c r="E3985"/>
      <c r="G3985"/>
      <c r="H3985"/>
      <c r="I3985"/>
      <c r="J3985"/>
      <c r="K3985"/>
      <c r="L3985"/>
      <c r="M3985"/>
      <c r="N3985"/>
      <c r="O3985"/>
      <c r="P3985"/>
      <c r="Q3985"/>
      <c r="R3985"/>
      <c r="S3985"/>
      <c r="T3985"/>
      <c r="U3985"/>
    </row>
    <row r="3986" spans="5:21" x14ac:dyDescent="0.25">
      <c r="E3986"/>
      <c r="G3986"/>
      <c r="H3986"/>
      <c r="I3986"/>
      <c r="J3986"/>
      <c r="K3986"/>
      <c r="L3986"/>
      <c r="M3986"/>
      <c r="N3986"/>
      <c r="O3986"/>
      <c r="P3986"/>
      <c r="Q3986"/>
      <c r="R3986"/>
      <c r="S3986"/>
      <c r="T3986"/>
      <c r="U3986"/>
    </row>
    <row r="3987" spans="5:21" x14ac:dyDescent="0.25">
      <c r="E3987"/>
      <c r="G3987"/>
      <c r="H3987"/>
      <c r="I3987"/>
      <c r="J3987"/>
      <c r="K3987"/>
      <c r="L3987"/>
      <c r="M3987"/>
      <c r="N3987"/>
      <c r="O3987"/>
      <c r="P3987"/>
      <c r="Q3987"/>
      <c r="R3987"/>
      <c r="S3987"/>
      <c r="T3987"/>
      <c r="U3987"/>
    </row>
    <row r="3988" spans="5:21" x14ac:dyDescent="0.25">
      <c r="E3988"/>
      <c r="G3988"/>
      <c r="H3988"/>
      <c r="I3988"/>
      <c r="J3988"/>
      <c r="K3988"/>
      <c r="L3988"/>
      <c r="M3988"/>
      <c r="N3988"/>
      <c r="O3988"/>
      <c r="P3988"/>
      <c r="Q3988"/>
      <c r="R3988"/>
      <c r="S3988"/>
      <c r="T3988"/>
      <c r="U3988"/>
    </row>
    <row r="3989" spans="5:21" x14ac:dyDescent="0.25">
      <c r="E3989"/>
      <c r="G3989"/>
      <c r="H3989"/>
      <c r="I3989"/>
      <c r="J3989"/>
      <c r="K3989"/>
      <c r="L3989"/>
      <c r="M3989"/>
      <c r="N3989"/>
      <c r="O3989"/>
      <c r="P3989"/>
      <c r="Q3989"/>
      <c r="R3989"/>
      <c r="S3989"/>
      <c r="T3989"/>
      <c r="U3989"/>
    </row>
    <row r="3990" spans="5:21" x14ac:dyDescent="0.25">
      <c r="E3990"/>
      <c r="G3990"/>
      <c r="H3990"/>
      <c r="I3990"/>
      <c r="J3990"/>
      <c r="K3990"/>
      <c r="L3990"/>
      <c r="M3990"/>
      <c r="N3990"/>
      <c r="O3990"/>
      <c r="P3990"/>
      <c r="Q3990"/>
      <c r="R3990"/>
      <c r="S3990"/>
      <c r="T3990"/>
      <c r="U3990"/>
    </row>
    <row r="3991" spans="5:21" x14ac:dyDescent="0.25">
      <c r="E3991"/>
      <c r="G3991"/>
      <c r="H3991"/>
      <c r="I3991"/>
      <c r="J3991"/>
      <c r="K3991"/>
      <c r="L3991"/>
      <c r="M3991"/>
      <c r="N3991"/>
      <c r="O3991"/>
      <c r="P3991"/>
      <c r="Q3991"/>
      <c r="R3991"/>
      <c r="S3991"/>
      <c r="T3991"/>
      <c r="U3991"/>
    </row>
    <row r="3992" spans="5:21" x14ac:dyDescent="0.25">
      <c r="E3992"/>
      <c r="G3992"/>
      <c r="H3992"/>
      <c r="I3992"/>
      <c r="J3992"/>
      <c r="K3992"/>
      <c r="L3992"/>
      <c r="M3992"/>
      <c r="N3992"/>
      <c r="O3992"/>
      <c r="P3992"/>
      <c r="Q3992"/>
      <c r="R3992"/>
      <c r="S3992"/>
      <c r="T3992"/>
      <c r="U3992"/>
    </row>
    <row r="3993" spans="5:21" x14ac:dyDescent="0.25">
      <c r="E3993"/>
      <c r="G3993"/>
      <c r="H3993"/>
      <c r="I3993"/>
      <c r="J3993"/>
      <c r="K3993"/>
      <c r="L3993"/>
      <c r="M3993"/>
      <c r="N3993"/>
      <c r="O3993"/>
      <c r="P3993"/>
      <c r="Q3993"/>
      <c r="R3993"/>
      <c r="S3993"/>
      <c r="T3993"/>
      <c r="U3993"/>
    </row>
    <row r="3994" spans="5:21" x14ac:dyDescent="0.25">
      <c r="E3994"/>
      <c r="G3994"/>
      <c r="H3994"/>
      <c r="I3994"/>
      <c r="J3994"/>
      <c r="K3994"/>
      <c r="L3994"/>
      <c r="M3994"/>
      <c r="N3994"/>
      <c r="O3994"/>
      <c r="P3994"/>
      <c r="Q3994"/>
      <c r="R3994"/>
      <c r="S3994"/>
      <c r="T3994"/>
      <c r="U3994"/>
    </row>
    <row r="3995" spans="5:21" x14ac:dyDescent="0.25">
      <c r="E3995"/>
      <c r="G3995"/>
      <c r="H3995"/>
      <c r="I3995"/>
      <c r="J3995"/>
      <c r="K3995"/>
      <c r="L3995"/>
      <c r="M3995"/>
      <c r="N3995"/>
      <c r="O3995"/>
      <c r="P3995"/>
      <c r="Q3995"/>
      <c r="R3995"/>
      <c r="S3995"/>
      <c r="T3995"/>
      <c r="U3995"/>
    </row>
    <row r="3996" spans="5:21" x14ac:dyDescent="0.25">
      <c r="E3996"/>
      <c r="G3996"/>
      <c r="H3996"/>
      <c r="I3996"/>
      <c r="J3996"/>
      <c r="K3996"/>
      <c r="L3996"/>
      <c r="M3996"/>
      <c r="N3996"/>
      <c r="O3996"/>
      <c r="P3996"/>
      <c r="Q3996"/>
      <c r="R3996"/>
      <c r="S3996"/>
      <c r="T3996"/>
      <c r="U3996"/>
    </row>
    <row r="3997" spans="5:21" x14ac:dyDescent="0.25">
      <c r="E3997"/>
      <c r="G3997"/>
      <c r="H3997"/>
      <c r="I3997"/>
      <c r="J3997"/>
      <c r="K3997"/>
      <c r="L3997"/>
      <c r="M3997"/>
      <c r="N3997"/>
      <c r="O3997"/>
      <c r="P3997"/>
      <c r="Q3997"/>
      <c r="R3997"/>
      <c r="S3997"/>
      <c r="T3997"/>
      <c r="U3997"/>
    </row>
    <row r="3998" spans="5:21" x14ac:dyDescent="0.25">
      <c r="E3998"/>
      <c r="G3998"/>
      <c r="H3998"/>
      <c r="I3998"/>
      <c r="J3998"/>
      <c r="K3998"/>
      <c r="L3998"/>
      <c r="M3998"/>
      <c r="N3998"/>
      <c r="O3998"/>
      <c r="P3998"/>
      <c r="Q3998"/>
      <c r="R3998"/>
      <c r="S3998"/>
      <c r="T3998"/>
      <c r="U3998"/>
    </row>
    <row r="3999" spans="5:21" x14ac:dyDescent="0.25">
      <c r="E3999"/>
      <c r="G3999"/>
      <c r="H3999"/>
      <c r="I3999"/>
      <c r="J3999"/>
      <c r="K3999"/>
      <c r="L3999"/>
      <c r="M3999"/>
      <c r="N3999"/>
      <c r="O3999"/>
      <c r="P3999"/>
      <c r="Q3999"/>
      <c r="R3999"/>
      <c r="S3999"/>
      <c r="T3999"/>
      <c r="U3999"/>
    </row>
    <row r="4000" spans="5:21" x14ac:dyDescent="0.25">
      <c r="E4000"/>
      <c r="G4000"/>
      <c r="H4000"/>
      <c r="I4000"/>
      <c r="J4000"/>
      <c r="K4000"/>
      <c r="L4000"/>
      <c r="M4000"/>
      <c r="N4000"/>
      <c r="O4000"/>
      <c r="P4000"/>
      <c r="Q4000"/>
      <c r="R4000"/>
      <c r="S4000"/>
      <c r="T4000"/>
      <c r="U4000"/>
    </row>
    <row r="4001" spans="5:21" x14ac:dyDescent="0.25">
      <c r="E4001"/>
      <c r="G4001"/>
      <c r="H4001"/>
      <c r="I4001"/>
      <c r="J4001"/>
      <c r="K4001"/>
      <c r="L4001"/>
      <c r="M4001"/>
      <c r="N4001"/>
      <c r="O4001"/>
      <c r="P4001"/>
      <c r="Q4001"/>
      <c r="R4001"/>
      <c r="S4001"/>
      <c r="T4001"/>
      <c r="U4001"/>
    </row>
    <row r="4002" spans="5:21" x14ac:dyDescent="0.25">
      <c r="E4002"/>
      <c r="G4002"/>
      <c r="H4002"/>
      <c r="I4002"/>
      <c r="J4002"/>
      <c r="K4002"/>
      <c r="L4002"/>
      <c r="M4002"/>
      <c r="N4002"/>
      <c r="O4002"/>
      <c r="P4002"/>
      <c r="Q4002"/>
      <c r="R4002"/>
      <c r="S4002"/>
      <c r="T4002"/>
      <c r="U4002"/>
    </row>
    <row r="4003" spans="5:21" x14ac:dyDescent="0.25">
      <c r="E4003"/>
      <c r="G4003"/>
      <c r="H4003"/>
      <c r="I4003"/>
      <c r="J4003"/>
      <c r="K4003"/>
      <c r="L4003"/>
      <c r="M4003"/>
      <c r="N4003"/>
      <c r="O4003"/>
      <c r="P4003"/>
      <c r="Q4003"/>
      <c r="R4003"/>
      <c r="S4003"/>
      <c r="T4003"/>
      <c r="U4003"/>
    </row>
    <row r="4004" spans="5:21" x14ac:dyDescent="0.25">
      <c r="E4004"/>
      <c r="G4004"/>
      <c r="H4004"/>
      <c r="I4004"/>
      <c r="J4004"/>
      <c r="K4004"/>
      <c r="L4004"/>
      <c r="M4004"/>
      <c r="N4004"/>
      <c r="O4004"/>
      <c r="P4004"/>
      <c r="Q4004"/>
      <c r="R4004"/>
      <c r="S4004"/>
      <c r="T4004"/>
      <c r="U4004"/>
    </row>
    <row r="4005" spans="5:21" x14ac:dyDescent="0.25">
      <c r="E4005"/>
      <c r="G4005"/>
      <c r="H4005"/>
      <c r="I4005"/>
      <c r="J4005"/>
      <c r="K4005"/>
      <c r="L4005"/>
      <c r="M4005"/>
      <c r="N4005"/>
      <c r="O4005"/>
      <c r="P4005"/>
      <c r="Q4005"/>
      <c r="R4005"/>
      <c r="S4005"/>
      <c r="T4005"/>
      <c r="U4005"/>
    </row>
    <row r="4006" spans="5:21" x14ac:dyDescent="0.25">
      <c r="E4006"/>
      <c r="G4006"/>
      <c r="H4006"/>
      <c r="I4006"/>
      <c r="J4006"/>
      <c r="K4006"/>
      <c r="L4006"/>
      <c r="M4006"/>
      <c r="N4006"/>
      <c r="O4006"/>
      <c r="P4006"/>
      <c r="Q4006"/>
      <c r="R4006"/>
      <c r="S4006"/>
      <c r="T4006"/>
      <c r="U4006"/>
    </row>
    <row r="4007" spans="5:21" x14ac:dyDescent="0.25">
      <c r="E4007"/>
      <c r="G4007"/>
      <c r="H4007"/>
      <c r="I4007"/>
      <c r="J4007"/>
      <c r="K4007"/>
      <c r="L4007"/>
      <c r="M4007"/>
      <c r="N4007"/>
      <c r="O4007"/>
      <c r="P4007"/>
      <c r="Q4007"/>
      <c r="R4007"/>
      <c r="S4007"/>
      <c r="T4007"/>
      <c r="U4007"/>
    </row>
    <row r="4008" spans="5:21" x14ac:dyDescent="0.25">
      <c r="E4008"/>
      <c r="G4008"/>
      <c r="H4008"/>
      <c r="I4008"/>
      <c r="J4008"/>
      <c r="K4008"/>
      <c r="L4008"/>
      <c r="M4008"/>
      <c r="N4008"/>
      <c r="O4008"/>
      <c r="P4008"/>
      <c r="Q4008"/>
      <c r="R4008"/>
      <c r="S4008"/>
      <c r="T4008"/>
      <c r="U4008"/>
    </row>
    <row r="4009" spans="5:21" x14ac:dyDescent="0.25">
      <c r="E4009"/>
      <c r="G4009"/>
      <c r="H4009"/>
      <c r="I4009"/>
      <c r="J4009"/>
      <c r="K4009"/>
      <c r="L4009"/>
      <c r="M4009"/>
      <c r="N4009"/>
      <c r="O4009"/>
      <c r="P4009"/>
      <c r="Q4009"/>
      <c r="R4009"/>
      <c r="S4009"/>
      <c r="T4009"/>
      <c r="U4009"/>
    </row>
    <row r="4010" spans="5:21" x14ac:dyDescent="0.25">
      <c r="E4010"/>
      <c r="G4010"/>
      <c r="H4010"/>
      <c r="I4010"/>
      <c r="J4010"/>
      <c r="K4010"/>
      <c r="L4010"/>
      <c r="M4010"/>
      <c r="N4010"/>
      <c r="O4010"/>
      <c r="P4010"/>
      <c r="Q4010"/>
      <c r="R4010"/>
      <c r="S4010"/>
      <c r="T4010"/>
      <c r="U4010"/>
    </row>
    <row r="4011" spans="5:21" x14ac:dyDescent="0.25">
      <c r="E4011"/>
      <c r="G4011"/>
      <c r="H4011"/>
      <c r="I4011"/>
      <c r="J4011"/>
      <c r="K4011"/>
      <c r="L4011"/>
      <c r="M4011"/>
      <c r="N4011"/>
      <c r="O4011"/>
      <c r="P4011"/>
      <c r="Q4011"/>
      <c r="R4011"/>
      <c r="S4011"/>
      <c r="T4011"/>
      <c r="U4011"/>
    </row>
    <row r="4012" spans="5:21" x14ac:dyDescent="0.25">
      <c r="E4012"/>
      <c r="G4012"/>
      <c r="H4012"/>
      <c r="I4012"/>
      <c r="J4012"/>
      <c r="K4012"/>
      <c r="L4012"/>
      <c r="M4012"/>
      <c r="N4012"/>
      <c r="O4012"/>
      <c r="P4012"/>
      <c r="Q4012"/>
      <c r="R4012"/>
      <c r="S4012"/>
      <c r="T4012"/>
      <c r="U4012"/>
    </row>
    <row r="4013" spans="5:21" x14ac:dyDescent="0.25">
      <c r="E4013"/>
      <c r="G4013"/>
      <c r="H4013"/>
      <c r="I4013"/>
      <c r="J4013"/>
      <c r="K4013"/>
      <c r="L4013"/>
      <c r="M4013"/>
      <c r="N4013"/>
      <c r="O4013"/>
      <c r="P4013"/>
      <c r="Q4013"/>
      <c r="R4013"/>
      <c r="S4013"/>
      <c r="T4013"/>
      <c r="U4013"/>
    </row>
    <row r="4014" spans="5:21" x14ac:dyDescent="0.25">
      <c r="E4014"/>
      <c r="G4014"/>
      <c r="H4014"/>
      <c r="I4014"/>
      <c r="J4014"/>
      <c r="K4014"/>
      <c r="L4014"/>
      <c r="M4014"/>
      <c r="N4014"/>
      <c r="O4014"/>
      <c r="P4014"/>
      <c r="Q4014"/>
      <c r="R4014"/>
      <c r="S4014"/>
      <c r="T4014"/>
      <c r="U4014"/>
    </row>
    <row r="4015" spans="5:21" x14ac:dyDescent="0.25">
      <c r="E4015"/>
      <c r="G4015"/>
      <c r="H4015"/>
      <c r="I4015"/>
      <c r="J4015"/>
      <c r="K4015"/>
      <c r="L4015"/>
      <c r="M4015"/>
      <c r="N4015"/>
      <c r="O4015"/>
      <c r="P4015"/>
      <c r="Q4015"/>
      <c r="R4015"/>
      <c r="S4015"/>
      <c r="T4015"/>
      <c r="U4015"/>
    </row>
    <row r="4016" spans="5:21" x14ac:dyDescent="0.25">
      <c r="E4016"/>
      <c r="G4016"/>
      <c r="H4016"/>
      <c r="I4016"/>
      <c r="J4016"/>
      <c r="K4016"/>
      <c r="L4016"/>
      <c r="M4016"/>
      <c r="N4016"/>
      <c r="O4016"/>
      <c r="P4016"/>
      <c r="Q4016"/>
      <c r="R4016"/>
      <c r="S4016"/>
      <c r="T4016"/>
      <c r="U4016"/>
    </row>
    <row r="4017" spans="5:21" x14ac:dyDescent="0.25">
      <c r="E4017"/>
      <c r="G4017"/>
      <c r="H4017"/>
      <c r="I4017"/>
      <c r="J4017"/>
      <c r="K4017"/>
      <c r="L4017"/>
      <c r="M4017"/>
      <c r="N4017"/>
      <c r="O4017"/>
      <c r="P4017"/>
      <c r="Q4017"/>
      <c r="R4017"/>
      <c r="S4017"/>
      <c r="T4017"/>
      <c r="U4017"/>
    </row>
    <row r="4018" spans="5:21" x14ac:dyDescent="0.25">
      <c r="E4018"/>
      <c r="G4018"/>
      <c r="H4018"/>
      <c r="I4018"/>
      <c r="J4018"/>
      <c r="K4018"/>
      <c r="L4018"/>
      <c r="M4018"/>
      <c r="N4018"/>
      <c r="O4018"/>
      <c r="P4018"/>
      <c r="Q4018"/>
      <c r="R4018"/>
      <c r="S4018"/>
      <c r="T4018"/>
      <c r="U4018"/>
    </row>
    <row r="4019" spans="5:21" x14ac:dyDescent="0.25">
      <c r="E4019"/>
      <c r="G4019"/>
      <c r="H4019"/>
      <c r="I4019"/>
      <c r="J4019"/>
      <c r="K4019"/>
      <c r="L4019"/>
      <c r="M4019"/>
      <c r="N4019"/>
      <c r="O4019"/>
      <c r="P4019"/>
      <c r="Q4019"/>
      <c r="R4019"/>
      <c r="S4019"/>
      <c r="T4019"/>
      <c r="U4019"/>
    </row>
    <row r="4020" spans="5:21" x14ac:dyDescent="0.25">
      <c r="E4020"/>
      <c r="G4020"/>
      <c r="H4020"/>
      <c r="I4020"/>
      <c r="J4020"/>
      <c r="K4020"/>
      <c r="L4020"/>
      <c r="M4020"/>
      <c r="N4020"/>
      <c r="O4020"/>
      <c r="P4020"/>
      <c r="Q4020"/>
      <c r="R4020"/>
      <c r="S4020"/>
      <c r="T4020"/>
      <c r="U4020"/>
    </row>
    <row r="4021" spans="5:21" x14ac:dyDescent="0.25">
      <c r="E4021"/>
      <c r="G4021"/>
      <c r="H4021"/>
      <c r="I4021"/>
      <c r="J4021"/>
      <c r="K4021"/>
      <c r="L4021"/>
      <c r="M4021"/>
      <c r="N4021"/>
      <c r="O4021"/>
      <c r="P4021"/>
      <c r="Q4021"/>
      <c r="R4021"/>
      <c r="S4021"/>
      <c r="T4021"/>
      <c r="U4021"/>
    </row>
    <row r="4022" spans="5:21" x14ac:dyDescent="0.25">
      <c r="E4022"/>
      <c r="G4022"/>
      <c r="H4022"/>
      <c r="I4022"/>
      <c r="J4022"/>
      <c r="K4022"/>
      <c r="L4022"/>
      <c r="M4022"/>
      <c r="N4022"/>
      <c r="O4022"/>
      <c r="P4022"/>
      <c r="Q4022"/>
      <c r="R4022"/>
      <c r="S4022"/>
      <c r="T4022"/>
      <c r="U4022"/>
    </row>
    <row r="4023" spans="5:21" x14ac:dyDescent="0.25">
      <c r="E4023"/>
      <c r="G4023"/>
      <c r="H4023"/>
      <c r="I4023"/>
      <c r="J4023"/>
      <c r="K4023"/>
      <c r="L4023"/>
      <c r="M4023"/>
      <c r="N4023"/>
      <c r="O4023"/>
      <c r="P4023"/>
      <c r="Q4023"/>
      <c r="R4023"/>
      <c r="S4023"/>
      <c r="T4023"/>
      <c r="U4023"/>
    </row>
    <row r="4024" spans="5:21" x14ac:dyDescent="0.25">
      <c r="E4024"/>
      <c r="G4024"/>
      <c r="H4024"/>
      <c r="I4024"/>
      <c r="J4024"/>
      <c r="K4024"/>
      <c r="L4024"/>
      <c r="M4024"/>
      <c r="N4024"/>
      <c r="O4024"/>
      <c r="P4024"/>
      <c r="Q4024"/>
      <c r="R4024"/>
      <c r="S4024"/>
      <c r="T4024"/>
      <c r="U4024"/>
    </row>
    <row r="4025" spans="5:21" x14ac:dyDescent="0.25">
      <c r="E4025"/>
      <c r="G4025"/>
      <c r="H4025"/>
      <c r="I4025"/>
      <c r="J4025"/>
      <c r="K4025"/>
      <c r="L4025"/>
      <c r="M4025"/>
      <c r="N4025"/>
      <c r="O4025"/>
      <c r="P4025"/>
      <c r="Q4025"/>
      <c r="R4025"/>
      <c r="S4025"/>
      <c r="T4025"/>
      <c r="U4025"/>
    </row>
    <row r="4026" spans="5:21" x14ac:dyDescent="0.25">
      <c r="E4026"/>
      <c r="G4026"/>
      <c r="H4026"/>
      <c r="I4026"/>
      <c r="J4026"/>
      <c r="K4026"/>
      <c r="L4026"/>
      <c r="M4026"/>
      <c r="N4026"/>
      <c r="O4026"/>
      <c r="P4026"/>
      <c r="Q4026"/>
      <c r="R4026"/>
      <c r="S4026"/>
      <c r="T4026"/>
      <c r="U4026"/>
    </row>
    <row r="4027" spans="5:21" x14ac:dyDescent="0.25">
      <c r="E4027"/>
      <c r="G4027"/>
      <c r="H4027"/>
      <c r="I4027"/>
      <c r="J4027"/>
      <c r="K4027"/>
      <c r="L4027"/>
      <c r="M4027"/>
      <c r="N4027"/>
      <c r="O4027"/>
      <c r="P4027"/>
      <c r="Q4027"/>
      <c r="R4027"/>
      <c r="S4027"/>
      <c r="T4027"/>
      <c r="U4027"/>
    </row>
    <row r="4028" spans="5:21" x14ac:dyDescent="0.25">
      <c r="E4028"/>
      <c r="G4028"/>
      <c r="H4028"/>
      <c r="I4028"/>
      <c r="J4028"/>
      <c r="K4028"/>
      <c r="L4028"/>
      <c r="M4028"/>
      <c r="N4028"/>
      <c r="O4028"/>
      <c r="P4028"/>
      <c r="Q4028"/>
      <c r="R4028"/>
      <c r="S4028"/>
      <c r="T4028"/>
      <c r="U4028"/>
    </row>
    <row r="4029" spans="5:21" x14ac:dyDescent="0.25">
      <c r="E4029"/>
      <c r="G4029"/>
      <c r="H4029"/>
      <c r="I4029"/>
      <c r="J4029"/>
      <c r="K4029"/>
      <c r="L4029"/>
      <c r="M4029"/>
      <c r="N4029"/>
      <c r="O4029"/>
      <c r="P4029"/>
      <c r="Q4029"/>
      <c r="R4029"/>
      <c r="S4029"/>
      <c r="T4029"/>
      <c r="U4029"/>
    </row>
    <row r="4030" spans="5:21" x14ac:dyDescent="0.25">
      <c r="E4030"/>
      <c r="G4030"/>
      <c r="H4030"/>
      <c r="I4030"/>
      <c r="J4030"/>
      <c r="K4030"/>
      <c r="L4030"/>
      <c r="M4030"/>
      <c r="N4030"/>
      <c r="O4030"/>
      <c r="P4030"/>
      <c r="Q4030"/>
      <c r="R4030"/>
      <c r="S4030"/>
      <c r="T4030"/>
      <c r="U4030"/>
    </row>
    <row r="4031" spans="5:21" x14ac:dyDescent="0.25">
      <c r="E4031"/>
      <c r="G4031"/>
      <c r="H4031"/>
      <c r="I4031"/>
      <c r="J4031"/>
      <c r="K4031"/>
      <c r="L4031"/>
      <c r="M4031"/>
      <c r="N4031"/>
      <c r="O4031"/>
      <c r="P4031"/>
      <c r="Q4031"/>
      <c r="R4031"/>
      <c r="S4031"/>
      <c r="T4031"/>
      <c r="U4031"/>
    </row>
    <row r="4032" spans="5:21" x14ac:dyDescent="0.25">
      <c r="E4032"/>
      <c r="G4032"/>
      <c r="H4032"/>
      <c r="I4032"/>
      <c r="J4032"/>
      <c r="K4032"/>
      <c r="L4032"/>
      <c r="M4032"/>
      <c r="N4032"/>
      <c r="O4032"/>
      <c r="P4032"/>
      <c r="Q4032"/>
      <c r="R4032"/>
      <c r="S4032"/>
      <c r="T4032"/>
      <c r="U4032"/>
    </row>
    <row r="4033" spans="5:21" x14ac:dyDescent="0.25">
      <c r="E4033"/>
      <c r="G4033"/>
      <c r="H4033"/>
      <c r="I4033"/>
      <c r="J4033"/>
      <c r="K4033"/>
      <c r="L4033"/>
      <c r="M4033"/>
      <c r="N4033"/>
      <c r="O4033"/>
      <c r="P4033"/>
      <c r="Q4033"/>
      <c r="R4033"/>
      <c r="S4033"/>
      <c r="T4033"/>
      <c r="U4033"/>
    </row>
    <row r="4034" spans="5:21" x14ac:dyDescent="0.25">
      <c r="E4034"/>
      <c r="G4034"/>
      <c r="H4034"/>
      <c r="I4034"/>
      <c r="J4034"/>
      <c r="K4034"/>
      <c r="L4034"/>
      <c r="M4034"/>
      <c r="N4034"/>
      <c r="O4034"/>
      <c r="P4034"/>
      <c r="Q4034"/>
      <c r="R4034"/>
      <c r="S4034"/>
      <c r="T4034"/>
      <c r="U4034"/>
    </row>
    <row r="4035" spans="5:21" x14ac:dyDescent="0.25">
      <c r="E4035"/>
      <c r="G4035"/>
      <c r="H4035"/>
      <c r="I4035"/>
      <c r="J4035"/>
      <c r="K4035"/>
      <c r="L4035"/>
      <c r="M4035"/>
      <c r="N4035"/>
      <c r="O4035"/>
      <c r="P4035"/>
      <c r="Q4035"/>
      <c r="R4035"/>
      <c r="S4035"/>
      <c r="T4035"/>
      <c r="U4035"/>
    </row>
    <row r="4036" spans="5:21" x14ac:dyDescent="0.25">
      <c r="E4036"/>
      <c r="G4036"/>
      <c r="H4036"/>
      <c r="I4036"/>
      <c r="J4036"/>
      <c r="K4036"/>
      <c r="L4036"/>
      <c r="M4036"/>
      <c r="N4036"/>
      <c r="O4036"/>
      <c r="P4036"/>
      <c r="Q4036"/>
      <c r="R4036"/>
      <c r="S4036"/>
      <c r="T4036"/>
      <c r="U4036"/>
    </row>
    <row r="4037" spans="5:21" x14ac:dyDescent="0.25">
      <c r="E4037"/>
      <c r="G4037"/>
      <c r="H4037"/>
      <c r="I4037"/>
      <c r="J4037"/>
      <c r="K4037"/>
      <c r="L4037"/>
      <c r="M4037"/>
      <c r="N4037"/>
      <c r="O4037"/>
      <c r="P4037"/>
      <c r="Q4037"/>
      <c r="R4037"/>
      <c r="S4037"/>
      <c r="T4037"/>
      <c r="U4037"/>
    </row>
    <row r="4038" spans="5:21" x14ac:dyDescent="0.25">
      <c r="E4038"/>
      <c r="G4038"/>
      <c r="H4038"/>
      <c r="I4038"/>
      <c r="J4038"/>
      <c r="K4038"/>
      <c r="L4038"/>
      <c r="M4038"/>
      <c r="N4038"/>
      <c r="O4038"/>
      <c r="P4038"/>
      <c r="Q4038"/>
      <c r="R4038"/>
      <c r="S4038"/>
      <c r="T4038"/>
      <c r="U4038"/>
    </row>
    <row r="4039" spans="5:21" x14ac:dyDescent="0.25">
      <c r="E4039"/>
      <c r="G4039"/>
      <c r="H4039"/>
      <c r="I4039"/>
      <c r="J4039"/>
      <c r="K4039"/>
      <c r="L4039"/>
      <c r="M4039"/>
      <c r="N4039"/>
      <c r="O4039"/>
      <c r="P4039"/>
      <c r="Q4039"/>
      <c r="R4039"/>
      <c r="S4039"/>
      <c r="T4039"/>
      <c r="U4039"/>
    </row>
    <row r="4040" spans="5:21" x14ac:dyDescent="0.25">
      <c r="E4040"/>
      <c r="G4040"/>
      <c r="H4040"/>
      <c r="I4040"/>
      <c r="J4040"/>
      <c r="K4040"/>
      <c r="L4040"/>
      <c r="M4040"/>
      <c r="N4040"/>
      <c r="O4040"/>
      <c r="P4040"/>
      <c r="Q4040"/>
      <c r="R4040"/>
      <c r="S4040"/>
      <c r="T4040"/>
      <c r="U4040"/>
    </row>
    <row r="4041" spans="5:21" x14ac:dyDescent="0.25">
      <c r="E4041"/>
      <c r="G4041"/>
      <c r="H4041"/>
      <c r="I4041"/>
      <c r="J4041"/>
      <c r="K4041"/>
      <c r="L4041"/>
      <c r="M4041"/>
      <c r="N4041"/>
      <c r="O4041"/>
      <c r="P4041"/>
      <c r="Q4041"/>
      <c r="R4041"/>
      <c r="S4041"/>
      <c r="T4041"/>
      <c r="U4041"/>
    </row>
    <row r="4042" spans="5:21" x14ac:dyDescent="0.25">
      <c r="E4042"/>
      <c r="G4042"/>
      <c r="H4042"/>
      <c r="I4042"/>
      <c r="J4042"/>
      <c r="K4042"/>
      <c r="L4042"/>
      <c r="M4042"/>
      <c r="N4042"/>
      <c r="O4042"/>
      <c r="P4042"/>
      <c r="Q4042"/>
      <c r="R4042"/>
      <c r="S4042"/>
      <c r="T4042"/>
      <c r="U4042"/>
    </row>
    <row r="4043" spans="5:21" x14ac:dyDescent="0.25">
      <c r="E4043"/>
      <c r="G4043"/>
      <c r="H4043"/>
      <c r="I4043"/>
      <c r="J4043"/>
      <c r="K4043"/>
      <c r="L4043"/>
      <c r="M4043"/>
      <c r="N4043"/>
      <c r="O4043"/>
      <c r="P4043"/>
      <c r="Q4043"/>
      <c r="R4043"/>
      <c r="S4043"/>
      <c r="T4043"/>
      <c r="U4043"/>
    </row>
    <row r="4044" spans="5:21" x14ac:dyDescent="0.25">
      <c r="E4044"/>
      <c r="G4044"/>
      <c r="H4044"/>
      <c r="I4044"/>
      <c r="J4044"/>
      <c r="K4044"/>
      <c r="L4044"/>
      <c r="M4044"/>
      <c r="N4044"/>
      <c r="O4044"/>
      <c r="P4044"/>
      <c r="Q4044"/>
      <c r="R4044"/>
      <c r="S4044"/>
      <c r="T4044"/>
      <c r="U4044"/>
    </row>
    <row r="4045" spans="5:21" x14ac:dyDescent="0.25">
      <c r="E4045"/>
      <c r="G4045"/>
      <c r="H4045"/>
      <c r="I4045"/>
      <c r="J4045"/>
      <c r="K4045"/>
      <c r="L4045"/>
      <c r="M4045"/>
      <c r="N4045"/>
      <c r="O4045"/>
      <c r="P4045"/>
      <c r="Q4045"/>
      <c r="R4045"/>
      <c r="S4045"/>
      <c r="T4045"/>
      <c r="U4045"/>
    </row>
    <row r="4046" spans="5:21" x14ac:dyDescent="0.25">
      <c r="E4046"/>
      <c r="G4046"/>
      <c r="H4046"/>
      <c r="I4046"/>
      <c r="J4046"/>
      <c r="K4046"/>
      <c r="L4046"/>
      <c r="M4046"/>
      <c r="N4046"/>
      <c r="O4046"/>
      <c r="P4046"/>
      <c r="Q4046"/>
      <c r="R4046"/>
      <c r="S4046"/>
      <c r="T4046"/>
      <c r="U4046"/>
    </row>
    <row r="4047" spans="5:21" x14ac:dyDescent="0.25">
      <c r="E4047"/>
      <c r="G4047"/>
      <c r="H4047"/>
      <c r="I4047"/>
      <c r="J4047"/>
      <c r="K4047"/>
      <c r="L4047"/>
      <c r="M4047"/>
      <c r="N4047"/>
      <c r="O4047"/>
      <c r="P4047"/>
      <c r="Q4047"/>
      <c r="R4047"/>
      <c r="S4047"/>
      <c r="T4047"/>
      <c r="U4047"/>
    </row>
    <row r="4048" spans="5:21" x14ac:dyDescent="0.25">
      <c r="E4048"/>
      <c r="G4048"/>
      <c r="H4048"/>
      <c r="I4048"/>
      <c r="J4048"/>
      <c r="K4048"/>
      <c r="L4048"/>
      <c r="M4048"/>
      <c r="N4048"/>
      <c r="O4048"/>
      <c r="P4048"/>
      <c r="Q4048"/>
      <c r="R4048"/>
      <c r="S4048"/>
      <c r="T4048"/>
      <c r="U4048"/>
    </row>
    <row r="4049" spans="5:21" x14ac:dyDescent="0.25">
      <c r="E4049"/>
      <c r="G4049"/>
      <c r="H4049"/>
      <c r="I4049"/>
      <c r="J4049"/>
      <c r="K4049"/>
      <c r="L4049"/>
      <c r="M4049"/>
      <c r="N4049"/>
      <c r="O4049"/>
      <c r="P4049"/>
      <c r="Q4049"/>
      <c r="R4049"/>
      <c r="S4049"/>
      <c r="T4049"/>
      <c r="U4049"/>
    </row>
    <row r="4050" spans="5:21" x14ac:dyDescent="0.25">
      <c r="E4050"/>
      <c r="G4050"/>
      <c r="H4050"/>
      <c r="I4050"/>
      <c r="J4050"/>
      <c r="K4050"/>
      <c r="L4050"/>
      <c r="M4050"/>
      <c r="N4050"/>
      <c r="O4050"/>
      <c r="P4050"/>
      <c r="Q4050"/>
      <c r="R4050"/>
      <c r="S4050"/>
      <c r="T4050"/>
      <c r="U4050"/>
    </row>
    <row r="4051" spans="5:21" x14ac:dyDescent="0.25">
      <c r="E4051"/>
      <c r="G4051"/>
      <c r="H4051"/>
      <c r="I4051"/>
      <c r="J4051"/>
      <c r="K4051"/>
      <c r="L4051"/>
      <c r="M4051"/>
      <c r="N4051"/>
      <c r="O4051"/>
      <c r="P4051"/>
      <c r="Q4051"/>
      <c r="R4051"/>
      <c r="S4051"/>
      <c r="T4051"/>
      <c r="U4051"/>
    </row>
    <row r="4052" spans="5:21" x14ac:dyDescent="0.25">
      <c r="E4052"/>
      <c r="G4052"/>
      <c r="H4052"/>
      <c r="I4052"/>
      <c r="J4052"/>
      <c r="K4052"/>
      <c r="L4052"/>
      <c r="M4052"/>
      <c r="N4052"/>
      <c r="O4052"/>
      <c r="P4052"/>
      <c r="Q4052"/>
      <c r="R4052"/>
      <c r="S4052"/>
      <c r="T4052"/>
      <c r="U4052"/>
    </row>
    <row r="4053" spans="5:21" x14ac:dyDescent="0.25">
      <c r="E4053"/>
      <c r="G4053"/>
      <c r="H4053"/>
      <c r="I4053"/>
      <c r="J4053"/>
      <c r="K4053"/>
      <c r="L4053"/>
      <c r="M4053"/>
      <c r="N4053"/>
      <c r="O4053"/>
      <c r="P4053"/>
      <c r="Q4053"/>
      <c r="R4053"/>
      <c r="S4053"/>
      <c r="T4053"/>
      <c r="U4053"/>
    </row>
    <row r="4054" spans="5:21" x14ac:dyDescent="0.25">
      <c r="E4054"/>
      <c r="G4054"/>
      <c r="H4054"/>
      <c r="I4054"/>
      <c r="J4054"/>
      <c r="K4054"/>
      <c r="L4054"/>
      <c r="M4054"/>
      <c r="N4054"/>
      <c r="O4054"/>
      <c r="P4054"/>
      <c r="Q4054"/>
      <c r="R4054"/>
      <c r="S4054"/>
      <c r="T4054"/>
      <c r="U4054"/>
    </row>
    <row r="4055" spans="5:21" x14ac:dyDescent="0.25">
      <c r="E4055"/>
      <c r="G4055"/>
      <c r="H4055"/>
      <c r="I4055"/>
      <c r="J4055"/>
      <c r="K4055"/>
      <c r="L4055"/>
      <c r="M4055"/>
      <c r="N4055"/>
      <c r="O4055"/>
      <c r="P4055"/>
      <c r="Q4055"/>
      <c r="R4055"/>
      <c r="S4055"/>
      <c r="T4055"/>
      <c r="U4055"/>
    </row>
    <row r="4056" spans="5:21" x14ac:dyDescent="0.25">
      <c r="E4056"/>
      <c r="G4056"/>
      <c r="H4056"/>
      <c r="I4056"/>
      <c r="J4056"/>
      <c r="K4056"/>
      <c r="L4056"/>
      <c r="M4056"/>
      <c r="N4056"/>
      <c r="O4056"/>
      <c r="P4056"/>
      <c r="Q4056"/>
      <c r="R4056"/>
      <c r="S4056"/>
      <c r="T4056"/>
      <c r="U4056"/>
    </row>
    <row r="4057" spans="5:21" x14ac:dyDescent="0.25">
      <c r="E4057"/>
      <c r="G4057"/>
      <c r="H4057"/>
      <c r="I4057"/>
      <c r="J4057"/>
      <c r="K4057"/>
      <c r="L4057"/>
      <c r="M4057"/>
      <c r="N4057"/>
      <c r="O4057"/>
      <c r="P4057"/>
      <c r="Q4057"/>
      <c r="R4057"/>
      <c r="S4057"/>
      <c r="T4057"/>
      <c r="U4057"/>
    </row>
    <row r="4058" spans="5:21" x14ac:dyDescent="0.25">
      <c r="E4058"/>
      <c r="G4058"/>
      <c r="H4058"/>
      <c r="I4058"/>
      <c r="J4058"/>
      <c r="K4058"/>
      <c r="L4058"/>
      <c r="M4058"/>
      <c r="N4058"/>
      <c r="O4058"/>
      <c r="P4058"/>
      <c r="Q4058"/>
      <c r="R4058"/>
      <c r="S4058"/>
      <c r="T4058"/>
      <c r="U4058"/>
    </row>
    <row r="4059" spans="5:21" x14ac:dyDescent="0.25">
      <c r="E4059"/>
      <c r="G4059"/>
      <c r="H4059"/>
      <c r="I4059"/>
      <c r="J4059"/>
      <c r="K4059"/>
      <c r="L4059"/>
      <c r="M4059"/>
      <c r="N4059"/>
      <c r="O4059"/>
      <c r="P4059"/>
      <c r="Q4059"/>
      <c r="R4059"/>
      <c r="S4059"/>
      <c r="T4059"/>
      <c r="U4059"/>
    </row>
    <row r="4060" spans="5:21" x14ac:dyDescent="0.25">
      <c r="E4060"/>
      <c r="G4060"/>
      <c r="H4060"/>
      <c r="I4060"/>
      <c r="J4060"/>
      <c r="K4060"/>
      <c r="L4060"/>
      <c r="M4060"/>
      <c r="N4060"/>
      <c r="O4060"/>
      <c r="P4060"/>
      <c r="Q4060"/>
      <c r="R4060"/>
      <c r="S4060"/>
      <c r="T4060"/>
      <c r="U4060"/>
    </row>
    <row r="4061" spans="5:21" x14ac:dyDescent="0.25">
      <c r="E4061"/>
      <c r="G4061"/>
      <c r="H4061"/>
      <c r="I4061"/>
      <c r="J4061"/>
      <c r="K4061"/>
      <c r="L4061"/>
      <c r="M4061"/>
      <c r="N4061"/>
      <c r="O4061"/>
      <c r="P4061"/>
      <c r="Q4061"/>
      <c r="R4061"/>
      <c r="S4061"/>
      <c r="T4061"/>
      <c r="U4061"/>
    </row>
    <row r="4062" spans="5:21" x14ac:dyDescent="0.25">
      <c r="E4062"/>
      <c r="G4062"/>
      <c r="H4062"/>
      <c r="I4062"/>
      <c r="J4062"/>
      <c r="K4062"/>
      <c r="L4062"/>
      <c r="M4062"/>
      <c r="N4062"/>
      <c r="O4062"/>
      <c r="P4062"/>
      <c r="Q4062"/>
      <c r="R4062"/>
      <c r="S4062"/>
      <c r="T4062"/>
      <c r="U4062"/>
    </row>
    <row r="4063" spans="5:21" x14ac:dyDescent="0.25">
      <c r="E4063"/>
      <c r="G4063"/>
      <c r="H4063"/>
      <c r="I4063"/>
      <c r="J4063"/>
      <c r="K4063"/>
      <c r="L4063"/>
      <c r="M4063"/>
      <c r="N4063"/>
      <c r="O4063"/>
      <c r="P4063"/>
      <c r="Q4063"/>
      <c r="R4063"/>
      <c r="S4063"/>
      <c r="T4063"/>
      <c r="U4063"/>
    </row>
    <row r="4064" spans="5:21" x14ac:dyDescent="0.25">
      <c r="E4064"/>
      <c r="G4064"/>
      <c r="H4064"/>
      <c r="I4064"/>
      <c r="J4064"/>
      <c r="K4064"/>
      <c r="L4064"/>
      <c r="M4064"/>
      <c r="N4064"/>
      <c r="O4064"/>
      <c r="P4064"/>
      <c r="Q4064"/>
      <c r="R4064"/>
      <c r="S4064"/>
      <c r="T4064"/>
      <c r="U4064"/>
    </row>
    <row r="4065" spans="5:21" x14ac:dyDescent="0.25">
      <c r="E4065"/>
      <c r="G4065"/>
      <c r="H4065"/>
      <c r="I4065"/>
      <c r="J4065"/>
      <c r="K4065"/>
      <c r="L4065"/>
      <c r="M4065"/>
      <c r="N4065"/>
      <c r="O4065"/>
      <c r="P4065"/>
      <c r="Q4065"/>
      <c r="R4065"/>
      <c r="S4065"/>
      <c r="T4065"/>
      <c r="U4065"/>
    </row>
    <row r="4066" spans="5:21" x14ac:dyDescent="0.25">
      <c r="E4066"/>
      <c r="G4066"/>
      <c r="H4066"/>
      <c r="I4066"/>
      <c r="J4066"/>
      <c r="K4066"/>
      <c r="L4066"/>
      <c r="M4066"/>
      <c r="N4066"/>
      <c r="O4066"/>
      <c r="P4066"/>
      <c r="Q4066"/>
      <c r="R4066"/>
      <c r="S4066"/>
      <c r="T4066"/>
      <c r="U4066"/>
    </row>
    <row r="4067" spans="5:21" x14ac:dyDescent="0.25">
      <c r="E4067"/>
      <c r="G4067"/>
      <c r="H4067"/>
      <c r="I4067"/>
      <c r="J4067"/>
      <c r="K4067"/>
      <c r="L4067"/>
      <c r="M4067"/>
      <c r="N4067"/>
      <c r="O4067"/>
      <c r="P4067"/>
      <c r="Q4067"/>
      <c r="R4067"/>
      <c r="S4067"/>
      <c r="T4067"/>
      <c r="U4067"/>
    </row>
    <row r="4068" spans="5:21" x14ac:dyDescent="0.25">
      <c r="E4068"/>
      <c r="G4068"/>
      <c r="H4068"/>
      <c r="I4068"/>
      <c r="J4068"/>
      <c r="K4068"/>
      <c r="L4068"/>
      <c r="M4068"/>
      <c r="N4068"/>
      <c r="O4068"/>
      <c r="P4068"/>
      <c r="Q4068"/>
      <c r="R4068"/>
      <c r="S4068"/>
      <c r="T4068"/>
      <c r="U4068"/>
    </row>
    <row r="4069" spans="5:21" x14ac:dyDescent="0.25">
      <c r="E4069"/>
      <c r="G4069"/>
      <c r="H4069"/>
      <c r="I4069"/>
      <c r="J4069"/>
      <c r="K4069"/>
      <c r="L4069"/>
      <c r="M4069"/>
      <c r="N4069"/>
      <c r="O4069"/>
      <c r="P4069"/>
      <c r="Q4069"/>
      <c r="R4069"/>
      <c r="S4069"/>
      <c r="T4069"/>
      <c r="U4069"/>
    </row>
    <row r="4070" spans="5:21" x14ac:dyDescent="0.25">
      <c r="E4070"/>
      <c r="G4070"/>
      <c r="H4070"/>
      <c r="I4070"/>
      <c r="J4070"/>
      <c r="K4070"/>
      <c r="L4070"/>
      <c r="M4070"/>
      <c r="N4070"/>
      <c r="O4070"/>
      <c r="P4070"/>
      <c r="Q4070"/>
      <c r="R4070"/>
      <c r="S4070"/>
      <c r="T4070"/>
      <c r="U4070"/>
    </row>
    <row r="4071" spans="5:21" x14ac:dyDescent="0.25">
      <c r="E4071"/>
      <c r="G4071"/>
      <c r="H4071"/>
      <c r="I4071"/>
      <c r="J4071"/>
      <c r="K4071"/>
      <c r="L4071"/>
      <c r="M4071"/>
      <c r="N4071"/>
      <c r="O4071"/>
      <c r="P4071"/>
      <c r="Q4071"/>
      <c r="R4071"/>
      <c r="S4071"/>
      <c r="T4071"/>
      <c r="U4071"/>
    </row>
    <row r="4072" spans="5:21" x14ac:dyDescent="0.25">
      <c r="E4072"/>
      <c r="G4072"/>
      <c r="H4072"/>
      <c r="I4072"/>
      <c r="J4072"/>
      <c r="K4072"/>
      <c r="L4072"/>
      <c r="M4072"/>
      <c r="N4072"/>
      <c r="O4072"/>
      <c r="P4072"/>
      <c r="Q4072"/>
      <c r="R4072"/>
      <c r="S4072"/>
      <c r="T4072"/>
      <c r="U4072"/>
    </row>
    <row r="4073" spans="5:21" x14ac:dyDescent="0.25">
      <c r="E4073"/>
      <c r="G4073"/>
      <c r="H4073"/>
      <c r="I4073"/>
      <c r="J4073"/>
      <c r="K4073"/>
      <c r="L4073"/>
      <c r="M4073"/>
      <c r="N4073"/>
      <c r="O4073"/>
      <c r="P4073"/>
      <c r="Q4073"/>
      <c r="R4073"/>
      <c r="S4073"/>
      <c r="T4073"/>
      <c r="U4073"/>
    </row>
    <row r="4074" spans="5:21" x14ac:dyDescent="0.25">
      <c r="E4074"/>
      <c r="G4074"/>
      <c r="H4074"/>
      <c r="I4074"/>
      <c r="J4074"/>
      <c r="K4074"/>
      <c r="L4074"/>
      <c r="M4074"/>
      <c r="N4074"/>
      <c r="O4074"/>
      <c r="P4074"/>
      <c r="Q4074"/>
      <c r="R4074"/>
      <c r="S4074"/>
      <c r="T4074"/>
      <c r="U4074"/>
    </row>
    <row r="4075" spans="5:21" x14ac:dyDescent="0.25">
      <c r="E4075"/>
      <c r="G4075"/>
      <c r="H4075"/>
      <c r="I4075"/>
      <c r="J4075"/>
      <c r="K4075"/>
      <c r="L4075"/>
      <c r="M4075"/>
      <c r="N4075"/>
      <c r="O4075"/>
      <c r="P4075"/>
      <c r="Q4075"/>
      <c r="R4075"/>
      <c r="S4075"/>
      <c r="T4075"/>
      <c r="U4075"/>
    </row>
    <row r="4076" spans="5:21" x14ac:dyDescent="0.25">
      <c r="E4076"/>
      <c r="G4076"/>
      <c r="H4076"/>
      <c r="I4076"/>
      <c r="J4076"/>
      <c r="K4076"/>
      <c r="L4076"/>
      <c r="M4076"/>
      <c r="N4076"/>
      <c r="O4076"/>
      <c r="P4076"/>
      <c r="Q4076"/>
      <c r="R4076"/>
      <c r="S4076"/>
      <c r="T4076"/>
      <c r="U4076"/>
    </row>
    <row r="4077" spans="5:21" x14ac:dyDescent="0.25">
      <c r="E4077"/>
      <c r="G4077"/>
      <c r="H4077"/>
      <c r="I4077"/>
      <c r="J4077"/>
      <c r="K4077"/>
      <c r="L4077"/>
      <c r="M4077"/>
      <c r="N4077"/>
      <c r="O4077"/>
      <c r="P4077"/>
      <c r="Q4077"/>
      <c r="R4077"/>
      <c r="S4077"/>
      <c r="T4077"/>
      <c r="U4077"/>
    </row>
    <row r="4078" spans="5:21" x14ac:dyDescent="0.25">
      <c r="E4078"/>
      <c r="G4078"/>
      <c r="H4078"/>
      <c r="I4078"/>
      <c r="J4078"/>
      <c r="K4078"/>
      <c r="L4078"/>
      <c r="M4078"/>
      <c r="N4078"/>
      <c r="O4078"/>
      <c r="P4078"/>
      <c r="Q4078"/>
      <c r="R4078"/>
      <c r="S4078"/>
      <c r="T4078"/>
      <c r="U4078"/>
    </row>
    <row r="4079" spans="5:21" x14ac:dyDescent="0.25">
      <c r="E4079"/>
      <c r="G4079"/>
      <c r="H4079"/>
      <c r="I4079"/>
      <c r="J4079"/>
      <c r="K4079"/>
      <c r="L4079"/>
      <c r="M4079"/>
      <c r="N4079"/>
      <c r="O4079"/>
      <c r="P4079"/>
      <c r="Q4079"/>
      <c r="R4079"/>
      <c r="S4079"/>
      <c r="T4079"/>
      <c r="U4079"/>
    </row>
    <row r="4080" spans="5:21" x14ac:dyDescent="0.25">
      <c r="E4080"/>
      <c r="G4080"/>
      <c r="H4080"/>
      <c r="I4080"/>
      <c r="J4080"/>
      <c r="K4080"/>
      <c r="L4080"/>
      <c r="M4080"/>
      <c r="N4080"/>
      <c r="O4080"/>
      <c r="P4080"/>
      <c r="Q4080"/>
      <c r="R4080"/>
      <c r="S4080"/>
      <c r="T4080"/>
      <c r="U4080"/>
    </row>
    <row r="4081" spans="5:21" x14ac:dyDescent="0.25">
      <c r="E4081"/>
      <c r="G4081"/>
      <c r="H4081"/>
      <c r="I4081"/>
      <c r="J4081"/>
      <c r="K4081"/>
      <c r="L4081"/>
      <c r="M4081"/>
      <c r="N4081"/>
      <c r="O4081"/>
      <c r="P4081"/>
      <c r="Q4081"/>
      <c r="R4081"/>
      <c r="S4081"/>
      <c r="T4081"/>
      <c r="U4081"/>
    </row>
    <row r="4082" spans="5:21" x14ac:dyDescent="0.25">
      <c r="E4082"/>
      <c r="G4082"/>
      <c r="H4082"/>
      <c r="I4082"/>
      <c r="J4082"/>
      <c r="K4082"/>
      <c r="L4082"/>
      <c r="M4082"/>
      <c r="N4082"/>
      <c r="O4082"/>
      <c r="P4082"/>
      <c r="Q4082"/>
      <c r="R4082"/>
      <c r="S4082"/>
      <c r="T4082"/>
      <c r="U4082"/>
    </row>
    <row r="4083" spans="5:21" x14ac:dyDescent="0.25">
      <c r="E4083"/>
      <c r="G4083"/>
      <c r="H4083"/>
      <c r="I4083"/>
      <c r="J4083"/>
      <c r="K4083"/>
      <c r="L4083"/>
      <c r="M4083"/>
      <c r="N4083"/>
      <c r="O4083"/>
      <c r="P4083"/>
      <c r="Q4083"/>
      <c r="R4083"/>
      <c r="S4083"/>
      <c r="T4083"/>
      <c r="U4083"/>
    </row>
    <row r="4084" spans="5:21" x14ac:dyDescent="0.25">
      <c r="E4084"/>
      <c r="G4084"/>
      <c r="H4084"/>
      <c r="I4084"/>
      <c r="J4084"/>
      <c r="K4084"/>
      <c r="L4084"/>
      <c r="M4084"/>
      <c r="N4084"/>
      <c r="O4084"/>
      <c r="P4084"/>
      <c r="Q4084"/>
      <c r="R4084"/>
      <c r="S4084"/>
      <c r="T4084"/>
      <c r="U4084"/>
    </row>
    <row r="4085" spans="5:21" x14ac:dyDescent="0.25">
      <c r="E4085"/>
      <c r="G4085"/>
      <c r="H4085"/>
      <c r="I4085"/>
      <c r="J4085"/>
      <c r="K4085"/>
      <c r="L4085"/>
      <c r="M4085"/>
      <c r="N4085"/>
      <c r="O4085"/>
      <c r="P4085"/>
      <c r="Q4085"/>
      <c r="R4085"/>
      <c r="S4085"/>
      <c r="T4085"/>
      <c r="U4085"/>
    </row>
    <row r="4086" spans="5:21" x14ac:dyDescent="0.25">
      <c r="E4086"/>
      <c r="G4086"/>
      <c r="H4086"/>
      <c r="I4086"/>
      <c r="J4086"/>
      <c r="K4086"/>
      <c r="L4086"/>
      <c r="M4086"/>
      <c r="N4086"/>
      <c r="O4086"/>
      <c r="P4086"/>
      <c r="Q4086"/>
      <c r="R4086"/>
      <c r="S4086"/>
      <c r="T4086"/>
      <c r="U4086"/>
    </row>
    <row r="4087" spans="5:21" x14ac:dyDescent="0.25">
      <c r="E4087"/>
      <c r="G4087"/>
      <c r="H4087"/>
      <c r="I4087"/>
      <c r="J4087"/>
      <c r="K4087"/>
      <c r="L4087"/>
      <c r="M4087"/>
      <c r="N4087"/>
      <c r="O4087"/>
      <c r="P4087"/>
      <c r="Q4087"/>
      <c r="R4087"/>
      <c r="S4087"/>
      <c r="T4087"/>
      <c r="U4087"/>
    </row>
    <row r="4088" spans="5:21" x14ac:dyDescent="0.25">
      <c r="E4088"/>
      <c r="G4088"/>
      <c r="H4088"/>
      <c r="I4088"/>
      <c r="J4088"/>
      <c r="K4088"/>
      <c r="L4088"/>
      <c r="M4088"/>
      <c r="N4088"/>
      <c r="O4088"/>
      <c r="P4088"/>
      <c r="Q4088"/>
      <c r="R4088"/>
      <c r="S4088"/>
      <c r="T4088"/>
      <c r="U4088"/>
    </row>
    <row r="4089" spans="5:21" x14ac:dyDescent="0.25">
      <c r="E4089"/>
      <c r="G4089"/>
      <c r="H4089"/>
      <c r="I4089"/>
      <c r="J4089"/>
      <c r="K4089"/>
      <c r="L4089"/>
      <c r="M4089"/>
      <c r="N4089"/>
      <c r="O4089"/>
      <c r="P4089"/>
      <c r="Q4089"/>
      <c r="R4089"/>
      <c r="S4089"/>
      <c r="T4089"/>
      <c r="U4089"/>
    </row>
    <row r="4090" spans="5:21" x14ac:dyDescent="0.25">
      <c r="E4090"/>
      <c r="G4090"/>
      <c r="H4090"/>
      <c r="I4090"/>
      <c r="J4090"/>
      <c r="K4090"/>
      <c r="L4090"/>
      <c r="M4090"/>
      <c r="N4090"/>
      <c r="O4090"/>
      <c r="P4090"/>
      <c r="Q4090"/>
      <c r="R4090"/>
      <c r="S4090"/>
      <c r="T4090"/>
      <c r="U4090"/>
    </row>
    <row r="4091" spans="5:21" x14ac:dyDescent="0.25">
      <c r="E4091"/>
      <c r="G4091"/>
      <c r="H4091"/>
      <c r="I4091"/>
      <c r="J4091"/>
      <c r="K4091"/>
      <c r="L4091"/>
      <c r="M4091"/>
      <c r="N4091"/>
      <c r="O4091"/>
      <c r="P4091"/>
      <c r="Q4091"/>
      <c r="R4091"/>
      <c r="S4091"/>
      <c r="T4091"/>
      <c r="U4091"/>
    </row>
    <row r="4092" spans="5:21" x14ac:dyDescent="0.25">
      <c r="E4092"/>
      <c r="G4092"/>
      <c r="H4092"/>
      <c r="I4092"/>
      <c r="J4092"/>
      <c r="K4092"/>
      <c r="L4092"/>
      <c r="M4092"/>
      <c r="N4092"/>
      <c r="O4092"/>
      <c r="P4092"/>
      <c r="Q4092"/>
      <c r="R4092"/>
      <c r="S4092"/>
      <c r="T4092"/>
      <c r="U4092"/>
    </row>
    <row r="4093" spans="5:21" x14ac:dyDescent="0.25">
      <c r="E4093"/>
      <c r="G4093"/>
      <c r="H4093"/>
      <c r="I4093"/>
      <c r="J4093"/>
      <c r="K4093"/>
      <c r="L4093"/>
      <c r="M4093"/>
      <c r="N4093"/>
      <c r="O4093"/>
      <c r="P4093"/>
      <c r="Q4093"/>
      <c r="R4093"/>
      <c r="S4093"/>
      <c r="T4093"/>
      <c r="U4093"/>
    </row>
    <row r="4094" spans="5:21" x14ac:dyDescent="0.25">
      <c r="E4094"/>
      <c r="G4094"/>
      <c r="H4094"/>
      <c r="I4094"/>
      <c r="J4094"/>
      <c r="K4094"/>
      <c r="L4094"/>
      <c r="M4094"/>
      <c r="N4094"/>
      <c r="O4094"/>
      <c r="P4094"/>
      <c r="Q4094"/>
      <c r="R4094"/>
      <c r="S4094"/>
      <c r="T4094"/>
      <c r="U4094"/>
    </row>
    <row r="4095" spans="5:21" x14ac:dyDescent="0.25">
      <c r="E4095"/>
      <c r="G4095"/>
      <c r="H4095"/>
      <c r="I4095"/>
      <c r="J4095"/>
      <c r="K4095"/>
      <c r="L4095"/>
      <c r="M4095"/>
      <c r="N4095"/>
      <c r="O4095"/>
      <c r="P4095"/>
      <c r="Q4095"/>
      <c r="R4095"/>
      <c r="S4095"/>
      <c r="T4095"/>
      <c r="U4095"/>
    </row>
    <row r="4096" spans="5:21" x14ac:dyDescent="0.25">
      <c r="E4096"/>
      <c r="G4096"/>
      <c r="H4096"/>
      <c r="I4096"/>
      <c r="J4096"/>
      <c r="K4096"/>
      <c r="L4096"/>
      <c r="M4096"/>
      <c r="N4096"/>
      <c r="O4096"/>
      <c r="P4096"/>
      <c r="Q4096"/>
      <c r="R4096"/>
      <c r="S4096"/>
      <c r="T4096"/>
      <c r="U4096"/>
    </row>
    <row r="4097" spans="5:21" x14ac:dyDescent="0.25">
      <c r="E4097"/>
      <c r="G4097"/>
      <c r="H4097"/>
      <c r="I4097"/>
      <c r="J4097"/>
      <c r="K4097"/>
      <c r="L4097"/>
      <c r="M4097"/>
      <c r="N4097"/>
      <c r="O4097"/>
      <c r="P4097"/>
      <c r="Q4097"/>
      <c r="R4097"/>
      <c r="S4097"/>
      <c r="T4097"/>
      <c r="U4097"/>
    </row>
    <row r="4098" spans="5:21" x14ac:dyDescent="0.25">
      <c r="E4098"/>
      <c r="G4098"/>
      <c r="H4098"/>
      <c r="I4098"/>
      <c r="J4098"/>
      <c r="K4098"/>
      <c r="L4098"/>
      <c r="M4098"/>
      <c r="N4098"/>
      <c r="O4098"/>
      <c r="P4098"/>
      <c r="Q4098"/>
      <c r="R4098"/>
      <c r="S4098"/>
      <c r="T4098"/>
      <c r="U4098"/>
    </row>
    <row r="4099" spans="5:21" x14ac:dyDescent="0.25">
      <c r="E4099"/>
      <c r="G4099"/>
      <c r="H4099"/>
      <c r="I4099"/>
      <c r="J4099"/>
      <c r="K4099"/>
      <c r="L4099"/>
      <c r="M4099"/>
      <c r="N4099"/>
      <c r="O4099"/>
      <c r="P4099"/>
      <c r="Q4099"/>
      <c r="R4099"/>
      <c r="S4099"/>
      <c r="T4099"/>
      <c r="U4099"/>
    </row>
    <row r="4100" spans="5:21" x14ac:dyDescent="0.25">
      <c r="E4100"/>
      <c r="G4100"/>
      <c r="H4100"/>
      <c r="I4100"/>
      <c r="J4100"/>
      <c r="K4100"/>
      <c r="L4100"/>
      <c r="M4100"/>
      <c r="N4100"/>
      <c r="O4100"/>
      <c r="P4100"/>
      <c r="Q4100"/>
      <c r="R4100"/>
      <c r="S4100"/>
      <c r="T4100"/>
      <c r="U4100"/>
    </row>
    <row r="4101" spans="5:21" x14ac:dyDescent="0.25">
      <c r="E4101"/>
      <c r="G4101"/>
      <c r="H4101"/>
      <c r="I4101"/>
      <c r="J4101"/>
      <c r="K4101"/>
      <c r="L4101"/>
      <c r="M4101"/>
      <c r="N4101"/>
      <c r="O4101"/>
      <c r="P4101"/>
      <c r="Q4101"/>
      <c r="R4101"/>
      <c r="S4101"/>
      <c r="T4101"/>
      <c r="U4101"/>
    </row>
    <row r="4102" spans="5:21" x14ac:dyDescent="0.25">
      <c r="E4102"/>
      <c r="G4102"/>
      <c r="H4102"/>
      <c r="I4102"/>
      <c r="J4102"/>
      <c r="K4102"/>
      <c r="L4102"/>
      <c r="M4102"/>
      <c r="N4102"/>
      <c r="O4102"/>
      <c r="P4102"/>
      <c r="Q4102"/>
      <c r="R4102"/>
      <c r="S4102"/>
      <c r="T4102"/>
      <c r="U4102"/>
    </row>
    <row r="4103" spans="5:21" x14ac:dyDescent="0.25">
      <c r="E4103"/>
      <c r="G4103"/>
      <c r="H4103"/>
      <c r="I4103"/>
      <c r="J4103"/>
      <c r="K4103"/>
      <c r="L4103"/>
      <c r="M4103"/>
      <c r="N4103"/>
      <c r="O4103"/>
      <c r="P4103"/>
      <c r="Q4103"/>
      <c r="R4103"/>
      <c r="S4103"/>
      <c r="T4103"/>
      <c r="U4103"/>
    </row>
    <row r="4104" spans="5:21" x14ac:dyDescent="0.25">
      <c r="E4104"/>
      <c r="G4104"/>
      <c r="H4104"/>
      <c r="I4104"/>
      <c r="J4104"/>
      <c r="K4104"/>
      <c r="L4104"/>
      <c r="M4104"/>
      <c r="N4104"/>
      <c r="O4104"/>
      <c r="P4104"/>
      <c r="Q4104"/>
      <c r="R4104"/>
      <c r="S4104"/>
      <c r="T4104"/>
      <c r="U4104"/>
    </row>
    <row r="4105" spans="5:21" x14ac:dyDescent="0.25">
      <c r="E4105"/>
      <c r="G4105"/>
      <c r="H4105"/>
      <c r="I4105"/>
      <c r="J4105"/>
      <c r="K4105"/>
      <c r="L4105"/>
      <c r="M4105"/>
      <c r="N4105"/>
      <c r="O4105"/>
      <c r="P4105"/>
      <c r="Q4105"/>
      <c r="R4105"/>
      <c r="S4105"/>
      <c r="T4105"/>
      <c r="U4105"/>
    </row>
    <row r="4106" spans="5:21" x14ac:dyDescent="0.25">
      <c r="E4106"/>
      <c r="G4106"/>
      <c r="H4106"/>
      <c r="I4106"/>
      <c r="J4106"/>
      <c r="K4106"/>
      <c r="L4106"/>
      <c r="M4106"/>
      <c r="N4106"/>
      <c r="O4106"/>
      <c r="P4106"/>
      <c r="Q4106"/>
      <c r="R4106"/>
      <c r="S4106"/>
      <c r="T4106"/>
      <c r="U4106"/>
    </row>
    <row r="4107" spans="5:21" x14ac:dyDescent="0.25">
      <c r="E4107"/>
      <c r="G4107"/>
      <c r="H4107"/>
      <c r="I4107"/>
      <c r="J4107"/>
      <c r="K4107"/>
      <c r="L4107"/>
      <c r="M4107"/>
      <c r="N4107"/>
      <c r="O4107"/>
      <c r="P4107"/>
      <c r="Q4107"/>
      <c r="R4107"/>
      <c r="S4107"/>
      <c r="T4107"/>
      <c r="U4107"/>
    </row>
    <row r="4108" spans="5:21" x14ac:dyDescent="0.25">
      <c r="E4108"/>
      <c r="G4108"/>
      <c r="H4108"/>
      <c r="I4108"/>
      <c r="J4108"/>
      <c r="K4108"/>
      <c r="L4108"/>
      <c r="M4108"/>
      <c r="N4108"/>
      <c r="O4108"/>
      <c r="P4108"/>
      <c r="Q4108"/>
      <c r="R4108"/>
      <c r="S4108"/>
      <c r="T4108"/>
      <c r="U4108"/>
    </row>
    <row r="4109" spans="5:21" x14ac:dyDescent="0.25">
      <c r="E4109"/>
      <c r="G4109"/>
      <c r="H4109"/>
      <c r="I4109"/>
      <c r="J4109"/>
      <c r="K4109"/>
      <c r="L4109"/>
      <c r="M4109"/>
      <c r="N4109"/>
      <c r="O4109"/>
      <c r="P4109"/>
      <c r="Q4109"/>
      <c r="R4109"/>
      <c r="S4109"/>
      <c r="T4109"/>
      <c r="U4109"/>
    </row>
    <row r="4110" spans="5:21" x14ac:dyDescent="0.25">
      <c r="E4110"/>
      <c r="G4110"/>
      <c r="H4110"/>
      <c r="I4110"/>
      <c r="J4110"/>
      <c r="K4110"/>
      <c r="L4110"/>
      <c r="M4110"/>
      <c r="N4110"/>
      <c r="O4110"/>
      <c r="P4110"/>
      <c r="Q4110"/>
      <c r="R4110"/>
      <c r="S4110"/>
      <c r="T4110"/>
      <c r="U4110"/>
    </row>
    <row r="4111" spans="5:21" x14ac:dyDescent="0.25">
      <c r="E4111"/>
      <c r="G4111"/>
      <c r="H4111"/>
      <c r="I4111"/>
      <c r="J4111"/>
      <c r="K4111"/>
      <c r="L4111"/>
      <c r="M4111"/>
      <c r="N4111"/>
      <c r="O4111"/>
      <c r="P4111"/>
      <c r="Q4111"/>
      <c r="R4111"/>
      <c r="S4111"/>
      <c r="T4111"/>
      <c r="U4111"/>
    </row>
    <row r="4112" spans="5:21" x14ac:dyDescent="0.25">
      <c r="E4112"/>
      <c r="G4112"/>
      <c r="H4112"/>
      <c r="I4112"/>
      <c r="J4112"/>
      <c r="K4112"/>
      <c r="L4112"/>
      <c r="M4112"/>
      <c r="N4112"/>
      <c r="O4112"/>
      <c r="P4112"/>
      <c r="Q4112"/>
      <c r="R4112"/>
      <c r="S4112"/>
      <c r="T4112"/>
      <c r="U4112"/>
    </row>
    <row r="4113" spans="5:21" x14ac:dyDescent="0.25">
      <c r="E4113"/>
      <c r="G4113"/>
      <c r="H4113"/>
      <c r="I4113"/>
      <c r="J4113"/>
      <c r="K4113"/>
      <c r="L4113"/>
      <c r="M4113"/>
      <c r="N4113"/>
      <c r="O4113"/>
      <c r="P4113"/>
      <c r="Q4113"/>
      <c r="R4113"/>
      <c r="S4113"/>
      <c r="T4113"/>
      <c r="U4113"/>
    </row>
    <row r="4114" spans="5:21" x14ac:dyDescent="0.25">
      <c r="E4114"/>
      <c r="G4114"/>
      <c r="H4114"/>
      <c r="I4114"/>
      <c r="J4114"/>
      <c r="K4114"/>
      <c r="L4114"/>
      <c r="M4114"/>
      <c r="N4114"/>
      <c r="O4114"/>
      <c r="P4114"/>
      <c r="Q4114"/>
      <c r="R4114"/>
      <c r="S4114"/>
      <c r="T4114"/>
      <c r="U4114"/>
    </row>
    <row r="4115" spans="5:21" x14ac:dyDescent="0.25">
      <c r="E4115"/>
      <c r="G4115"/>
      <c r="H4115"/>
      <c r="I4115"/>
      <c r="J4115"/>
      <c r="K4115"/>
      <c r="L4115"/>
      <c r="M4115"/>
      <c r="N4115"/>
      <c r="O4115"/>
      <c r="P4115"/>
      <c r="Q4115"/>
      <c r="R4115"/>
      <c r="S4115"/>
      <c r="T4115"/>
      <c r="U4115"/>
    </row>
    <row r="4116" spans="5:21" x14ac:dyDescent="0.25">
      <c r="E4116"/>
      <c r="G4116"/>
      <c r="H4116"/>
      <c r="I4116"/>
      <c r="J4116"/>
      <c r="K4116"/>
      <c r="L4116"/>
      <c r="M4116"/>
      <c r="N4116"/>
      <c r="O4116"/>
      <c r="P4116"/>
      <c r="Q4116"/>
      <c r="R4116"/>
      <c r="S4116"/>
      <c r="T4116"/>
      <c r="U4116"/>
    </row>
    <row r="4117" spans="5:21" x14ac:dyDescent="0.25">
      <c r="E4117"/>
      <c r="G4117"/>
      <c r="H4117"/>
      <c r="I4117"/>
      <c r="J4117"/>
      <c r="K4117"/>
      <c r="L4117"/>
      <c r="M4117"/>
      <c r="N4117"/>
      <c r="O4117"/>
      <c r="P4117"/>
      <c r="Q4117"/>
      <c r="R4117"/>
      <c r="S4117"/>
      <c r="T4117"/>
      <c r="U4117"/>
    </row>
    <row r="4118" spans="5:21" x14ac:dyDescent="0.25">
      <c r="E4118"/>
      <c r="G4118"/>
      <c r="H4118"/>
      <c r="I4118"/>
      <c r="J4118"/>
      <c r="K4118"/>
      <c r="L4118"/>
      <c r="M4118"/>
      <c r="N4118"/>
      <c r="O4118"/>
      <c r="P4118"/>
      <c r="Q4118"/>
      <c r="R4118"/>
      <c r="S4118"/>
      <c r="T4118"/>
      <c r="U4118"/>
    </row>
    <row r="4119" spans="5:21" x14ac:dyDescent="0.25">
      <c r="E4119"/>
      <c r="G4119"/>
      <c r="H4119"/>
      <c r="I4119"/>
      <c r="J4119"/>
      <c r="K4119"/>
      <c r="L4119"/>
      <c r="M4119"/>
      <c r="N4119"/>
      <c r="O4119"/>
      <c r="P4119"/>
      <c r="Q4119"/>
      <c r="R4119"/>
      <c r="S4119"/>
      <c r="T4119"/>
      <c r="U4119"/>
    </row>
    <row r="4120" spans="5:21" x14ac:dyDescent="0.25">
      <c r="E4120"/>
      <c r="G4120"/>
      <c r="H4120"/>
      <c r="I4120"/>
      <c r="J4120"/>
      <c r="K4120"/>
      <c r="L4120"/>
      <c r="M4120"/>
      <c r="N4120"/>
      <c r="O4120"/>
      <c r="P4120"/>
      <c r="Q4120"/>
      <c r="R4120"/>
      <c r="S4120"/>
      <c r="T4120"/>
      <c r="U4120"/>
    </row>
    <row r="4121" spans="5:21" x14ac:dyDescent="0.25">
      <c r="E4121"/>
      <c r="G4121"/>
      <c r="H4121"/>
      <c r="I4121"/>
      <c r="J4121"/>
      <c r="K4121"/>
      <c r="L4121"/>
      <c r="M4121"/>
      <c r="N4121"/>
      <c r="O4121"/>
      <c r="P4121"/>
      <c r="Q4121"/>
      <c r="R4121"/>
      <c r="S4121"/>
      <c r="T4121"/>
      <c r="U4121"/>
    </row>
    <row r="4122" spans="5:21" x14ac:dyDescent="0.25">
      <c r="E4122"/>
      <c r="G4122"/>
      <c r="H4122"/>
      <c r="I4122"/>
      <c r="J4122"/>
      <c r="K4122"/>
      <c r="L4122"/>
      <c r="M4122"/>
      <c r="N4122"/>
      <c r="O4122"/>
      <c r="P4122"/>
      <c r="Q4122"/>
      <c r="R4122"/>
      <c r="S4122"/>
      <c r="T4122"/>
      <c r="U4122"/>
    </row>
    <row r="4123" spans="5:21" x14ac:dyDescent="0.25">
      <c r="E4123"/>
      <c r="G4123"/>
      <c r="H4123"/>
      <c r="I4123"/>
      <c r="J4123"/>
      <c r="K4123"/>
      <c r="L4123"/>
      <c r="M4123"/>
      <c r="N4123"/>
      <c r="O4123"/>
      <c r="P4123"/>
      <c r="Q4123"/>
      <c r="R4123"/>
      <c r="S4123"/>
      <c r="T4123"/>
      <c r="U4123"/>
    </row>
    <row r="4124" spans="5:21" x14ac:dyDescent="0.25">
      <c r="E4124"/>
      <c r="G4124"/>
      <c r="H4124"/>
      <c r="I4124"/>
      <c r="J4124"/>
      <c r="K4124"/>
      <c r="L4124"/>
      <c r="M4124"/>
      <c r="N4124"/>
      <c r="O4124"/>
      <c r="P4124"/>
      <c r="Q4124"/>
      <c r="R4124"/>
      <c r="S4124"/>
      <c r="T4124"/>
      <c r="U4124"/>
    </row>
    <row r="4125" spans="5:21" x14ac:dyDescent="0.25">
      <c r="E4125"/>
      <c r="G4125"/>
      <c r="H4125"/>
      <c r="I4125"/>
      <c r="J4125"/>
      <c r="K4125"/>
      <c r="L4125"/>
      <c r="M4125"/>
      <c r="N4125"/>
      <c r="O4125"/>
      <c r="P4125"/>
      <c r="Q4125"/>
      <c r="R4125"/>
      <c r="S4125"/>
      <c r="T4125"/>
      <c r="U4125"/>
    </row>
    <row r="4126" spans="5:21" x14ac:dyDescent="0.25">
      <c r="E4126"/>
      <c r="G4126"/>
      <c r="H4126"/>
      <c r="I4126"/>
      <c r="J4126"/>
      <c r="K4126"/>
      <c r="L4126"/>
      <c r="M4126"/>
      <c r="N4126"/>
      <c r="O4126"/>
      <c r="P4126"/>
      <c r="Q4126"/>
      <c r="R4126"/>
      <c r="S4126"/>
      <c r="T4126"/>
      <c r="U4126"/>
    </row>
    <row r="4127" spans="5:21" x14ac:dyDescent="0.25">
      <c r="E4127"/>
      <c r="G4127"/>
      <c r="H4127"/>
      <c r="I4127"/>
      <c r="J4127"/>
      <c r="K4127"/>
      <c r="L4127"/>
      <c r="M4127"/>
      <c r="N4127"/>
      <c r="O4127"/>
      <c r="P4127"/>
      <c r="Q4127"/>
      <c r="R4127"/>
      <c r="S4127"/>
      <c r="T4127"/>
      <c r="U4127"/>
    </row>
    <row r="4128" spans="5:21" x14ac:dyDescent="0.25">
      <c r="E4128"/>
      <c r="G4128"/>
      <c r="H4128"/>
      <c r="I4128"/>
      <c r="J4128"/>
      <c r="K4128"/>
      <c r="L4128"/>
      <c r="M4128"/>
      <c r="N4128"/>
      <c r="O4128"/>
      <c r="P4128"/>
      <c r="Q4128"/>
      <c r="R4128"/>
      <c r="S4128"/>
      <c r="T4128"/>
      <c r="U4128"/>
    </row>
    <row r="4129" spans="5:21" x14ac:dyDescent="0.25">
      <c r="E4129"/>
      <c r="G4129"/>
      <c r="H4129"/>
      <c r="I4129"/>
      <c r="J4129"/>
      <c r="K4129"/>
      <c r="L4129"/>
      <c r="M4129"/>
      <c r="N4129"/>
      <c r="O4129"/>
      <c r="P4129"/>
      <c r="Q4129"/>
      <c r="R4129"/>
      <c r="S4129"/>
      <c r="T4129"/>
      <c r="U4129"/>
    </row>
    <row r="4130" spans="5:21" x14ac:dyDescent="0.25">
      <c r="E4130"/>
      <c r="G4130"/>
      <c r="H4130"/>
      <c r="I4130"/>
      <c r="J4130"/>
      <c r="K4130"/>
      <c r="L4130"/>
      <c r="M4130"/>
      <c r="N4130"/>
      <c r="O4130"/>
      <c r="P4130"/>
      <c r="Q4130"/>
      <c r="R4130"/>
      <c r="S4130"/>
      <c r="T4130"/>
      <c r="U4130"/>
    </row>
    <row r="4131" spans="5:21" x14ac:dyDescent="0.25">
      <c r="E4131"/>
      <c r="G4131"/>
      <c r="H4131"/>
      <c r="I4131"/>
      <c r="J4131"/>
      <c r="K4131"/>
      <c r="L4131"/>
      <c r="M4131"/>
      <c r="N4131"/>
      <c r="O4131"/>
      <c r="P4131"/>
      <c r="Q4131"/>
      <c r="R4131"/>
      <c r="S4131"/>
      <c r="T4131"/>
      <c r="U4131"/>
    </row>
    <row r="4132" spans="5:21" x14ac:dyDescent="0.25">
      <c r="E4132"/>
      <c r="G4132"/>
      <c r="H4132"/>
      <c r="I4132"/>
      <c r="J4132"/>
      <c r="K4132"/>
      <c r="L4132"/>
      <c r="M4132"/>
      <c r="N4132"/>
      <c r="O4132"/>
      <c r="P4132"/>
      <c r="Q4132"/>
      <c r="R4132"/>
      <c r="S4132"/>
      <c r="T4132"/>
      <c r="U4132"/>
    </row>
    <row r="4133" spans="5:21" x14ac:dyDescent="0.25">
      <c r="E4133"/>
      <c r="G4133"/>
      <c r="H4133"/>
      <c r="I4133"/>
      <c r="J4133"/>
      <c r="K4133"/>
      <c r="L4133"/>
      <c r="M4133"/>
      <c r="N4133"/>
      <c r="O4133"/>
      <c r="P4133"/>
      <c r="Q4133"/>
      <c r="R4133"/>
      <c r="S4133"/>
      <c r="T4133"/>
      <c r="U4133"/>
    </row>
    <row r="4134" spans="5:21" x14ac:dyDescent="0.25">
      <c r="E4134"/>
      <c r="G4134"/>
      <c r="H4134"/>
      <c r="I4134"/>
      <c r="J4134"/>
      <c r="K4134"/>
      <c r="L4134"/>
      <c r="M4134"/>
      <c r="N4134"/>
      <c r="O4134"/>
      <c r="P4134"/>
      <c r="Q4134"/>
      <c r="R4134"/>
      <c r="S4134"/>
      <c r="T4134"/>
      <c r="U4134"/>
    </row>
    <row r="4135" spans="5:21" x14ac:dyDescent="0.25">
      <c r="E4135"/>
      <c r="G4135"/>
      <c r="H4135"/>
      <c r="I4135"/>
      <c r="J4135"/>
      <c r="K4135"/>
      <c r="L4135"/>
      <c r="M4135"/>
      <c r="N4135"/>
      <c r="O4135"/>
      <c r="P4135"/>
      <c r="Q4135"/>
      <c r="R4135"/>
      <c r="S4135"/>
      <c r="T4135"/>
      <c r="U4135"/>
    </row>
    <row r="4136" spans="5:21" x14ac:dyDescent="0.25">
      <c r="E4136"/>
      <c r="G4136"/>
      <c r="H4136"/>
      <c r="I4136"/>
      <c r="J4136"/>
      <c r="K4136"/>
      <c r="L4136"/>
      <c r="M4136"/>
      <c r="N4136"/>
      <c r="O4136"/>
      <c r="P4136"/>
      <c r="Q4136"/>
      <c r="R4136"/>
      <c r="S4136"/>
      <c r="T4136"/>
      <c r="U4136"/>
    </row>
    <row r="4137" spans="5:21" x14ac:dyDescent="0.25">
      <c r="E4137"/>
      <c r="G4137"/>
      <c r="H4137"/>
      <c r="I4137"/>
      <c r="J4137"/>
      <c r="K4137"/>
      <c r="L4137"/>
      <c r="M4137"/>
      <c r="N4137"/>
      <c r="O4137"/>
      <c r="P4137"/>
      <c r="Q4137"/>
      <c r="R4137"/>
      <c r="S4137"/>
      <c r="T4137"/>
      <c r="U4137"/>
    </row>
    <row r="4138" spans="5:21" x14ac:dyDescent="0.25">
      <c r="E4138"/>
      <c r="G4138"/>
      <c r="H4138"/>
      <c r="I4138"/>
      <c r="J4138"/>
      <c r="K4138"/>
      <c r="L4138"/>
      <c r="M4138"/>
      <c r="N4138"/>
      <c r="O4138"/>
      <c r="P4138"/>
      <c r="Q4138"/>
      <c r="R4138"/>
      <c r="S4138"/>
      <c r="T4138"/>
      <c r="U4138"/>
    </row>
    <row r="4139" spans="5:21" x14ac:dyDescent="0.25">
      <c r="E4139"/>
      <c r="G4139"/>
      <c r="H4139"/>
      <c r="I4139"/>
      <c r="J4139"/>
      <c r="K4139"/>
      <c r="L4139"/>
      <c r="M4139"/>
      <c r="N4139"/>
      <c r="O4139"/>
      <c r="P4139"/>
      <c r="Q4139"/>
      <c r="R4139"/>
      <c r="S4139"/>
      <c r="T4139"/>
      <c r="U4139"/>
    </row>
    <row r="4140" spans="5:21" x14ac:dyDescent="0.25">
      <c r="E4140"/>
      <c r="G4140"/>
      <c r="H4140"/>
      <c r="I4140"/>
      <c r="J4140"/>
      <c r="K4140"/>
      <c r="L4140"/>
      <c r="M4140"/>
      <c r="N4140"/>
      <c r="O4140"/>
      <c r="P4140"/>
      <c r="Q4140"/>
      <c r="R4140"/>
      <c r="S4140"/>
      <c r="T4140"/>
      <c r="U4140"/>
    </row>
    <row r="4141" spans="5:21" x14ac:dyDescent="0.25">
      <c r="E4141"/>
      <c r="G4141"/>
      <c r="H4141"/>
      <c r="I4141"/>
      <c r="J4141"/>
      <c r="K4141"/>
      <c r="L4141"/>
      <c r="M4141"/>
      <c r="N4141"/>
      <c r="O4141"/>
      <c r="P4141"/>
      <c r="Q4141"/>
      <c r="R4141"/>
      <c r="S4141"/>
      <c r="T4141"/>
      <c r="U4141"/>
    </row>
    <row r="4142" spans="5:21" x14ac:dyDescent="0.25">
      <c r="E4142"/>
      <c r="G4142"/>
      <c r="H4142"/>
      <c r="I4142"/>
      <c r="J4142"/>
      <c r="K4142"/>
      <c r="L4142"/>
      <c r="M4142"/>
      <c r="N4142"/>
      <c r="O4142"/>
      <c r="P4142"/>
      <c r="Q4142"/>
      <c r="R4142"/>
      <c r="S4142"/>
      <c r="T4142"/>
      <c r="U4142"/>
    </row>
    <row r="4143" spans="5:21" x14ac:dyDescent="0.25">
      <c r="E4143"/>
      <c r="G4143"/>
      <c r="H4143"/>
      <c r="I4143"/>
      <c r="J4143"/>
      <c r="K4143"/>
      <c r="L4143"/>
      <c r="M4143"/>
      <c r="N4143"/>
      <c r="O4143"/>
      <c r="P4143"/>
      <c r="Q4143"/>
      <c r="R4143"/>
      <c r="S4143"/>
      <c r="T4143"/>
      <c r="U4143"/>
    </row>
    <row r="4144" spans="5:21" x14ac:dyDescent="0.25">
      <c r="E4144"/>
      <c r="G4144"/>
      <c r="H4144"/>
      <c r="I4144"/>
      <c r="J4144"/>
      <c r="K4144"/>
      <c r="L4144"/>
      <c r="M4144"/>
      <c r="N4144"/>
      <c r="O4144"/>
      <c r="P4144"/>
      <c r="Q4144"/>
      <c r="R4144"/>
      <c r="S4144"/>
      <c r="T4144"/>
      <c r="U4144"/>
    </row>
    <row r="4145" spans="5:21" x14ac:dyDescent="0.25">
      <c r="E4145"/>
      <c r="G4145"/>
      <c r="H4145"/>
      <c r="I4145"/>
      <c r="J4145"/>
      <c r="K4145"/>
      <c r="L4145"/>
      <c r="M4145"/>
      <c r="N4145"/>
      <c r="O4145"/>
      <c r="P4145"/>
      <c r="Q4145"/>
      <c r="R4145"/>
      <c r="S4145"/>
      <c r="T4145"/>
      <c r="U4145"/>
    </row>
    <row r="4146" spans="5:21" x14ac:dyDescent="0.25">
      <c r="E4146"/>
      <c r="G4146"/>
      <c r="H4146"/>
      <c r="I4146"/>
      <c r="J4146"/>
      <c r="K4146"/>
      <c r="L4146"/>
      <c r="M4146"/>
      <c r="N4146"/>
      <c r="O4146"/>
      <c r="P4146"/>
      <c r="Q4146"/>
      <c r="R4146"/>
      <c r="S4146"/>
      <c r="T4146"/>
      <c r="U4146"/>
    </row>
    <row r="4147" spans="5:21" x14ac:dyDescent="0.25">
      <c r="E4147"/>
      <c r="G4147"/>
      <c r="H4147"/>
      <c r="I4147"/>
      <c r="J4147"/>
      <c r="K4147"/>
      <c r="L4147"/>
      <c r="M4147"/>
      <c r="N4147"/>
      <c r="O4147"/>
      <c r="P4147"/>
      <c r="Q4147"/>
      <c r="R4147"/>
      <c r="S4147"/>
      <c r="T4147"/>
      <c r="U4147"/>
    </row>
    <row r="4148" spans="5:21" x14ac:dyDescent="0.25">
      <c r="E4148"/>
      <c r="G4148"/>
      <c r="H4148"/>
      <c r="I4148"/>
      <c r="J4148"/>
      <c r="K4148"/>
      <c r="L4148"/>
      <c r="M4148"/>
      <c r="N4148"/>
      <c r="O4148"/>
      <c r="P4148"/>
      <c r="Q4148"/>
      <c r="R4148"/>
      <c r="S4148"/>
      <c r="T4148"/>
      <c r="U4148"/>
    </row>
    <row r="4149" spans="5:21" x14ac:dyDescent="0.25">
      <c r="E4149"/>
      <c r="G4149"/>
      <c r="H4149"/>
      <c r="I4149"/>
      <c r="J4149"/>
      <c r="K4149"/>
      <c r="L4149"/>
      <c r="M4149"/>
      <c r="N4149"/>
      <c r="O4149"/>
      <c r="P4149"/>
      <c r="Q4149"/>
      <c r="R4149"/>
      <c r="S4149"/>
      <c r="T4149"/>
      <c r="U4149"/>
    </row>
    <row r="4150" spans="5:21" x14ac:dyDescent="0.25">
      <c r="E4150"/>
      <c r="G4150"/>
      <c r="H4150"/>
      <c r="I4150"/>
      <c r="J4150"/>
      <c r="K4150"/>
      <c r="L4150"/>
      <c r="M4150"/>
      <c r="N4150"/>
      <c r="O4150"/>
      <c r="P4150"/>
      <c r="Q4150"/>
      <c r="R4150"/>
      <c r="S4150"/>
      <c r="T4150"/>
      <c r="U4150"/>
    </row>
    <row r="4151" spans="5:21" x14ac:dyDescent="0.25">
      <c r="E4151"/>
      <c r="G4151"/>
      <c r="H4151"/>
      <c r="I4151"/>
      <c r="J4151"/>
      <c r="K4151"/>
      <c r="L4151"/>
      <c r="M4151"/>
      <c r="N4151"/>
      <c r="O4151"/>
      <c r="P4151"/>
      <c r="Q4151"/>
      <c r="R4151"/>
      <c r="S4151"/>
      <c r="T4151"/>
      <c r="U4151"/>
    </row>
    <row r="4152" spans="5:21" x14ac:dyDescent="0.25">
      <c r="E4152"/>
      <c r="G4152"/>
      <c r="H4152"/>
      <c r="I4152"/>
      <c r="J4152"/>
      <c r="K4152"/>
      <c r="L4152"/>
      <c r="M4152"/>
      <c r="N4152"/>
      <c r="O4152"/>
      <c r="P4152"/>
      <c r="Q4152"/>
      <c r="R4152"/>
      <c r="S4152"/>
      <c r="T4152"/>
      <c r="U4152"/>
    </row>
    <row r="4153" spans="5:21" x14ac:dyDescent="0.25">
      <c r="E4153"/>
      <c r="G4153"/>
      <c r="H4153"/>
      <c r="I4153"/>
      <c r="J4153"/>
      <c r="K4153"/>
      <c r="L4153"/>
      <c r="M4153"/>
      <c r="N4153"/>
      <c r="O4153"/>
      <c r="P4153"/>
      <c r="Q4153"/>
      <c r="R4153"/>
      <c r="S4153"/>
      <c r="T4153"/>
      <c r="U4153"/>
    </row>
    <row r="4154" spans="5:21" x14ac:dyDescent="0.25">
      <c r="E4154"/>
      <c r="G4154"/>
      <c r="H4154"/>
      <c r="I4154"/>
      <c r="J4154"/>
      <c r="K4154"/>
      <c r="L4154"/>
      <c r="M4154"/>
      <c r="N4154"/>
      <c r="O4154"/>
      <c r="P4154"/>
      <c r="Q4154"/>
      <c r="R4154"/>
      <c r="S4154"/>
      <c r="T4154"/>
      <c r="U4154"/>
    </row>
    <row r="4155" spans="5:21" x14ac:dyDescent="0.25">
      <c r="E4155"/>
      <c r="G4155"/>
      <c r="H4155"/>
      <c r="I4155"/>
      <c r="J4155"/>
      <c r="K4155"/>
      <c r="L4155"/>
      <c r="M4155"/>
      <c r="N4155"/>
      <c r="O4155"/>
      <c r="P4155"/>
      <c r="Q4155"/>
      <c r="R4155"/>
      <c r="S4155"/>
      <c r="T4155"/>
      <c r="U4155"/>
    </row>
    <row r="4156" spans="5:21" x14ac:dyDescent="0.25">
      <c r="E4156"/>
      <c r="G4156"/>
      <c r="H4156"/>
      <c r="I4156"/>
      <c r="J4156"/>
      <c r="K4156"/>
      <c r="L4156"/>
      <c r="M4156"/>
      <c r="N4156"/>
      <c r="O4156"/>
      <c r="P4156"/>
      <c r="Q4156"/>
      <c r="R4156"/>
      <c r="S4156"/>
      <c r="T4156"/>
      <c r="U4156"/>
    </row>
    <row r="4157" spans="5:21" x14ac:dyDescent="0.25">
      <c r="E4157"/>
      <c r="G4157"/>
      <c r="H4157"/>
      <c r="I4157"/>
      <c r="J4157"/>
      <c r="K4157"/>
      <c r="L4157"/>
      <c r="M4157"/>
      <c r="N4157"/>
      <c r="O4157"/>
      <c r="P4157"/>
      <c r="Q4157"/>
      <c r="R4157"/>
      <c r="S4157"/>
      <c r="T4157"/>
      <c r="U4157"/>
    </row>
    <row r="4158" spans="5:21" x14ac:dyDescent="0.25">
      <c r="E4158"/>
      <c r="G4158"/>
      <c r="H4158"/>
      <c r="I4158"/>
      <c r="J4158"/>
      <c r="K4158"/>
      <c r="L4158"/>
      <c r="M4158"/>
      <c r="N4158"/>
      <c r="O4158"/>
      <c r="P4158"/>
      <c r="Q4158"/>
      <c r="R4158"/>
      <c r="S4158"/>
      <c r="T4158"/>
      <c r="U4158"/>
    </row>
    <row r="4159" spans="5:21" x14ac:dyDescent="0.25">
      <c r="E4159"/>
      <c r="F4159"/>
      <c r="G4159"/>
      <c r="H4159"/>
      <c r="I4159"/>
      <c r="J4159"/>
      <c r="K4159"/>
      <c r="L4159"/>
      <c r="M4159"/>
      <c r="N4159"/>
      <c r="O4159"/>
      <c r="P4159"/>
      <c r="Q4159"/>
      <c r="R4159"/>
      <c r="S4159"/>
      <c r="T4159"/>
      <c r="U4159"/>
    </row>
    <row r="4160" spans="5:21" x14ac:dyDescent="0.25">
      <c r="E4160"/>
      <c r="F4160"/>
      <c r="G4160"/>
      <c r="H4160"/>
      <c r="I4160"/>
      <c r="J4160"/>
      <c r="K4160"/>
      <c r="L4160"/>
      <c r="M4160"/>
      <c r="N4160"/>
      <c r="O4160"/>
      <c r="P4160"/>
      <c r="Q4160"/>
      <c r="R4160"/>
      <c r="S4160"/>
      <c r="T4160"/>
      <c r="U4160"/>
    </row>
    <row r="4161" spans="5:21" x14ac:dyDescent="0.25">
      <c r="E4161"/>
      <c r="F4161"/>
      <c r="G4161"/>
      <c r="H4161"/>
      <c r="I4161"/>
      <c r="J4161"/>
      <c r="K4161"/>
      <c r="L4161"/>
      <c r="M4161"/>
      <c r="N4161"/>
      <c r="O4161"/>
      <c r="P4161"/>
      <c r="Q4161"/>
      <c r="R4161"/>
      <c r="S4161"/>
      <c r="T4161"/>
      <c r="U4161"/>
    </row>
    <row r="4162" spans="5:21" x14ac:dyDescent="0.25">
      <c r="E4162"/>
      <c r="F4162"/>
      <c r="G4162"/>
      <c r="H4162"/>
      <c r="I4162"/>
      <c r="J4162"/>
      <c r="K4162"/>
      <c r="L4162"/>
      <c r="M4162"/>
      <c r="N4162"/>
      <c r="O4162"/>
      <c r="P4162"/>
      <c r="Q4162"/>
      <c r="R4162"/>
      <c r="S4162"/>
      <c r="T4162"/>
      <c r="U4162"/>
    </row>
    <row r="4163" spans="5:21" x14ac:dyDescent="0.25">
      <c r="E4163"/>
      <c r="F4163"/>
      <c r="G4163"/>
      <c r="H4163"/>
      <c r="I4163"/>
      <c r="J4163"/>
      <c r="K4163"/>
      <c r="L4163"/>
      <c r="M4163"/>
      <c r="N4163"/>
      <c r="O4163"/>
      <c r="P4163"/>
      <c r="Q4163"/>
      <c r="R4163"/>
      <c r="S4163"/>
      <c r="T4163"/>
      <c r="U4163"/>
    </row>
    <row r="4164" spans="5:21" x14ac:dyDescent="0.25">
      <c r="E4164"/>
      <c r="F4164"/>
      <c r="G4164"/>
      <c r="H4164"/>
      <c r="I4164"/>
      <c r="J4164"/>
      <c r="K4164"/>
      <c r="L4164"/>
      <c r="M4164"/>
      <c r="N4164"/>
      <c r="O4164"/>
      <c r="P4164"/>
      <c r="Q4164"/>
      <c r="R4164"/>
      <c r="S4164"/>
      <c r="T4164"/>
      <c r="U4164"/>
    </row>
    <row r="4165" spans="5:21" x14ac:dyDescent="0.25">
      <c r="E4165"/>
      <c r="F4165"/>
      <c r="G4165"/>
      <c r="H4165"/>
      <c r="I4165"/>
      <c r="J4165"/>
      <c r="K4165"/>
      <c r="L4165"/>
      <c r="M4165"/>
      <c r="N4165"/>
      <c r="O4165"/>
      <c r="P4165"/>
      <c r="Q4165"/>
      <c r="R4165"/>
      <c r="S4165"/>
      <c r="T4165"/>
      <c r="U4165"/>
    </row>
    <row r="4166" spans="5:21" x14ac:dyDescent="0.25">
      <c r="E4166"/>
      <c r="F4166"/>
      <c r="G4166"/>
      <c r="H4166"/>
      <c r="I4166"/>
      <c r="J4166"/>
      <c r="K4166"/>
      <c r="L4166"/>
      <c r="M4166"/>
      <c r="N4166"/>
      <c r="O4166"/>
      <c r="P4166"/>
      <c r="Q4166"/>
      <c r="R4166"/>
      <c r="S4166"/>
      <c r="T4166"/>
      <c r="U4166"/>
    </row>
    <row r="4167" spans="5:21" x14ac:dyDescent="0.25">
      <c r="E4167"/>
      <c r="F4167"/>
      <c r="G4167"/>
      <c r="H4167"/>
      <c r="I4167"/>
      <c r="J4167"/>
      <c r="K4167"/>
      <c r="L4167"/>
      <c r="M4167"/>
      <c r="N4167"/>
      <c r="O4167"/>
      <c r="P4167"/>
      <c r="Q4167"/>
      <c r="R4167"/>
      <c r="S4167"/>
      <c r="T4167"/>
      <c r="U4167"/>
    </row>
    <row r="4168" spans="5:21" x14ac:dyDescent="0.25">
      <c r="E4168"/>
      <c r="F4168"/>
      <c r="G4168"/>
      <c r="H4168"/>
      <c r="I4168"/>
      <c r="J4168"/>
      <c r="K4168"/>
      <c r="L4168"/>
      <c r="M4168"/>
      <c r="N4168"/>
      <c r="O4168"/>
      <c r="P4168"/>
      <c r="Q4168"/>
      <c r="R4168"/>
      <c r="S4168"/>
      <c r="T4168"/>
      <c r="U4168"/>
    </row>
    <row r="4169" spans="5:21" x14ac:dyDescent="0.25">
      <c r="E4169"/>
      <c r="F4169"/>
      <c r="G4169"/>
      <c r="H4169"/>
      <c r="I4169"/>
      <c r="J4169"/>
      <c r="K4169"/>
      <c r="L4169"/>
      <c r="M4169"/>
      <c r="N4169"/>
      <c r="O4169"/>
      <c r="P4169"/>
      <c r="Q4169"/>
      <c r="R4169"/>
      <c r="S4169"/>
      <c r="T4169"/>
      <c r="U4169"/>
    </row>
    <row r="4170" spans="5:21" x14ac:dyDescent="0.25">
      <c r="E4170"/>
      <c r="F4170"/>
      <c r="G4170"/>
      <c r="H4170"/>
      <c r="I4170"/>
      <c r="J4170"/>
      <c r="K4170"/>
      <c r="L4170"/>
      <c r="M4170"/>
      <c r="N4170"/>
      <c r="O4170"/>
      <c r="P4170"/>
      <c r="Q4170"/>
      <c r="R4170"/>
      <c r="S4170"/>
      <c r="T4170"/>
      <c r="U4170"/>
    </row>
    <row r="4171" spans="5:21" x14ac:dyDescent="0.25">
      <c r="E4171"/>
      <c r="F4171"/>
      <c r="G4171"/>
      <c r="H4171"/>
      <c r="I4171"/>
      <c r="J4171"/>
      <c r="K4171"/>
      <c r="L4171"/>
      <c r="M4171"/>
      <c r="N4171"/>
      <c r="O4171"/>
      <c r="P4171"/>
      <c r="Q4171"/>
      <c r="R4171"/>
      <c r="S4171"/>
      <c r="T4171"/>
      <c r="U4171"/>
    </row>
    <row r="4172" spans="5:21" x14ac:dyDescent="0.25">
      <c r="E4172"/>
      <c r="F4172"/>
      <c r="G4172"/>
      <c r="H4172"/>
      <c r="I4172"/>
      <c r="J4172"/>
      <c r="K4172"/>
      <c r="L4172"/>
      <c r="M4172"/>
      <c r="N4172"/>
      <c r="O4172"/>
      <c r="P4172"/>
      <c r="Q4172"/>
      <c r="R4172"/>
      <c r="S4172"/>
      <c r="T4172"/>
      <c r="U4172"/>
    </row>
    <row r="4173" spans="5:21" x14ac:dyDescent="0.25">
      <c r="E4173"/>
      <c r="F4173"/>
      <c r="G4173"/>
      <c r="H4173"/>
      <c r="I4173"/>
      <c r="J4173"/>
      <c r="K4173"/>
      <c r="L4173"/>
      <c r="M4173"/>
      <c r="N4173"/>
      <c r="O4173"/>
      <c r="P4173"/>
      <c r="Q4173"/>
      <c r="R4173"/>
      <c r="S4173"/>
      <c r="T4173"/>
      <c r="U4173"/>
    </row>
    <row r="4174" spans="5:21" x14ac:dyDescent="0.25">
      <c r="E4174"/>
      <c r="F4174"/>
      <c r="G4174"/>
      <c r="H4174"/>
      <c r="I4174"/>
      <c r="J4174"/>
      <c r="K4174"/>
      <c r="L4174"/>
      <c r="M4174"/>
      <c r="N4174"/>
      <c r="O4174"/>
      <c r="P4174"/>
      <c r="Q4174"/>
      <c r="R4174"/>
      <c r="S4174"/>
      <c r="T4174"/>
      <c r="U4174"/>
    </row>
    <row r="4175" spans="5:21" x14ac:dyDescent="0.25">
      <c r="E4175"/>
      <c r="F4175"/>
      <c r="G4175"/>
      <c r="H4175"/>
      <c r="I4175"/>
      <c r="J4175"/>
      <c r="K4175"/>
      <c r="L4175"/>
      <c r="M4175"/>
      <c r="N4175"/>
      <c r="O4175"/>
      <c r="P4175"/>
      <c r="Q4175"/>
      <c r="R4175"/>
      <c r="S4175"/>
      <c r="T4175"/>
      <c r="U4175"/>
    </row>
    <row r="4176" spans="5:21" x14ac:dyDescent="0.25">
      <c r="E4176"/>
      <c r="F4176"/>
      <c r="G4176"/>
      <c r="H4176"/>
      <c r="I4176"/>
      <c r="J4176"/>
      <c r="K4176"/>
      <c r="L4176"/>
      <c r="M4176"/>
      <c r="N4176"/>
      <c r="O4176"/>
      <c r="P4176"/>
      <c r="Q4176"/>
      <c r="R4176"/>
      <c r="S4176"/>
      <c r="T4176"/>
      <c r="U4176"/>
    </row>
    <row r="4177" spans="5:21" x14ac:dyDescent="0.25">
      <c r="E4177"/>
      <c r="F4177"/>
      <c r="G4177"/>
      <c r="H4177"/>
      <c r="I4177"/>
      <c r="J4177"/>
      <c r="K4177"/>
      <c r="L4177"/>
      <c r="M4177"/>
      <c r="N4177"/>
      <c r="O4177"/>
      <c r="P4177"/>
      <c r="Q4177"/>
      <c r="R4177"/>
      <c r="S4177"/>
      <c r="T4177"/>
      <c r="U4177"/>
    </row>
    <row r="4178" spans="5:21" x14ac:dyDescent="0.25">
      <c r="E4178"/>
      <c r="F4178"/>
      <c r="G4178"/>
      <c r="H4178"/>
      <c r="I4178"/>
      <c r="J4178"/>
      <c r="K4178"/>
      <c r="L4178"/>
      <c r="M4178"/>
      <c r="N4178"/>
      <c r="O4178"/>
      <c r="P4178"/>
      <c r="Q4178"/>
      <c r="R4178"/>
      <c r="S4178"/>
      <c r="T4178"/>
      <c r="U4178"/>
    </row>
    <row r="4179" spans="5:21" x14ac:dyDescent="0.25">
      <c r="E4179"/>
      <c r="F4179"/>
      <c r="G4179"/>
      <c r="H4179"/>
      <c r="I4179"/>
      <c r="J4179"/>
      <c r="K4179"/>
      <c r="L4179"/>
      <c r="M4179"/>
      <c r="N4179"/>
      <c r="O4179"/>
      <c r="P4179"/>
      <c r="Q4179"/>
      <c r="R4179"/>
      <c r="S4179"/>
      <c r="T4179"/>
      <c r="U4179"/>
    </row>
    <row r="4180" spans="5:21" x14ac:dyDescent="0.25">
      <c r="E4180"/>
      <c r="F4180"/>
      <c r="G4180"/>
      <c r="H4180"/>
      <c r="I4180"/>
      <c r="J4180"/>
      <c r="K4180"/>
      <c r="L4180"/>
      <c r="M4180"/>
      <c r="N4180"/>
      <c r="O4180"/>
      <c r="P4180"/>
      <c r="Q4180"/>
      <c r="R4180"/>
      <c r="S4180"/>
      <c r="T4180"/>
      <c r="U4180"/>
    </row>
    <row r="4181" spans="5:21" x14ac:dyDescent="0.25">
      <c r="E4181"/>
      <c r="F4181"/>
      <c r="G4181"/>
      <c r="H4181"/>
      <c r="I4181"/>
      <c r="J4181"/>
      <c r="K4181"/>
      <c r="L4181"/>
      <c r="M4181"/>
      <c r="N4181"/>
      <c r="O4181"/>
      <c r="P4181"/>
      <c r="Q4181"/>
      <c r="R4181"/>
      <c r="S4181"/>
      <c r="T4181"/>
      <c r="U4181"/>
    </row>
    <row r="4182" spans="5:21" x14ac:dyDescent="0.25">
      <c r="E4182"/>
      <c r="F4182"/>
      <c r="G4182"/>
      <c r="H4182"/>
      <c r="I4182"/>
      <c r="J4182"/>
      <c r="K4182"/>
      <c r="L4182"/>
      <c r="M4182"/>
      <c r="N4182"/>
      <c r="O4182"/>
      <c r="P4182"/>
      <c r="Q4182"/>
      <c r="R4182"/>
      <c r="S4182"/>
      <c r="T4182"/>
      <c r="U4182"/>
    </row>
    <row r="4183" spans="5:21" x14ac:dyDescent="0.25">
      <c r="E4183"/>
      <c r="F4183"/>
      <c r="G4183"/>
      <c r="H4183"/>
      <c r="I4183"/>
      <c r="J4183"/>
      <c r="K4183"/>
      <c r="L4183"/>
      <c r="M4183"/>
      <c r="N4183"/>
      <c r="O4183"/>
      <c r="P4183"/>
      <c r="Q4183"/>
      <c r="R4183"/>
      <c r="S4183"/>
      <c r="T4183"/>
      <c r="U4183"/>
    </row>
    <row r="4184" spans="5:21" x14ac:dyDescent="0.25">
      <c r="E4184"/>
      <c r="F4184"/>
      <c r="G4184"/>
      <c r="H4184"/>
      <c r="I4184"/>
      <c r="J4184"/>
      <c r="K4184"/>
      <c r="L4184"/>
      <c r="M4184"/>
      <c r="N4184"/>
      <c r="O4184"/>
      <c r="P4184"/>
      <c r="Q4184"/>
      <c r="R4184"/>
      <c r="S4184"/>
      <c r="T4184"/>
      <c r="U4184"/>
    </row>
    <row r="4185" spans="5:21" x14ac:dyDescent="0.25">
      <c r="E4185"/>
      <c r="F4185"/>
      <c r="G4185"/>
      <c r="H4185"/>
      <c r="I4185"/>
      <c r="J4185"/>
      <c r="K4185"/>
      <c r="L4185"/>
      <c r="M4185"/>
      <c r="N4185"/>
      <c r="O4185"/>
      <c r="P4185"/>
      <c r="Q4185"/>
      <c r="R4185"/>
      <c r="S4185"/>
      <c r="T4185"/>
      <c r="U4185"/>
    </row>
    <row r="4186" spans="5:21" x14ac:dyDescent="0.25">
      <c r="E4186"/>
      <c r="F4186"/>
      <c r="G4186"/>
      <c r="H4186"/>
      <c r="I4186"/>
      <c r="J4186"/>
      <c r="K4186"/>
      <c r="L4186"/>
      <c r="M4186"/>
      <c r="N4186"/>
      <c r="O4186"/>
      <c r="P4186"/>
      <c r="Q4186"/>
      <c r="R4186"/>
      <c r="S4186"/>
      <c r="T4186"/>
      <c r="U4186"/>
    </row>
    <row r="4187" spans="5:21" x14ac:dyDescent="0.25">
      <c r="E4187"/>
      <c r="F4187"/>
      <c r="G4187"/>
      <c r="H4187"/>
      <c r="I4187"/>
      <c r="J4187"/>
      <c r="K4187"/>
      <c r="L4187"/>
      <c r="M4187"/>
      <c r="N4187"/>
      <c r="O4187"/>
      <c r="P4187"/>
      <c r="Q4187"/>
      <c r="R4187"/>
      <c r="S4187"/>
      <c r="T4187"/>
      <c r="U4187"/>
    </row>
    <row r="4188" spans="5:21" x14ac:dyDescent="0.25">
      <c r="E4188"/>
      <c r="F4188"/>
      <c r="G4188"/>
      <c r="H4188"/>
      <c r="I4188"/>
      <c r="J4188"/>
      <c r="K4188"/>
      <c r="L4188"/>
      <c r="M4188"/>
      <c r="N4188"/>
      <c r="O4188"/>
      <c r="P4188"/>
      <c r="Q4188"/>
      <c r="R4188"/>
      <c r="S4188"/>
      <c r="T4188"/>
      <c r="U4188"/>
    </row>
    <row r="4189" spans="5:21" x14ac:dyDescent="0.25">
      <c r="E4189"/>
      <c r="F4189"/>
      <c r="G4189"/>
      <c r="H4189"/>
      <c r="I4189"/>
      <c r="J4189"/>
      <c r="K4189"/>
      <c r="L4189"/>
      <c r="M4189"/>
      <c r="N4189"/>
      <c r="O4189"/>
      <c r="P4189"/>
      <c r="Q4189"/>
      <c r="R4189"/>
      <c r="S4189"/>
      <c r="T4189"/>
      <c r="U4189"/>
    </row>
    <row r="4190" spans="5:21" x14ac:dyDescent="0.25">
      <c r="E4190"/>
      <c r="F4190"/>
      <c r="G4190"/>
      <c r="H4190"/>
      <c r="I4190"/>
      <c r="J4190"/>
      <c r="K4190"/>
      <c r="L4190"/>
      <c r="M4190"/>
      <c r="N4190"/>
      <c r="O4190"/>
      <c r="P4190"/>
      <c r="Q4190"/>
      <c r="R4190"/>
      <c r="S4190"/>
      <c r="T4190"/>
      <c r="U4190"/>
    </row>
    <row r="4191" spans="5:21" x14ac:dyDescent="0.25">
      <c r="E4191"/>
      <c r="F4191"/>
      <c r="G4191"/>
      <c r="H4191"/>
      <c r="I4191"/>
      <c r="J4191"/>
      <c r="K4191"/>
      <c r="L4191"/>
      <c r="M4191"/>
      <c r="N4191"/>
      <c r="O4191"/>
      <c r="P4191"/>
      <c r="Q4191"/>
      <c r="R4191"/>
      <c r="S4191"/>
      <c r="T4191"/>
      <c r="U4191"/>
    </row>
    <row r="4192" spans="5:21" x14ac:dyDescent="0.25">
      <c r="E4192"/>
      <c r="F4192"/>
      <c r="G4192"/>
      <c r="H4192"/>
      <c r="I4192"/>
      <c r="J4192"/>
      <c r="K4192"/>
      <c r="L4192"/>
      <c r="M4192"/>
      <c r="N4192"/>
      <c r="O4192"/>
      <c r="P4192"/>
      <c r="Q4192"/>
      <c r="R4192"/>
      <c r="S4192"/>
      <c r="T4192"/>
      <c r="U4192"/>
    </row>
    <row r="4193" spans="5:21" x14ac:dyDescent="0.25">
      <c r="E4193"/>
      <c r="F4193"/>
      <c r="G4193"/>
      <c r="H4193"/>
      <c r="I4193"/>
      <c r="J4193"/>
      <c r="K4193"/>
      <c r="L4193"/>
      <c r="M4193"/>
      <c r="N4193"/>
      <c r="O4193"/>
      <c r="P4193"/>
      <c r="Q4193"/>
      <c r="R4193"/>
      <c r="S4193"/>
      <c r="T4193"/>
      <c r="U4193"/>
    </row>
    <row r="4194" spans="5:21" x14ac:dyDescent="0.25">
      <c r="E4194"/>
      <c r="F4194"/>
      <c r="G4194"/>
      <c r="H4194"/>
      <c r="I4194"/>
      <c r="J4194"/>
      <c r="K4194"/>
      <c r="L4194"/>
      <c r="M4194"/>
      <c r="N4194"/>
      <c r="O4194"/>
      <c r="P4194"/>
      <c r="Q4194"/>
      <c r="R4194"/>
      <c r="S4194"/>
      <c r="T4194"/>
      <c r="U4194"/>
    </row>
    <row r="4195" spans="5:21" x14ac:dyDescent="0.25">
      <c r="E4195"/>
      <c r="F4195"/>
      <c r="G4195"/>
      <c r="H4195"/>
      <c r="I4195"/>
      <c r="J4195"/>
      <c r="K4195"/>
      <c r="L4195"/>
      <c r="M4195"/>
      <c r="N4195"/>
      <c r="O4195"/>
      <c r="P4195"/>
      <c r="Q4195"/>
      <c r="R4195"/>
      <c r="S4195"/>
      <c r="T4195"/>
      <c r="U4195"/>
    </row>
    <row r="4196" spans="5:21" x14ac:dyDescent="0.25">
      <c r="E4196"/>
      <c r="F4196"/>
      <c r="G4196"/>
      <c r="H4196"/>
      <c r="I4196"/>
      <c r="J4196"/>
      <c r="K4196"/>
      <c r="L4196"/>
      <c r="M4196"/>
      <c r="N4196"/>
      <c r="O4196"/>
      <c r="P4196"/>
      <c r="Q4196"/>
      <c r="R4196"/>
      <c r="S4196"/>
      <c r="T4196"/>
      <c r="U4196"/>
    </row>
    <row r="4197" spans="5:21" x14ac:dyDescent="0.25">
      <c r="E4197"/>
      <c r="F4197"/>
      <c r="G4197"/>
      <c r="H4197"/>
      <c r="I4197"/>
      <c r="J4197"/>
      <c r="K4197"/>
      <c r="L4197"/>
      <c r="M4197"/>
      <c r="N4197"/>
      <c r="O4197"/>
      <c r="P4197"/>
      <c r="Q4197"/>
      <c r="R4197"/>
      <c r="S4197"/>
      <c r="T4197"/>
      <c r="U4197"/>
    </row>
    <row r="4198" spans="5:21" x14ac:dyDescent="0.25">
      <c r="E4198"/>
      <c r="F4198"/>
      <c r="G4198"/>
      <c r="H4198"/>
      <c r="I4198"/>
      <c r="J4198"/>
      <c r="K4198"/>
      <c r="L4198"/>
      <c r="M4198"/>
      <c r="N4198"/>
      <c r="O4198"/>
      <c r="P4198"/>
      <c r="Q4198"/>
      <c r="R4198"/>
      <c r="S4198"/>
      <c r="T4198"/>
      <c r="U4198"/>
    </row>
    <row r="4199" spans="5:21" x14ac:dyDescent="0.25">
      <c r="E4199"/>
      <c r="F4199"/>
      <c r="G4199"/>
      <c r="H4199"/>
      <c r="I4199"/>
      <c r="J4199"/>
      <c r="K4199"/>
      <c r="L4199"/>
      <c r="M4199"/>
      <c r="N4199"/>
      <c r="O4199"/>
      <c r="P4199"/>
      <c r="Q4199"/>
      <c r="R4199"/>
      <c r="S4199"/>
      <c r="T4199"/>
      <c r="U4199"/>
    </row>
    <row r="4200" spans="5:21" x14ac:dyDescent="0.25">
      <c r="E4200"/>
      <c r="F4200"/>
      <c r="G4200"/>
      <c r="H4200"/>
      <c r="I4200"/>
      <c r="J4200"/>
      <c r="K4200"/>
      <c r="L4200"/>
      <c r="M4200"/>
      <c r="N4200"/>
      <c r="O4200"/>
      <c r="P4200"/>
      <c r="Q4200"/>
      <c r="R4200"/>
      <c r="S4200"/>
      <c r="T4200"/>
      <c r="U4200"/>
    </row>
    <row r="4201" spans="5:21" x14ac:dyDescent="0.25">
      <c r="E4201"/>
      <c r="F4201"/>
      <c r="G4201"/>
      <c r="H4201"/>
      <c r="I4201"/>
      <c r="J4201"/>
      <c r="K4201"/>
      <c r="L4201"/>
      <c r="M4201"/>
      <c r="N4201"/>
      <c r="O4201"/>
      <c r="P4201"/>
      <c r="Q4201"/>
      <c r="R4201"/>
      <c r="S4201"/>
      <c r="T4201"/>
      <c r="U4201"/>
    </row>
    <row r="4202" spans="5:21" x14ac:dyDescent="0.25">
      <c r="E4202"/>
      <c r="F4202"/>
      <c r="G4202"/>
      <c r="H4202"/>
      <c r="I4202"/>
      <c r="J4202"/>
      <c r="K4202"/>
      <c r="L4202"/>
      <c r="M4202"/>
      <c r="N4202"/>
      <c r="O4202"/>
      <c r="P4202"/>
      <c r="Q4202"/>
      <c r="R4202"/>
      <c r="S4202"/>
      <c r="T4202"/>
      <c r="U4202"/>
    </row>
    <row r="4203" spans="5:21" x14ac:dyDescent="0.25">
      <c r="E4203"/>
      <c r="F4203"/>
      <c r="G4203"/>
      <c r="H4203"/>
      <c r="I4203"/>
      <c r="J4203"/>
      <c r="K4203"/>
      <c r="L4203"/>
      <c r="M4203"/>
      <c r="N4203"/>
      <c r="O4203"/>
      <c r="P4203"/>
      <c r="Q4203"/>
      <c r="R4203"/>
      <c r="S4203"/>
      <c r="T4203"/>
      <c r="U4203"/>
    </row>
    <row r="4204" spans="5:21" x14ac:dyDescent="0.25">
      <c r="E4204"/>
      <c r="F4204"/>
      <c r="G4204"/>
      <c r="H4204"/>
      <c r="I4204"/>
      <c r="J4204"/>
      <c r="K4204"/>
      <c r="L4204"/>
      <c r="M4204"/>
      <c r="N4204"/>
      <c r="O4204"/>
      <c r="P4204"/>
      <c r="Q4204"/>
      <c r="R4204"/>
      <c r="S4204"/>
      <c r="T4204"/>
      <c r="U4204"/>
    </row>
    <row r="4205" spans="5:21" x14ac:dyDescent="0.25">
      <c r="E4205"/>
      <c r="F4205"/>
      <c r="G4205"/>
      <c r="H4205"/>
      <c r="I4205"/>
      <c r="J4205"/>
      <c r="K4205"/>
      <c r="L4205"/>
      <c r="M4205"/>
      <c r="N4205"/>
      <c r="O4205"/>
      <c r="P4205"/>
      <c r="Q4205"/>
      <c r="R4205"/>
      <c r="S4205"/>
      <c r="T4205"/>
      <c r="U4205"/>
    </row>
    <row r="4206" spans="5:21" x14ac:dyDescent="0.25">
      <c r="E4206"/>
      <c r="F4206"/>
      <c r="G4206"/>
      <c r="H4206"/>
      <c r="I4206"/>
      <c r="J4206"/>
      <c r="K4206"/>
      <c r="L4206"/>
      <c r="M4206"/>
      <c r="N4206"/>
      <c r="O4206"/>
      <c r="P4206"/>
      <c r="Q4206"/>
      <c r="R4206"/>
      <c r="S4206"/>
      <c r="T4206"/>
      <c r="U4206"/>
    </row>
    <row r="4207" spans="5:21" x14ac:dyDescent="0.25">
      <c r="E4207"/>
      <c r="F4207"/>
      <c r="G4207"/>
      <c r="H4207"/>
      <c r="I4207"/>
      <c r="J4207"/>
      <c r="K4207"/>
      <c r="L4207"/>
      <c r="M4207"/>
      <c r="N4207"/>
      <c r="O4207"/>
      <c r="P4207"/>
      <c r="Q4207"/>
      <c r="R4207"/>
      <c r="S4207"/>
      <c r="T4207"/>
      <c r="U4207"/>
    </row>
    <row r="4208" spans="5:21" x14ac:dyDescent="0.25">
      <c r="E4208"/>
      <c r="F4208"/>
      <c r="G4208"/>
      <c r="H4208"/>
      <c r="I4208"/>
      <c r="J4208"/>
      <c r="K4208"/>
      <c r="L4208"/>
      <c r="M4208"/>
      <c r="N4208"/>
      <c r="O4208"/>
      <c r="P4208"/>
      <c r="Q4208"/>
      <c r="R4208"/>
      <c r="S4208"/>
      <c r="T4208"/>
      <c r="U4208"/>
    </row>
    <row r="4209" spans="5:21" x14ac:dyDescent="0.25">
      <c r="E4209"/>
      <c r="F4209"/>
      <c r="G4209"/>
      <c r="H4209"/>
      <c r="I4209"/>
      <c r="J4209"/>
      <c r="K4209"/>
      <c r="L4209"/>
      <c r="M4209"/>
      <c r="N4209"/>
      <c r="O4209"/>
      <c r="P4209"/>
      <c r="Q4209"/>
      <c r="R4209"/>
      <c r="S4209"/>
      <c r="T4209"/>
      <c r="U4209"/>
    </row>
    <row r="4210" spans="5:21" x14ac:dyDescent="0.25">
      <c r="E4210"/>
      <c r="F4210"/>
      <c r="G4210"/>
      <c r="H4210"/>
      <c r="I4210"/>
      <c r="J4210"/>
      <c r="K4210"/>
      <c r="L4210"/>
      <c r="M4210"/>
      <c r="N4210"/>
      <c r="O4210"/>
      <c r="P4210"/>
      <c r="Q4210"/>
      <c r="R4210"/>
      <c r="S4210"/>
      <c r="T4210"/>
      <c r="U4210"/>
    </row>
    <row r="4211" spans="5:21" x14ac:dyDescent="0.25">
      <c r="E4211"/>
      <c r="F4211"/>
      <c r="G4211"/>
      <c r="H4211"/>
      <c r="I4211"/>
      <c r="J4211"/>
      <c r="K4211"/>
      <c r="L4211"/>
      <c r="M4211"/>
      <c r="N4211"/>
      <c r="O4211"/>
      <c r="P4211"/>
      <c r="Q4211"/>
      <c r="R4211"/>
      <c r="S4211"/>
      <c r="T4211"/>
      <c r="U4211"/>
    </row>
    <row r="4212" spans="5:21" x14ac:dyDescent="0.25">
      <c r="E4212"/>
      <c r="F4212"/>
      <c r="G4212"/>
      <c r="H4212"/>
      <c r="I4212"/>
      <c r="J4212"/>
      <c r="K4212"/>
      <c r="L4212"/>
      <c r="M4212"/>
      <c r="N4212"/>
      <c r="O4212"/>
      <c r="P4212"/>
      <c r="Q4212"/>
      <c r="R4212"/>
      <c r="S4212"/>
      <c r="T4212"/>
      <c r="U4212"/>
    </row>
    <row r="4213" spans="5:21" x14ac:dyDescent="0.25">
      <c r="E4213"/>
      <c r="F4213"/>
      <c r="G4213"/>
      <c r="H4213"/>
      <c r="I4213"/>
      <c r="J4213"/>
      <c r="K4213"/>
      <c r="L4213"/>
      <c r="M4213"/>
      <c r="N4213"/>
      <c r="O4213"/>
      <c r="P4213"/>
      <c r="Q4213"/>
      <c r="R4213"/>
      <c r="S4213"/>
      <c r="T4213"/>
      <c r="U4213"/>
    </row>
    <row r="4214" spans="5:21" x14ac:dyDescent="0.25">
      <c r="E4214"/>
      <c r="F4214"/>
      <c r="G4214"/>
      <c r="H4214"/>
      <c r="I4214"/>
      <c r="J4214"/>
      <c r="K4214"/>
      <c r="L4214"/>
      <c r="M4214"/>
      <c r="N4214"/>
      <c r="O4214"/>
      <c r="P4214"/>
      <c r="Q4214"/>
      <c r="R4214"/>
      <c r="S4214"/>
      <c r="T4214"/>
      <c r="U4214"/>
    </row>
    <row r="4215" spans="5:21" x14ac:dyDescent="0.25">
      <c r="E4215"/>
      <c r="F4215"/>
      <c r="G4215"/>
      <c r="H4215"/>
      <c r="I4215"/>
      <c r="J4215"/>
      <c r="K4215"/>
      <c r="L4215"/>
      <c r="M4215"/>
      <c r="N4215"/>
      <c r="O4215"/>
      <c r="P4215"/>
      <c r="Q4215"/>
      <c r="R4215"/>
      <c r="S4215"/>
      <c r="T4215"/>
      <c r="U4215"/>
    </row>
    <row r="4216" spans="5:21" x14ac:dyDescent="0.25">
      <c r="E4216"/>
      <c r="F4216"/>
      <c r="G4216"/>
      <c r="H4216"/>
      <c r="I4216"/>
      <c r="J4216"/>
      <c r="K4216"/>
      <c r="L4216"/>
      <c r="M4216"/>
      <c r="N4216"/>
      <c r="O4216"/>
      <c r="P4216"/>
      <c r="Q4216"/>
      <c r="R4216"/>
      <c r="S4216"/>
      <c r="T4216"/>
      <c r="U4216"/>
    </row>
    <row r="4217" spans="5:21" x14ac:dyDescent="0.25">
      <c r="E4217"/>
      <c r="F4217"/>
      <c r="G4217"/>
      <c r="H4217"/>
      <c r="I4217"/>
      <c r="J4217"/>
      <c r="K4217"/>
      <c r="L4217"/>
      <c r="M4217"/>
      <c r="N4217"/>
      <c r="O4217"/>
      <c r="P4217"/>
      <c r="Q4217"/>
      <c r="R4217"/>
      <c r="S4217"/>
      <c r="T4217"/>
      <c r="U4217"/>
    </row>
    <row r="4218" spans="5:21" x14ac:dyDescent="0.25">
      <c r="E4218"/>
      <c r="F4218"/>
      <c r="G4218"/>
      <c r="H4218"/>
      <c r="I4218"/>
      <c r="J4218"/>
      <c r="K4218"/>
      <c r="L4218"/>
      <c r="M4218"/>
      <c r="N4218"/>
      <c r="O4218"/>
      <c r="P4218"/>
      <c r="Q4218"/>
      <c r="R4218"/>
      <c r="S4218"/>
      <c r="T4218"/>
      <c r="U4218"/>
    </row>
    <row r="4219" spans="5:21" x14ac:dyDescent="0.25">
      <c r="E4219"/>
      <c r="F4219"/>
      <c r="G4219"/>
      <c r="H4219"/>
      <c r="I4219"/>
      <c r="J4219"/>
      <c r="K4219"/>
      <c r="L4219"/>
      <c r="M4219"/>
      <c r="N4219"/>
      <c r="O4219"/>
      <c r="P4219"/>
      <c r="Q4219"/>
      <c r="R4219"/>
      <c r="S4219"/>
      <c r="T4219"/>
      <c r="U4219"/>
    </row>
    <row r="4220" spans="5:21" x14ac:dyDescent="0.25">
      <c r="E4220"/>
      <c r="F4220"/>
      <c r="G4220"/>
      <c r="H4220"/>
      <c r="I4220"/>
      <c r="J4220"/>
      <c r="K4220"/>
      <c r="L4220"/>
      <c r="M4220"/>
      <c r="N4220"/>
      <c r="O4220"/>
      <c r="P4220"/>
      <c r="Q4220"/>
      <c r="R4220"/>
      <c r="S4220"/>
      <c r="T4220"/>
      <c r="U4220"/>
    </row>
    <row r="4221" spans="5:21" x14ac:dyDescent="0.25">
      <c r="E4221"/>
      <c r="F4221"/>
      <c r="G4221"/>
      <c r="H4221"/>
      <c r="I4221"/>
      <c r="J4221"/>
      <c r="K4221"/>
      <c r="L4221"/>
      <c r="M4221"/>
      <c r="N4221"/>
      <c r="O4221"/>
      <c r="P4221"/>
      <c r="Q4221"/>
      <c r="R4221"/>
      <c r="S4221"/>
      <c r="T4221"/>
      <c r="U4221"/>
    </row>
    <row r="4222" spans="5:21" x14ac:dyDescent="0.25">
      <c r="E4222"/>
      <c r="F4222"/>
      <c r="G4222"/>
      <c r="H4222"/>
      <c r="I4222"/>
      <c r="J4222"/>
      <c r="K4222"/>
      <c r="L4222"/>
      <c r="M4222"/>
      <c r="N4222"/>
      <c r="O4222"/>
      <c r="P4222"/>
      <c r="Q4222"/>
      <c r="R4222"/>
      <c r="S4222"/>
      <c r="T4222"/>
      <c r="U4222"/>
    </row>
    <row r="4223" spans="5:21" x14ac:dyDescent="0.25">
      <c r="E4223"/>
      <c r="F4223"/>
      <c r="G4223"/>
      <c r="H4223"/>
      <c r="I4223"/>
      <c r="J4223"/>
      <c r="K4223"/>
      <c r="L4223"/>
      <c r="M4223"/>
      <c r="N4223"/>
      <c r="O4223"/>
      <c r="P4223"/>
      <c r="Q4223"/>
      <c r="R4223"/>
      <c r="S4223"/>
      <c r="T4223"/>
      <c r="U4223"/>
    </row>
    <row r="4224" spans="5:21" x14ac:dyDescent="0.25">
      <c r="E4224"/>
      <c r="F4224"/>
      <c r="G4224"/>
      <c r="H4224"/>
      <c r="I4224"/>
      <c r="J4224"/>
      <c r="K4224"/>
      <c r="L4224"/>
      <c r="M4224"/>
      <c r="N4224"/>
      <c r="O4224"/>
      <c r="P4224"/>
      <c r="Q4224"/>
      <c r="R4224"/>
      <c r="S4224"/>
      <c r="T4224"/>
      <c r="U4224"/>
    </row>
    <row r="4225" spans="5:21" x14ac:dyDescent="0.25">
      <c r="E4225"/>
      <c r="F4225"/>
      <c r="G4225"/>
      <c r="H4225"/>
      <c r="I4225"/>
      <c r="J4225"/>
      <c r="K4225"/>
      <c r="L4225"/>
      <c r="M4225"/>
      <c r="N4225"/>
      <c r="O4225"/>
      <c r="P4225"/>
      <c r="Q4225"/>
      <c r="R4225"/>
      <c r="S4225"/>
      <c r="T4225"/>
      <c r="U4225"/>
    </row>
    <row r="4226" spans="5:21" x14ac:dyDescent="0.25">
      <c r="E4226"/>
      <c r="F4226"/>
      <c r="G4226"/>
      <c r="H4226"/>
      <c r="I4226"/>
      <c r="J4226"/>
      <c r="K4226"/>
      <c r="L4226"/>
      <c r="M4226"/>
      <c r="N4226"/>
      <c r="O4226"/>
      <c r="P4226"/>
      <c r="Q4226"/>
      <c r="R4226"/>
      <c r="S4226"/>
      <c r="T4226"/>
      <c r="U4226"/>
    </row>
    <row r="4227" spans="5:21" x14ac:dyDescent="0.25">
      <c r="E4227"/>
      <c r="F4227"/>
      <c r="G4227"/>
      <c r="H4227"/>
      <c r="I4227"/>
      <c r="J4227"/>
      <c r="K4227"/>
      <c r="L4227"/>
      <c r="M4227"/>
      <c r="N4227"/>
      <c r="O4227"/>
      <c r="P4227"/>
      <c r="Q4227"/>
      <c r="R4227"/>
      <c r="S4227"/>
      <c r="T4227"/>
      <c r="U4227"/>
    </row>
    <row r="4228" spans="5:21" x14ac:dyDescent="0.25">
      <c r="E4228"/>
      <c r="F4228"/>
      <c r="G4228"/>
      <c r="H4228"/>
      <c r="I4228"/>
      <c r="J4228"/>
      <c r="K4228"/>
      <c r="L4228"/>
      <c r="M4228"/>
      <c r="N4228"/>
      <c r="O4228"/>
      <c r="P4228"/>
      <c r="Q4228"/>
      <c r="R4228"/>
      <c r="S4228"/>
      <c r="T4228"/>
      <c r="U4228"/>
    </row>
    <row r="4229" spans="5:21" x14ac:dyDescent="0.25">
      <c r="E4229"/>
      <c r="F4229"/>
      <c r="G4229"/>
      <c r="H4229"/>
      <c r="I4229"/>
      <c r="J4229"/>
      <c r="K4229"/>
      <c r="L4229"/>
      <c r="M4229"/>
      <c r="N4229"/>
      <c r="O4229"/>
      <c r="P4229"/>
      <c r="Q4229"/>
      <c r="R4229"/>
      <c r="S4229"/>
      <c r="T4229"/>
      <c r="U4229"/>
    </row>
    <row r="4230" spans="5:21" x14ac:dyDescent="0.25">
      <c r="E4230"/>
      <c r="F4230"/>
      <c r="G4230"/>
      <c r="H4230"/>
      <c r="I4230"/>
      <c r="J4230"/>
      <c r="K4230"/>
      <c r="L4230"/>
      <c r="M4230"/>
      <c r="N4230"/>
      <c r="O4230"/>
      <c r="P4230"/>
      <c r="Q4230"/>
      <c r="R4230"/>
      <c r="S4230"/>
      <c r="T4230"/>
      <c r="U4230"/>
    </row>
    <row r="4231" spans="5:21" x14ac:dyDescent="0.25">
      <c r="E4231"/>
      <c r="F4231"/>
      <c r="G4231"/>
      <c r="H4231"/>
      <c r="I4231"/>
      <c r="J4231"/>
      <c r="K4231"/>
      <c r="L4231"/>
      <c r="M4231"/>
      <c r="N4231"/>
      <c r="O4231"/>
      <c r="P4231"/>
      <c r="Q4231"/>
      <c r="R4231"/>
      <c r="S4231"/>
      <c r="T4231"/>
      <c r="U4231"/>
    </row>
    <row r="4232" spans="5:21" x14ac:dyDescent="0.25">
      <c r="E4232"/>
      <c r="F4232"/>
      <c r="G4232"/>
      <c r="H4232"/>
      <c r="I4232"/>
      <c r="J4232"/>
      <c r="K4232"/>
      <c r="L4232"/>
      <c r="M4232"/>
      <c r="N4232"/>
      <c r="O4232"/>
      <c r="P4232"/>
      <c r="Q4232"/>
      <c r="R4232"/>
      <c r="S4232"/>
      <c r="T4232"/>
      <c r="U4232"/>
    </row>
    <row r="4233" spans="5:21" x14ac:dyDescent="0.25">
      <c r="E4233"/>
      <c r="F4233"/>
      <c r="G4233"/>
      <c r="H4233"/>
      <c r="I4233"/>
      <c r="J4233"/>
      <c r="K4233"/>
      <c r="L4233"/>
      <c r="M4233"/>
      <c r="N4233"/>
      <c r="O4233"/>
      <c r="P4233"/>
      <c r="Q4233"/>
      <c r="R4233"/>
      <c r="S4233"/>
      <c r="T4233"/>
      <c r="U4233"/>
    </row>
    <row r="4234" spans="5:21" x14ac:dyDescent="0.25">
      <c r="E4234"/>
      <c r="F4234"/>
      <c r="G4234"/>
      <c r="H4234"/>
      <c r="I4234"/>
      <c r="J4234"/>
      <c r="K4234"/>
      <c r="L4234"/>
      <c r="M4234"/>
      <c r="N4234"/>
      <c r="O4234"/>
      <c r="P4234"/>
      <c r="Q4234"/>
      <c r="R4234"/>
      <c r="S4234"/>
      <c r="T4234"/>
      <c r="U4234"/>
    </row>
    <row r="4235" spans="5:21" x14ac:dyDescent="0.25">
      <c r="E4235"/>
      <c r="F4235"/>
      <c r="G4235"/>
      <c r="H4235"/>
      <c r="I4235"/>
      <c r="J4235"/>
      <c r="K4235"/>
      <c r="L4235"/>
      <c r="M4235"/>
      <c r="N4235"/>
      <c r="O4235"/>
      <c r="P4235"/>
      <c r="Q4235"/>
      <c r="R4235"/>
      <c r="S4235"/>
      <c r="T4235"/>
      <c r="U4235"/>
    </row>
    <row r="4236" spans="5:21" x14ac:dyDescent="0.25">
      <c r="E4236"/>
      <c r="F4236"/>
      <c r="G4236"/>
      <c r="H4236"/>
      <c r="I4236"/>
      <c r="J4236"/>
      <c r="K4236"/>
      <c r="L4236"/>
      <c r="M4236"/>
      <c r="N4236"/>
      <c r="O4236"/>
      <c r="P4236"/>
      <c r="Q4236"/>
      <c r="R4236"/>
      <c r="S4236"/>
      <c r="T4236"/>
      <c r="U4236"/>
    </row>
    <row r="4237" spans="5:21" x14ac:dyDescent="0.25">
      <c r="E4237"/>
      <c r="F4237"/>
      <c r="G4237"/>
      <c r="H4237"/>
      <c r="I4237"/>
      <c r="J4237"/>
      <c r="K4237"/>
      <c r="L4237"/>
      <c r="M4237"/>
      <c r="N4237"/>
      <c r="O4237"/>
      <c r="P4237"/>
      <c r="Q4237"/>
      <c r="R4237"/>
      <c r="S4237"/>
      <c r="T4237"/>
      <c r="U4237"/>
    </row>
    <row r="4238" spans="5:21" x14ac:dyDescent="0.25">
      <c r="E4238"/>
      <c r="F4238"/>
      <c r="G4238"/>
      <c r="H4238"/>
      <c r="I4238"/>
      <c r="J4238"/>
      <c r="K4238"/>
      <c r="L4238"/>
      <c r="M4238"/>
      <c r="N4238"/>
      <c r="O4238"/>
      <c r="P4238"/>
      <c r="Q4238"/>
      <c r="R4238"/>
      <c r="S4238"/>
      <c r="T4238"/>
      <c r="U4238"/>
    </row>
    <row r="4239" spans="5:21" x14ac:dyDescent="0.25">
      <c r="E4239"/>
      <c r="F4239"/>
      <c r="G4239"/>
      <c r="H4239"/>
      <c r="I4239"/>
      <c r="J4239"/>
      <c r="K4239"/>
      <c r="L4239"/>
      <c r="M4239"/>
      <c r="N4239"/>
      <c r="O4239"/>
      <c r="P4239"/>
      <c r="Q4239"/>
      <c r="R4239"/>
      <c r="S4239"/>
      <c r="T4239"/>
      <c r="U4239"/>
    </row>
    <row r="4240" spans="5:21" x14ac:dyDescent="0.25">
      <c r="E4240"/>
      <c r="F4240"/>
      <c r="G4240"/>
      <c r="H4240"/>
      <c r="I4240"/>
      <c r="J4240"/>
      <c r="K4240"/>
      <c r="L4240"/>
      <c r="M4240"/>
      <c r="N4240"/>
      <c r="O4240"/>
      <c r="P4240"/>
      <c r="Q4240"/>
      <c r="R4240"/>
      <c r="S4240"/>
      <c r="T4240"/>
      <c r="U4240"/>
    </row>
    <row r="4241" spans="5:21" x14ac:dyDescent="0.25">
      <c r="E4241"/>
      <c r="F4241"/>
      <c r="G4241"/>
      <c r="H4241"/>
      <c r="I4241"/>
      <c r="J4241"/>
      <c r="K4241"/>
      <c r="L4241"/>
      <c r="M4241"/>
      <c r="N4241"/>
      <c r="O4241"/>
      <c r="P4241"/>
      <c r="Q4241"/>
      <c r="R4241"/>
      <c r="S4241"/>
      <c r="T4241"/>
      <c r="U4241"/>
    </row>
    <row r="4242" spans="5:21" x14ac:dyDescent="0.25">
      <c r="E4242"/>
      <c r="F4242"/>
      <c r="G4242"/>
      <c r="H4242"/>
      <c r="I4242"/>
      <c r="J4242"/>
      <c r="K4242"/>
      <c r="L4242"/>
      <c r="M4242"/>
      <c r="N4242"/>
      <c r="O4242"/>
      <c r="P4242"/>
      <c r="Q4242"/>
      <c r="R4242"/>
      <c r="S4242"/>
      <c r="T4242"/>
      <c r="U4242"/>
    </row>
    <row r="4243" spans="5:21" x14ac:dyDescent="0.25">
      <c r="E4243"/>
      <c r="F4243"/>
      <c r="G4243"/>
      <c r="H4243"/>
      <c r="I4243"/>
      <c r="J4243"/>
      <c r="K4243"/>
      <c r="L4243"/>
      <c r="M4243"/>
      <c r="N4243"/>
      <c r="O4243"/>
      <c r="P4243"/>
      <c r="Q4243"/>
      <c r="R4243"/>
      <c r="S4243"/>
      <c r="T4243"/>
      <c r="U4243"/>
    </row>
    <row r="4244" spans="5:21" x14ac:dyDescent="0.25">
      <c r="E4244"/>
      <c r="F4244"/>
      <c r="G4244"/>
      <c r="H4244"/>
      <c r="I4244"/>
      <c r="J4244"/>
      <c r="K4244"/>
      <c r="L4244"/>
      <c r="M4244"/>
      <c r="N4244"/>
      <c r="O4244"/>
      <c r="P4244"/>
      <c r="Q4244"/>
      <c r="R4244"/>
      <c r="S4244"/>
      <c r="T4244"/>
      <c r="U4244"/>
    </row>
    <row r="4245" spans="5:21" x14ac:dyDescent="0.25">
      <c r="E4245"/>
      <c r="F4245"/>
      <c r="G4245"/>
      <c r="H4245"/>
      <c r="I4245"/>
      <c r="J4245"/>
      <c r="K4245"/>
      <c r="L4245"/>
      <c r="M4245"/>
      <c r="N4245"/>
      <c r="O4245"/>
      <c r="P4245"/>
      <c r="Q4245"/>
      <c r="R4245"/>
      <c r="S4245"/>
      <c r="T4245"/>
      <c r="U4245"/>
    </row>
    <row r="4246" spans="5:21" x14ac:dyDescent="0.25">
      <c r="E4246"/>
      <c r="F4246"/>
      <c r="G4246"/>
      <c r="H4246"/>
      <c r="I4246"/>
      <c r="J4246"/>
      <c r="K4246"/>
      <c r="L4246"/>
      <c r="M4246"/>
      <c r="N4246"/>
      <c r="O4246"/>
      <c r="P4246"/>
      <c r="Q4246"/>
      <c r="R4246"/>
      <c r="S4246"/>
      <c r="T4246"/>
      <c r="U4246"/>
    </row>
    <row r="4247" spans="5:21" x14ac:dyDescent="0.25">
      <c r="E4247"/>
      <c r="F4247"/>
      <c r="G4247"/>
      <c r="H4247"/>
      <c r="I4247"/>
      <c r="J4247"/>
      <c r="K4247"/>
      <c r="L4247"/>
      <c r="M4247"/>
      <c r="N4247"/>
      <c r="O4247"/>
      <c r="P4247"/>
      <c r="Q4247"/>
      <c r="R4247"/>
      <c r="S4247"/>
      <c r="T4247"/>
      <c r="U4247"/>
    </row>
    <row r="4248" spans="5:21" x14ac:dyDescent="0.25">
      <c r="E4248"/>
      <c r="F4248"/>
      <c r="G4248"/>
      <c r="H4248"/>
      <c r="I4248"/>
      <c r="J4248"/>
      <c r="K4248"/>
      <c r="L4248"/>
      <c r="M4248"/>
      <c r="N4248"/>
      <c r="O4248"/>
      <c r="P4248"/>
      <c r="Q4248"/>
      <c r="R4248"/>
      <c r="S4248"/>
      <c r="T4248"/>
      <c r="U4248"/>
    </row>
    <row r="4249" spans="5:21" x14ac:dyDescent="0.25">
      <c r="E4249"/>
      <c r="F4249"/>
      <c r="G4249"/>
      <c r="H4249"/>
      <c r="I4249"/>
      <c r="J4249"/>
      <c r="K4249"/>
      <c r="L4249"/>
      <c r="M4249"/>
      <c r="N4249"/>
      <c r="O4249"/>
      <c r="P4249"/>
      <c r="Q4249"/>
      <c r="R4249"/>
      <c r="S4249"/>
      <c r="T4249"/>
      <c r="U4249"/>
    </row>
    <row r="4250" spans="5:21" x14ac:dyDescent="0.25">
      <c r="E4250"/>
      <c r="F4250"/>
      <c r="G4250"/>
      <c r="H4250"/>
      <c r="I4250"/>
      <c r="J4250"/>
      <c r="K4250"/>
      <c r="L4250"/>
      <c r="M4250"/>
      <c r="N4250"/>
      <c r="O4250"/>
      <c r="P4250"/>
      <c r="Q4250"/>
      <c r="R4250"/>
      <c r="S4250"/>
      <c r="T4250"/>
      <c r="U4250"/>
    </row>
    <row r="4251" spans="5:21" x14ac:dyDescent="0.25">
      <c r="E4251"/>
      <c r="F4251"/>
      <c r="G4251"/>
      <c r="H4251"/>
      <c r="I4251"/>
      <c r="J4251"/>
      <c r="K4251"/>
      <c r="L4251"/>
      <c r="M4251"/>
      <c r="N4251"/>
      <c r="O4251"/>
      <c r="P4251"/>
      <c r="Q4251"/>
      <c r="R4251"/>
      <c r="S4251"/>
      <c r="T4251"/>
      <c r="U4251"/>
    </row>
    <row r="4252" spans="5:21" x14ac:dyDescent="0.25">
      <c r="E4252"/>
      <c r="F4252"/>
      <c r="G4252"/>
      <c r="H4252"/>
      <c r="I4252"/>
      <c r="J4252"/>
      <c r="K4252"/>
      <c r="L4252"/>
      <c r="M4252"/>
      <c r="N4252"/>
      <c r="O4252"/>
      <c r="P4252"/>
      <c r="Q4252"/>
      <c r="R4252"/>
      <c r="S4252"/>
      <c r="T4252"/>
      <c r="U4252"/>
    </row>
    <row r="4253" spans="5:21" x14ac:dyDescent="0.25">
      <c r="E4253"/>
      <c r="F4253"/>
      <c r="G4253"/>
      <c r="H4253"/>
      <c r="I4253"/>
      <c r="J4253"/>
      <c r="K4253"/>
      <c r="L4253"/>
      <c r="M4253"/>
      <c r="N4253"/>
      <c r="O4253"/>
      <c r="P4253"/>
      <c r="Q4253"/>
      <c r="R4253"/>
      <c r="S4253"/>
      <c r="T4253"/>
      <c r="U4253"/>
    </row>
    <row r="4254" spans="5:21" x14ac:dyDescent="0.25">
      <c r="E4254"/>
      <c r="F4254"/>
      <c r="G4254"/>
      <c r="H4254"/>
      <c r="I4254"/>
      <c r="J4254"/>
      <c r="K4254"/>
      <c r="L4254"/>
      <c r="M4254"/>
      <c r="N4254"/>
      <c r="O4254"/>
      <c r="P4254"/>
      <c r="Q4254"/>
      <c r="R4254"/>
      <c r="S4254"/>
      <c r="T4254"/>
      <c r="U4254"/>
    </row>
    <row r="4255" spans="5:21" x14ac:dyDescent="0.25">
      <c r="E4255"/>
      <c r="F4255"/>
      <c r="G4255"/>
      <c r="H4255"/>
      <c r="I4255"/>
      <c r="J4255"/>
      <c r="K4255"/>
      <c r="L4255"/>
      <c r="M4255"/>
      <c r="N4255"/>
      <c r="O4255"/>
      <c r="P4255"/>
      <c r="Q4255"/>
      <c r="R4255"/>
      <c r="S4255"/>
      <c r="T4255"/>
      <c r="U4255"/>
    </row>
    <row r="4256" spans="5:21" x14ac:dyDescent="0.25">
      <c r="E4256"/>
      <c r="F4256"/>
      <c r="G4256"/>
      <c r="H4256"/>
      <c r="I4256"/>
      <c r="J4256"/>
      <c r="K4256"/>
      <c r="L4256"/>
      <c r="M4256"/>
      <c r="N4256"/>
      <c r="O4256"/>
      <c r="P4256"/>
      <c r="Q4256"/>
      <c r="R4256"/>
      <c r="S4256"/>
      <c r="T4256"/>
      <c r="U4256"/>
    </row>
    <row r="4257" spans="5:21" x14ac:dyDescent="0.25">
      <c r="E4257"/>
      <c r="F4257"/>
      <c r="G4257"/>
      <c r="H4257"/>
      <c r="I4257"/>
      <c r="J4257"/>
      <c r="K4257"/>
      <c r="L4257"/>
      <c r="M4257"/>
      <c r="N4257"/>
      <c r="O4257"/>
      <c r="P4257"/>
      <c r="Q4257"/>
      <c r="R4257"/>
      <c r="S4257"/>
      <c r="T4257"/>
      <c r="U4257"/>
    </row>
    <row r="4258" spans="5:21" x14ac:dyDescent="0.25">
      <c r="E4258"/>
      <c r="F4258"/>
      <c r="G4258"/>
      <c r="H4258"/>
      <c r="I4258"/>
      <c r="J4258"/>
      <c r="K4258"/>
      <c r="L4258"/>
      <c r="M4258"/>
      <c r="N4258"/>
      <c r="O4258"/>
      <c r="P4258"/>
      <c r="Q4258"/>
      <c r="R4258"/>
      <c r="S4258"/>
      <c r="T4258"/>
      <c r="U4258"/>
    </row>
    <row r="4259" spans="5:21" x14ac:dyDescent="0.25">
      <c r="E4259"/>
      <c r="F4259"/>
      <c r="G4259"/>
      <c r="H4259"/>
      <c r="I4259"/>
      <c r="J4259"/>
      <c r="K4259"/>
      <c r="L4259"/>
      <c r="M4259"/>
      <c r="N4259"/>
      <c r="O4259"/>
      <c r="P4259"/>
      <c r="Q4259"/>
      <c r="R4259"/>
      <c r="S4259"/>
      <c r="T4259"/>
      <c r="U4259"/>
    </row>
    <row r="4260" spans="5:21" x14ac:dyDescent="0.25">
      <c r="E4260"/>
      <c r="F4260"/>
      <c r="G4260"/>
      <c r="H4260"/>
      <c r="I4260"/>
      <c r="J4260"/>
      <c r="K4260"/>
      <c r="L4260"/>
      <c r="M4260"/>
      <c r="N4260"/>
      <c r="O4260"/>
      <c r="P4260"/>
      <c r="Q4260"/>
      <c r="R4260"/>
      <c r="S4260"/>
      <c r="T4260"/>
      <c r="U4260"/>
    </row>
    <row r="4261" spans="5:21" x14ac:dyDescent="0.25">
      <c r="E4261"/>
      <c r="F4261"/>
      <c r="G4261"/>
      <c r="H4261"/>
      <c r="I4261"/>
      <c r="J4261"/>
      <c r="K4261"/>
      <c r="L4261"/>
      <c r="M4261"/>
      <c r="N4261"/>
      <c r="O4261"/>
      <c r="P4261"/>
      <c r="Q4261"/>
      <c r="R4261"/>
      <c r="S4261"/>
      <c r="T4261"/>
      <c r="U4261"/>
    </row>
    <row r="4262" spans="5:21" x14ac:dyDescent="0.25">
      <c r="E4262"/>
      <c r="F4262"/>
      <c r="G4262"/>
      <c r="H4262"/>
      <c r="I4262"/>
      <c r="J4262"/>
      <c r="K4262"/>
      <c r="L4262"/>
      <c r="M4262"/>
      <c r="N4262"/>
      <c r="O4262"/>
      <c r="P4262"/>
      <c r="Q4262"/>
      <c r="R4262"/>
      <c r="S4262"/>
      <c r="T4262"/>
      <c r="U4262"/>
    </row>
    <row r="4263" spans="5:21" x14ac:dyDescent="0.25">
      <c r="E4263"/>
      <c r="F4263"/>
      <c r="G4263"/>
      <c r="H4263"/>
      <c r="I4263"/>
      <c r="J4263"/>
      <c r="K4263"/>
      <c r="L4263"/>
      <c r="M4263"/>
      <c r="N4263"/>
      <c r="O4263"/>
      <c r="P4263"/>
      <c r="Q4263"/>
      <c r="R4263"/>
      <c r="S4263"/>
      <c r="T4263"/>
      <c r="U4263"/>
    </row>
    <row r="4264" spans="5:21" x14ac:dyDescent="0.25">
      <c r="E4264"/>
      <c r="F4264"/>
      <c r="G4264"/>
      <c r="H4264"/>
      <c r="I4264"/>
      <c r="J4264"/>
      <c r="K4264"/>
      <c r="L4264"/>
      <c r="M4264"/>
      <c r="N4264"/>
      <c r="O4264"/>
      <c r="P4264"/>
      <c r="Q4264"/>
      <c r="R4264"/>
      <c r="S4264"/>
      <c r="T4264"/>
      <c r="U4264"/>
    </row>
    <row r="4265" spans="5:21" x14ac:dyDescent="0.25">
      <c r="E4265"/>
      <c r="F4265"/>
      <c r="G4265"/>
      <c r="H4265"/>
      <c r="I4265"/>
      <c r="J4265"/>
      <c r="K4265"/>
      <c r="L4265"/>
      <c r="M4265"/>
      <c r="N4265"/>
      <c r="O4265"/>
      <c r="P4265"/>
      <c r="Q4265"/>
      <c r="R4265"/>
      <c r="S4265"/>
      <c r="T4265"/>
      <c r="U4265"/>
    </row>
    <row r="4266" spans="5:21" x14ac:dyDescent="0.25">
      <c r="E4266"/>
      <c r="F4266"/>
      <c r="G4266"/>
      <c r="H4266"/>
      <c r="I4266"/>
      <c r="J4266"/>
      <c r="K4266"/>
      <c r="L4266"/>
      <c r="M4266"/>
      <c r="N4266"/>
      <c r="O4266"/>
      <c r="P4266"/>
      <c r="Q4266"/>
      <c r="R4266"/>
      <c r="S4266"/>
      <c r="T4266"/>
      <c r="U4266"/>
    </row>
    <row r="4267" spans="5:21" x14ac:dyDescent="0.25">
      <c r="E4267"/>
      <c r="F4267"/>
      <c r="G4267"/>
      <c r="H4267"/>
      <c r="I4267"/>
      <c r="J4267"/>
      <c r="K4267"/>
      <c r="L4267"/>
      <c r="M4267"/>
      <c r="N4267"/>
      <c r="O4267"/>
      <c r="P4267"/>
      <c r="Q4267"/>
      <c r="R4267"/>
      <c r="S4267"/>
      <c r="T4267"/>
      <c r="U4267"/>
    </row>
    <row r="4268" spans="5:21" x14ac:dyDescent="0.25">
      <c r="E4268"/>
      <c r="F4268"/>
      <c r="G4268"/>
      <c r="H4268"/>
      <c r="I4268"/>
      <c r="J4268"/>
      <c r="K4268"/>
      <c r="L4268"/>
      <c r="M4268"/>
      <c r="N4268"/>
      <c r="O4268"/>
      <c r="P4268"/>
      <c r="Q4268"/>
      <c r="R4268"/>
      <c r="S4268"/>
      <c r="T4268"/>
      <c r="U4268"/>
    </row>
    <row r="4269" spans="5:21" x14ac:dyDescent="0.25">
      <c r="E4269"/>
      <c r="F4269"/>
      <c r="G4269"/>
      <c r="H4269"/>
      <c r="I4269"/>
      <c r="J4269"/>
      <c r="K4269"/>
      <c r="L4269"/>
      <c r="M4269"/>
      <c r="N4269"/>
      <c r="O4269"/>
      <c r="P4269"/>
      <c r="Q4269"/>
      <c r="R4269"/>
      <c r="S4269"/>
      <c r="T4269"/>
      <c r="U4269"/>
    </row>
    <row r="4270" spans="5:21" x14ac:dyDescent="0.25">
      <c r="E4270"/>
      <c r="F4270"/>
      <c r="G4270"/>
      <c r="H4270"/>
      <c r="I4270"/>
      <c r="J4270"/>
      <c r="K4270"/>
      <c r="L4270"/>
      <c r="M4270"/>
      <c r="N4270"/>
      <c r="O4270"/>
      <c r="P4270"/>
      <c r="Q4270"/>
      <c r="R4270"/>
      <c r="S4270"/>
      <c r="T4270"/>
      <c r="U4270"/>
    </row>
    <row r="4271" spans="5:21" x14ac:dyDescent="0.25">
      <c r="E4271"/>
      <c r="F4271"/>
      <c r="G4271"/>
      <c r="H4271"/>
      <c r="I4271"/>
      <c r="J4271"/>
      <c r="K4271"/>
      <c r="L4271"/>
      <c r="M4271"/>
      <c r="N4271"/>
      <c r="O4271"/>
      <c r="P4271"/>
      <c r="Q4271"/>
      <c r="R4271"/>
      <c r="S4271"/>
      <c r="T4271"/>
      <c r="U4271"/>
    </row>
    <row r="4272" spans="5:21" x14ac:dyDescent="0.25">
      <c r="E4272"/>
      <c r="F4272"/>
      <c r="G4272"/>
      <c r="H4272"/>
      <c r="I4272"/>
      <c r="J4272"/>
      <c r="K4272"/>
      <c r="L4272"/>
      <c r="M4272"/>
      <c r="N4272"/>
      <c r="O4272"/>
      <c r="P4272"/>
      <c r="Q4272"/>
      <c r="R4272"/>
      <c r="S4272"/>
      <c r="T4272"/>
      <c r="U4272"/>
    </row>
    <row r="4273" spans="5:21" x14ac:dyDescent="0.25">
      <c r="E4273"/>
      <c r="F4273"/>
      <c r="G4273"/>
      <c r="H4273"/>
      <c r="I4273"/>
      <c r="J4273"/>
      <c r="K4273"/>
      <c r="L4273"/>
      <c r="M4273"/>
      <c r="N4273"/>
      <c r="O4273"/>
      <c r="P4273"/>
      <c r="Q4273"/>
      <c r="R4273"/>
      <c r="S4273"/>
      <c r="T4273"/>
      <c r="U4273"/>
    </row>
    <row r="4274" spans="5:21" x14ac:dyDescent="0.25">
      <c r="E4274"/>
      <c r="F4274"/>
      <c r="G4274"/>
      <c r="H4274"/>
      <c r="I4274"/>
      <c r="J4274"/>
      <c r="K4274"/>
      <c r="L4274"/>
      <c r="M4274"/>
      <c r="N4274"/>
      <c r="O4274"/>
      <c r="P4274"/>
      <c r="Q4274"/>
      <c r="R4274"/>
      <c r="S4274"/>
      <c r="T4274"/>
      <c r="U4274"/>
    </row>
    <row r="4275" spans="5:21" x14ac:dyDescent="0.25">
      <c r="E4275"/>
      <c r="F4275"/>
      <c r="G4275"/>
      <c r="H4275"/>
      <c r="I4275"/>
      <c r="J4275"/>
      <c r="K4275"/>
      <c r="L4275"/>
      <c r="M4275"/>
      <c r="N4275"/>
      <c r="O4275"/>
      <c r="P4275"/>
      <c r="Q4275"/>
      <c r="R4275"/>
      <c r="S4275"/>
      <c r="T4275"/>
      <c r="U4275"/>
    </row>
    <row r="4276" spans="5:21" x14ac:dyDescent="0.25">
      <c r="E4276"/>
      <c r="F4276"/>
      <c r="G4276"/>
      <c r="H4276"/>
      <c r="I4276"/>
      <c r="J4276"/>
      <c r="K4276"/>
      <c r="L4276"/>
      <c r="M4276"/>
      <c r="N4276"/>
      <c r="O4276"/>
      <c r="P4276"/>
      <c r="Q4276"/>
      <c r="R4276"/>
      <c r="S4276"/>
      <c r="T4276"/>
      <c r="U4276"/>
    </row>
    <row r="4277" spans="5:21" x14ac:dyDescent="0.25">
      <c r="E4277"/>
      <c r="F4277"/>
      <c r="G4277"/>
      <c r="H4277"/>
      <c r="I4277"/>
      <c r="J4277"/>
      <c r="K4277"/>
      <c r="L4277"/>
      <c r="M4277"/>
      <c r="N4277"/>
      <c r="O4277"/>
      <c r="P4277"/>
      <c r="Q4277"/>
      <c r="R4277"/>
      <c r="S4277"/>
      <c r="T4277"/>
      <c r="U4277"/>
    </row>
    <row r="4278" spans="5:21" x14ac:dyDescent="0.25">
      <c r="E4278"/>
      <c r="F4278"/>
      <c r="G4278"/>
      <c r="H4278"/>
      <c r="I4278"/>
      <c r="J4278"/>
      <c r="K4278"/>
      <c r="L4278"/>
      <c r="M4278"/>
      <c r="N4278"/>
      <c r="O4278"/>
      <c r="P4278"/>
      <c r="Q4278"/>
      <c r="R4278"/>
      <c r="S4278"/>
      <c r="T4278"/>
      <c r="U4278"/>
    </row>
    <row r="4279" spans="5:21" x14ac:dyDescent="0.25">
      <c r="E4279"/>
      <c r="F4279"/>
      <c r="G4279"/>
      <c r="H4279"/>
      <c r="I4279"/>
      <c r="J4279"/>
      <c r="K4279"/>
      <c r="L4279"/>
      <c r="M4279"/>
      <c r="N4279"/>
      <c r="O4279"/>
      <c r="P4279"/>
      <c r="Q4279"/>
      <c r="R4279"/>
      <c r="S4279"/>
      <c r="T4279"/>
      <c r="U4279"/>
    </row>
    <row r="4280" spans="5:21" x14ac:dyDescent="0.25">
      <c r="E4280"/>
      <c r="F4280"/>
      <c r="G4280"/>
      <c r="H4280"/>
      <c r="I4280"/>
      <c r="J4280"/>
      <c r="K4280"/>
      <c r="L4280"/>
      <c r="M4280"/>
      <c r="N4280"/>
      <c r="O4280"/>
      <c r="P4280"/>
      <c r="Q4280"/>
      <c r="R4280"/>
      <c r="S4280"/>
      <c r="T4280"/>
      <c r="U4280"/>
    </row>
    <row r="4281" spans="5:21" x14ac:dyDescent="0.25">
      <c r="E4281"/>
      <c r="F4281"/>
      <c r="G4281"/>
      <c r="H4281"/>
      <c r="I4281"/>
      <c r="J4281"/>
      <c r="K4281"/>
      <c r="L4281"/>
      <c r="M4281"/>
      <c r="N4281"/>
      <c r="O4281"/>
      <c r="P4281"/>
      <c r="Q4281"/>
      <c r="R4281"/>
      <c r="S4281"/>
      <c r="T4281"/>
      <c r="U4281"/>
    </row>
    <row r="4282" spans="5:21" x14ac:dyDescent="0.25">
      <c r="E4282"/>
      <c r="F4282"/>
      <c r="G4282"/>
      <c r="H4282"/>
      <c r="I4282"/>
      <c r="J4282"/>
      <c r="K4282"/>
      <c r="L4282"/>
      <c r="M4282"/>
      <c r="N4282"/>
      <c r="O4282"/>
      <c r="P4282"/>
      <c r="Q4282"/>
      <c r="R4282"/>
      <c r="S4282"/>
      <c r="T4282"/>
      <c r="U4282"/>
    </row>
    <row r="4283" spans="5:21" x14ac:dyDescent="0.25">
      <c r="E4283"/>
      <c r="F4283"/>
      <c r="G4283"/>
      <c r="H4283"/>
      <c r="I4283"/>
      <c r="J4283"/>
      <c r="K4283"/>
      <c r="L4283"/>
      <c r="M4283"/>
      <c r="N4283"/>
      <c r="O4283"/>
      <c r="P4283"/>
      <c r="Q4283"/>
      <c r="R4283"/>
      <c r="S4283"/>
      <c r="T4283"/>
      <c r="U4283"/>
    </row>
    <row r="4284" spans="5:21" x14ac:dyDescent="0.25">
      <c r="E4284"/>
      <c r="F4284"/>
      <c r="G4284"/>
      <c r="H4284"/>
      <c r="I4284"/>
      <c r="J4284"/>
      <c r="K4284"/>
      <c r="L4284"/>
      <c r="M4284"/>
      <c r="N4284"/>
      <c r="O4284"/>
      <c r="P4284"/>
      <c r="Q4284"/>
      <c r="R4284"/>
      <c r="S4284"/>
      <c r="T4284"/>
      <c r="U4284"/>
    </row>
    <row r="4285" spans="5:21" x14ac:dyDescent="0.25">
      <c r="E4285"/>
      <c r="F4285"/>
      <c r="G4285"/>
      <c r="H4285"/>
      <c r="I4285"/>
      <c r="J4285"/>
      <c r="K4285"/>
      <c r="L4285"/>
      <c r="M4285"/>
      <c r="N4285"/>
      <c r="O4285"/>
      <c r="P4285"/>
      <c r="Q4285"/>
      <c r="R4285"/>
      <c r="S4285"/>
      <c r="T4285"/>
      <c r="U4285"/>
    </row>
    <row r="4286" spans="5:21" x14ac:dyDescent="0.25">
      <c r="E4286"/>
      <c r="F4286"/>
      <c r="G4286"/>
      <c r="H4286"/>
      <c r="I4286"/>
      <c r="J4286"/>
      <c r="K4286"/>
      <c r="L4286"/>
      <c r="M4286"/>
      <c r="N4286"/>
      <c r="O4286"/>
      <c r="P4286"/>
      <c r="Q4286"/>
      <c r="R4286"/>
      <c r="S4286"/>
      <c r="T4286"/>
      <c r="U4286"/>
    </row>
    <row r="4287" spans="5:21" x14ac:dyDescent="0.25">
      <c r="E4287"/>
      <c r="F4287"/>
      <c r="G4287"/>
      <c r="H4287"/>
      <c r="I4287"/>
      <c r="J4287"/>
      <c r="K4287"/>
      <c r="L4287"/>
      <c r="M4287"/>
      <c r="N4287"/>
      <c r="O4287"/>
      <c r="P4287"/>
      <c r="Q4287"/>
      <c r="R4287"/>
      <c r="S4287"/>
      <c r="T4287"/>
      <c r="U4287"/>
    </row>
    <row r="4288" spans="5:21" x14ac:dyDescent="0.25">
      <c r="E4288"/>
      <c r="F4288"/>
      <c r="G4288"/>
      <c r="H4288"/>
      <c r="I4288"/>
      <c r="J4288"/>
      <c r="K4288"/>
      <c r="L4288"/>
      <c r="M4288"/>
      <c r="N4288"/>
      <c r="O4288"/>
      <c r="P4288"/>
      <c r="Q4288"/>
      <c r="R4288"/>
      <c r="S4288"/>
      <c r="T4288"/>
      <c r="U4288"/>
    </row>
    <row r="4289" spans="5:21" x14ac:dyDescent="0.25">
      <c r="E4289"/>
      <c r="F4289"/>
      <c r="G4289"/>
      <c r="H4289"/>
      <c r="I4289"/>
      <c r="J4289"/>
      <c r="K4289"/>
      <c r="L4289"/>
      <c r="M4289"/>
      <c r="N4289"/>
      <c r="O4289"/>
      <c r="P4289"/>
      <c r="Q4289"/>
      <c r="R4289"/>
      <c r="S4289"/>
      <c r="T4289"/>
      <c r="U4289"/>
    </row>
    <row r="4290" spans="5:21" x14ac:dyDescent="0.25">
      <c r="E4290"/>
      <c r="F4290"/>
      <c r="G4290"/>
      <c r="H4290"/>
      <c r="I4290"/>
      <c r="J4290"/>
      <c r="K4290"/>
      <c r="L4290"/>
      <c r="M4290"/>
      <c r="N4290"/>
      <c r="O4290"/>
      <c r="P4290"/>
      <c r="Q4290"/>
      <c r="R4290"/>
      <c r="S4290"/>
      <c r="T4290"/>
      <c r="U4290"/>
    </row>
    <row r="4291" spans="5:21" x14ac:dyDescent="0.25">
      <c r="E4291"/>
      <c r="F4291"/>
      <c r="G4291"/>
      <c r="H4291"/>
      <c r="I4291"/>
      <c r="J4291"/>
      <c r="K4291"/>
      <c r="L4291"/>
      <c r="M4291"/>
      <c r="N4291"/>
      <c r="O4291"/>
      <c r="P4291"/>
      <c r="Q4291"/>
      <c r="R4291"/>
      <c r="S4291"/>
      <c r="T4291"/>
      <c r="U4291"/>
    </row>
    <row r="4292" spans="5:21" x14ac:dyDescent="0.25">
      <c r="E4292"/>
      <c r="F4292"/>
      <c r="G4292"/>
      <c r="H4292"/>
      <c r="I4292"/>
      <c r="J4292"/>
      <c r="K4292"/>
      <c r="L4292"/>
      <c r="M4292"/>
      <c r="N4292"/>
      <c r="O4292"/>
      <c r="P4292"/>
      <c r="Q4292"/>
      <c r="R4292"/>
      <c r="S4292"/>
      <c r="T4292"/>
      <c r="U4292"/>
    </row>
    <row r="4293" spans="5:21" x14ac:dyDescent="0.25">
      <c r="E4293"/>
      <c r="F4293"/>
      <c r="G4293"/>
      <c r="H4293"/>
      <c r="I4293"/>
      <c r="J4293"/>
      <c r="K4293"/>
      <c r="L4293"/>
      <c r="M4293"/>
      <c r="N4293"/>
      <c r="O4293"/>
      <c r="P4293"/>
      <c r="Q4293"/>
      <c r="R4293"/>
      <c r="S4293"/>
      <c r="T4293"/>
      <c r="U4293"/>
    </row>
    <row r="4294" spans="5:21" x14ac:dyDescent="0.25">
      <c r="E4294"/>
      <c r="F4294"/>
      <c r="G4294"/>
      <c r="H4294"/>
      <c r="I4294"/>
      <c r="J4294"/>
      <c r="K4294"/>
      <c r="L4294"/>
      <c r="M4294"/>
      <c r="N4294"/>
      <c r="O4294"/>
      <c r="P4294"/>
      <c r="Q4294"/>
      <c r="R4294"/>
      <c r="S4294"/>
      <c r="T4294"/>
      <c r="U4294"/>
    </row>
    <row r="4295" spans="5:21" x14ac:dyDescent="0.25">
      <c r="E4295"/>
      <c r="F4295"/>
      <c r="G4295"/>
      <c r="H4295"/>
      <c r="I4295"/>
      <c r="J4295"/>
      <c r="K4295"/>
      <c r="L4295"/>
      <c r="M4295"/>
      <c r="N4295"/>
      <c r="O4295"/>
      <c r="P4295"/>
      <c r="Q4295"/>
      <c r="R4295"/>
      <c r="S4295"/>
      <c r="T4295"/>
      <c r="U4295"/>
    </row>
    <row r="4296" spans="5:21" x14ac:dyDescent="0.25">
      <c r="E4296"/>
      <c r="F4296"/>
      <c r="G4296"/>
      <c r="H4296"/>
      <c r="I4296"/>
      <c r="J4296"/>
      <c r="K4296"/>
      <c r="L4296"/>
      <c r="M4296"/>
      <c r="N4296"/>
      <c r="O4296"/>
      <c r="P4296"/>
      <c r="Q4296"/>
      <c r="R4296"/>
      <c r="S4296"/>
      <c r="T4296"/>
      <c r="U4296"/>
    </row>
    <row r="4297" spans="5:21" x14ac:dyDescent="0.25">
      <c r="E4297"/>
      <c r="F4297"/>
      <c r="G4297"/>
      <c r="H4297"/>
      <c r="I4297"/>
      <c r="J4297"/>
      <c r="K4297"/>
      <c r="L4297"/>
      <c r="M4297"/>
      <c r="N4297"/>
      <c r="O4297"/>
      <c r="P4297"/>
      <c r="Q4297"/>
      <c r="R4297"/>
      <c r="S4297"/>
      <c r="T4297"/>
      <c r="U4297"/>
    </row>
    <row r="4298" spans="5:21" x14ac:dyDescent="0.25">
      <c r="E4298"/>
      <c r="F4298"/>
      <c r="G4298"/>
      <c r="H4298"/>
      <c r="I4298"/>
      <c r="J4298"/>
      <c r="K4298"/>
      <c r="L4298"/>
      <c r="M4298"/>
      <c r="N4298"/>
      <c r="O4298"/>
      <c r="P4298"/>
      <c r="Q4298"/>
      <c r="R4298"/>
      <c r="S4298"/>
      <c r="T4298"/>
      <c r="U4298"/>
    </row>
    <row r="4299" spans="5:21" x14ac:dyDescent="0.25">
      <c r="E4299"/>
      <c r="F4299"/>
      <c r="G4299"/>
      <c r="H4299"/>
      <c r="I4299"/>
      <c r="J4299"/>
      <c r="K4299"/>
      <c r="L4299"/>
      <c r="M4299"/>
      <c r="N4299"/>
      <c r="O4299"/>
      <c r="P4299"/>
      <c r="Q4299"/>
      <c r="R4299"/>
      <c r="S4299"/>
      <c r="T4299"/>
      <c r="U4299"/>
    </row>
    <row r="4300" spans="5:21" x14ac:dyDescent="0.25">
      <c r="E4300"/>
      <c r="F4300"/>
      <c r="G4300"/>
      <c r="H4300"/>
      <c r="I4300"/>
      <c r="J4300"/>
      <c r="K4300"/>
      <c r="L4300"/>
      <c r="M4300"/>
      <c r="N4300"/>
      <c r="O4300"/>
      <c r="P4300"/>
      <c r="Q4300"/>
      <c r="R4300"/>
      <c r="S4300"/>
      <c r="T4300"/>
      <c r="U4300"/>
    </row>
    <row r="4301" spans="5:21" x14ac:dyDescent="0.25">
      <c r="E4301"/>
      <c r="F4301"/>
      <c r="G4301"/>
      <c r="H4301"/>
      <c r="I4301"/>
      <c r="J4301"/>
      <c r="K4301"/>
      <c r="L4301"/>
      <c r="M4301"/>
      <c r="N4301"/>
      <c r="O4301"/>
      <c r="P4301"/>
      <c r="Q4301"/>
      <c r="R4301"/>
      <c r="S4301"/>
      <c r="T4301"/>
      <c r="U4301"/>
    </row>
    <row r="4302" spans="5:21" x14ac:dyDescent="0.25">
      <c r="E4302"/>
      <c r="F4302"/>
      <c r="G4302"/>
      <c r="H4302"/>
      <c r="I4302"/>
      <c r="J4302"/>
      <c r="K4302"/>
      <c r="L4302"/>
      <c r="M4302"/>
      <c r="N4302"/>
      <c r="O4302"/>
      <c r="P4302"/>
      <c r="Q4302"/>
      <c r="R4302"/>
      <c r="S4302"/>
      <c r="T4302"/>
      <c r="U4302"/>
    </row>
    <row r="4303" spans="5:21" x14ac:dyDescent="0.25">
      <c r="E4303"/>
      <c r="F4303"/>
      <c r="G4303"/>
      <c r="H4303"/>
      <c r="I4303"/>
      <c r="J4303"/>
      <c r="K4303"/>
      <c r="L4303"/>
      <c r="M4303"/>
      <c r="N4303"/>
      <c r="O4303"/>
      <c r="P4303"/>
      <c r="Q4303"/>
      <c r="R4303"/>
      <c r="S4303"/>
      <c r="T4303"/>
      <c r="U4303"/>
    </row>
    <row r="4304" spans="5:21" x14ac:dyDescent="0.25">
      <c r="E4304"/>
      <c r="F4304"/>
      <c r="G4304"/>
      <c r="H4304"/>
      <c r="I4304"/>
      <c r="J4304"/>
      <c r="K4304"/>
      <c r="L4304"/>
      <c r="M4304"/>
      <c r="N4304"/>
      <c r="O4304"/>
      <c r="P4304"/>
      <c r="Q4304"/>
      <c r="R4304"/>
      <c r="S4304"/>
      <c r="T4304"/>
      <c r="U4304"/>
    </row>
    <row r="4305" spans="5:21" x14ac:dyDescent="0.25">
      <c r="E4305"/>
      <c r="F4305"/>
      <c r="G4305"/>
      <c r="H4305"/>
      <c r="I4305"/>
      <c r="J4305"/>
      <c r="K4305"/>
      <c r="L4305"/>
      <c r="M4305"/>
      <c r="N4305"/>
      <c r="O4305"/>
      <c r="P4305"/>
      <c r="Q4305"/>
      <c r="R4305"/>
      <c r="S4305"/>
      <c r="T4305"/>
      <c r="U4305"/>
    </row>
    <row r="4306" spans="5:21" x14ac:dyDescent="0.25">
      <c r="E4306"/>
      <c r="F4306"/>
      <c r="G4306"/>
      <c r="H4306"/>
      <c r="I4306"/>
      <c r="J4306"/>
      <c r="K4306"/>
      <c r="L4306"/>
      <c r="M4306"/>
      <c r="N4306"/>
      <c r="O4306"/>
      <c r="P4306"/>
      <c r="Q4306"/>
      <c r="R4306"/>
      <c r="S4306"/>
      <c r="T4306"/>
      <c r="U4306"/>
    </row>
    <row r="4307" spans="5:21" x14ac:dyDescent="0.25">
      <c r="E4307"/>
      <c r="F4307"/>
      <c r="G4307"/>
      <c r="H4307"/>
      <c r="I4307"/>
      <c r="J4307"/>
      <c r="K4307"/>
      <c r="L4307"/>
      <c r="M4307"/>
      <c r="N4307"/>
      <c r="O4307"/>
      <c r="P4307"/>
      <c r="Q4307"/>
      <c r="R4307"/>
      <c r="S4307"/>
      <c r="T4307"/>
      <c r="U4307"/>
    </row>
    <row r="4308" spans="5:21" x14ac:dyDescent="0.25">
      <c r="E4308"/>
      <c r="F4308"/>
      <c r="G4308"/>
      <c r="H4308"/>
      <c r="I4308"/>
      <c r="J4308"/>
      <c r="K4308"/>
      <c r="L4308"/>
      <c r="M4308"/>
      <c r="N4308"/>
      <c r="O4308"/>
      <c r="P4308"/>
      <c r="Q4308"/>
      <c r="R4308"/>
      <c r="S4308"/>
      <c r="T4308"/>
      <c r="U4308"/>
    </row>
    <row r="4309" spans="5:21" x14ac:dyDescent="0.25">
      <c r="E4309"/>
      <c r="F4309"/>
      <c r="G4309"/>
      <c r="H4309"/>
      <c r="I4309"/>
      <c r="J4309"/>
      <c r="K4309"/>
      <c r="L4309"/>
      <c r="M4309"/>
      <c r="N4309"/>
      <c r="O4309"/>
      <c r="P4309"/>
      <c r="Q4309"/>
      <c r="R4309"/>
      <c r="S4309"/>
      <c r="T4309"/>
      <c r="U4309"/>
    </row>
    <row r="4310" spans="5:21" x14ac:dyDescent="0.25">
      <c r="E4310"/>
      <c r="F4310"/>
      <c r="G4310"/>
      <c r="H4310"/>
      <c r="I4310"/>
      <c r="J4310"/>
      <c r="K4310"/>
      <c r="L4310"/>
      <c r="M4310"/>
      <c r="N4310"/>
      <c r="O4310"/>
      <c r="P4310"/>
      <c r="Q4310"/>
      <c r="R4310"/>
      <c r="S4310"/>
      <c r="T4310"/>
      <c r="U4310"/>
    </row>
    <row r="4311" spans="5:21" x14ac:dyDescent="0.25">
      <c r="E4311"/>
      <c r="F4311"/>
      <c r="G4311"/>
      <c r="H4311"/>
      <c r="I4311"/>
      <c r="J4311"/>
      <c r="K4311"/>
      <c r="L4311"/>
      <c r="M4311"/>
      <c r="N4311"/>
      <c r="O4311"/>
      <c r="P4311"/>
      <c r="Q4311"/>
      <c r="R4311"/>
      <c r="S4311"/>
      <c r="T4311"/>
      <c r="U4311"/>
    </row>
    <row r="4312" spans="5:21" x14ac:dyDescent="0.25">
      <c r="E4312"/>
      <c r="F4312"/>
      <c r="G4312"/>
      <c r="H4312"/>
      <c r="I4312"/>
      <c r="J4312"/>
      <c r="K4312"/>
      <c r="L4312"/>
      <c r="M4312"/>
      <c r="N4312"/>
      <c r="O4312"/>
      <c r="P4312"/>
      <c r="Q4312"/>
      <c r="R4312"/>
      <c r="S4312"/>
      <c r="T4312"/>
      <c r="U4312"/>
    </row>
    <row r="4313" spans="5:21" x14ac:dyDescent="0.25">
      <c r="E4313"/>
      <c r="F4313"/>
      <c r="G4313"/>
      <c r="H4313"/>
      <c r="I4313"/>
      <c r="J4313"/>
      <c r="K4313"/>
      <c r="L4313"/>
      <c r="M4313"/>
      <c r="N4313"/>
      <c r="O4313"/>
      <c r="P4313"/>
      <c r="Q4313"/>
      <c r="R4313"/>
      <c r="S4313"/>
      <c r="T4313"/>
      <c r="U4313"/>
    </row>
    <row r="4314" spans="5:21" x14ac:dyDescent="0.25">
      <c r="E4314"/>
      <c r="F4314"/>
      <c r="G4314"/>
      <c r="H4314"/>
      <c r="I4314"/>
      <c r="J4314"/>
      <c r="K4314"/>
      <c r="L4314"/>
      <c r="M4314"/>
      <c r="N4314"/>
      <c r="O4314"/>
      <c r="P4314"/>
      <c r="Q4314"/>
      <c r="R4314"/>
      <c r="S4314"/>
      <c r="T4314"/>
      <c r="U4314"/>
    </row>
    <row r="4315" spans="5:21" x14ac:dyDescent="0.25">
      <c r="E4315"/>
      <c r="F4315"/>
      <c r="G4315"/>
      <c r="H4315"/>
      <c r="I4315"/>
      <c r="J4315"/>
      <c r="K4315"/>
      <c r="L4315"/>
      <c r="M4315"/>
      <c r="N4315"/>
      <c r="O4315"/>
      <c r="P4315"/>
      <c r="Q4315"/>
      <c r="R4315"/>
      <c r="S4315"/>
      <c r="T4315"/>
      <c r="U4315"/>
    </row>
    <row r="4316" spans="5:21" x14ac:dyDescent="0.25">
      <c r="E4316"/>
      <c r="F4316"/>
      <c r="G4316"/>
      <c r="H4316"/>
      <c r="I4316"/>
      <c r="J4316"/>
      <c r="K4316"/>
      <c r="L4316"/>
      <c r="M4316"/>
      <c r="N4316"/>
      <c r="O4316"/>
      <c r="P4316"/>
      <c r="Q4316"/>
      <c r="R4316"/>
      <c r="S4316"/>
      <c r="T4316"/>
      <c r="U4316"/>
    </row>
    <row r="4317" spans="5:21" x14ac:dyDescent="0.25">
      <c r="E4317"/>
      <c r="F4317"/>
      <c r="G4317"/>
      <c r="H4317"/>
      <c r="I4317"/>
      <c r="J4317"/>
      <c r="K4317"/>
      <c r="L4317"/>
      <c r="M4317"/>
      <c r="N4317"/>
      <c r="O4317"/>
      <c r="P4317"/>
      <c r="Q4317"/>
      <c r="R4317"/>
      <c r="S4317"/>
      <c r="T4317"/>
      <c r="U4317"/>
    </row>
    <row r="4318" spans="5:21" x14ac:dyDescent="0.25">
      <c r="E4318"/>
      <c r="F4318"/>
      <c r="G4318"/>
      <c r="H4318"/>
      <c r="I4318"/>
      <c r="J4318"/>
      <c r="K4318"/>
      <c r="L4318"/>
      <c r="M4318"/>
      <c r="N4318"/>
      <c r="O4318"/>
      <c r="P4318"/>
      <c r="Q4318"/>
      <c r="R4318"/>
      <c r="S4318"/>
      <c r="T4318"/>
      <c r="U4318"/>
    </row>
    <row r="4319" spans="5:21" x14ac:dyDescent="0.25">
      <c r="E4319"/>
      <c r="F4319"/>
      <c r="G4319"/>
      <c r="H4319"/>
      <c r="I4319"/>
      <c r="J4319"/>
      <c r="K4319"/>
      <c r="L4319"/>
      <c r="M4319"/>
      <c r="N4319"/>
      <c r="O4319"/>
      <c r="P4319"/>
      <c r="Q4319"/>
      <c r="R4319"/>
      <c r="S4319"/>
      <c r="T4319"/>
      <c r="U4319"/>
    </row>
    <row r="4320" spans="5:21" x14ac:dyDescent="0.25">
      <c r="E4320"/>
      <c r="F4320"/>
      <c r="G4320"/>
      <c r="H4320"/>
      <c r="I4320"/>
      <c r="J4320"/>
      <c r="K4320"/>
      <c r="L4320"/>
      <c r="M4320"/>
      <c r="N4320"/>
      <c r="O4320"/>
      <c r="P4320"/>
      <c r="Q4320"/>
      <c r="R4320"/>
      <c r="S4320"/>
      <c r="T4320"/>
      <c r="U4320"/>
    </row>
    <row r="4321" spans="5:21" x14ac:dyDescent="0.25">
      <c r="E4321"/>
      <c r="F4321"/>
      <c r="G4321"/>
      <c r="H4321"/>
      <c r="I4321"/>
      <c r="J4321"/>
      <c r="K4321"/>
      <c r="L4321"/>
      <c r="M4321"/>
      <c r="N4321"/>
      <c r="O4321"/>
      <c r="P4321"/>
      <c r="Q4321"/>
      <c r="R4321"/>
      <c r="S4321"/>
      <c r="T4321"/>
      <c r="U4321"/>
    </row>
    <row r="4322" spans="5:21" x14ac:dyDescent="0.25">
      <c r="E4322"/>
      <c r="F4322"/>
      <c r="G4322"/>
      <c r="H4322"/>
      <c r="I4322"/>
      <c r="J4322"/>
      <c r="K4322"/>
      <c r="L4322"/>
      <c r="M4322"/>
      <c r="N4322"/>
      <c r="O4322"/>
      <c r="P4322"/>
      <c r="Q4322"/>
      <c r="R4322"/>
      <c r="S4322"/>
      <c r="T4322"/>
      <c r="U4322"/>
    </row>
    <row r="4323" spans="5:21" x14ac:dyDescent="0.25">
      <c r="E4323"/>
      <c r="F4323"/>
      <c r="G4323"/>
      <c r="H4323"/>
      <c r="I4323"/>
      <c r="J4323"/>
      <c r="K4323"/>
      <c r="L4323"/>
      <c r="M4323"/>
      <c r="N4323"/>
      <c r="O4323"/>
      <c r="P4323"/>
      <c r="Q4323"/>
      <c r="R4323"/>
      <c r="S4323"/>
      <c r="T4323"/>
      <c r="U4323"/>
    </row>
    <row r="4324" spans="5:21" x14ac:dyDescent="0.25">
      <c r="E4324"/>
      <c r="F4324"/>
      <c r="G4324"/>
      <c r="H4324"/>
      <c r="I4324"/>
      <c r="J4324"/>
      <c r="K4324"/>
      <c r="L4324"/>
      <c r="M4324"/>
      <c r="N4324"/>
      <c r="O4324"/>
      <c r="P4324"/>
      <c r="Q4324"/>
      <c r="R4324"/>
      <c r="S4324"/>
      <c r="T4324"/>
      <c r="U4324"/>
    </row>
    <row r="4325" spans="5:21" x14ac:dyDescent="0.25">
      <c r="E4325"/>
      <c r="F4325"/>
      <c r="G4325"/>
      <c r="H4325"/>
      <c r="I4325"/>
      <c r="J4325"/>
      <c r="K4325"/>
      <c r="L4325"/>
      <c r="M4325"/>
      <c r="N4325"/>
      <c r="O4325"/>
      <c r="P4325"/>
      <c r="Q4325"/>
      <c r="R4325"/>
      <c r="S4325"/>
      <c r="T4325"/>
      <c r="U4325"/>
    </row>
    <row r="4326" spans="5:21" x14ac:dyDescent="0.25">
      <c r="E4326"/>
      <c r="F4326"/>
      <c r="G4326"/>
      <c r="H4326"/>
      <c r="I4326"/>
      <c r="J4326"/>
      <c r="K4326"/>
      <c r="L4326"/>
      <c r="M4326"/>
      <c r="N4326"/>
      <c r="O4326"/>
      <c r="P4326"/>
      <c r="Q4326"/>
      <c r="R4326"/>
      <c r="S4326"/>
      <c r="T4326"/>
      <c r="U4326"/>
    </row>
    <row r="4327" spans="5:21" x14ac:dyDescent="0.25">
      <c r="E4327"/>
      <c r="F4327"/>
      <c r="G4327"/>
      <c r="H4327"/>
      <c r="I4327"/>
      <c r="J4327"/>
      <c r="K4327"/>
      <c r="L4327"/>
      <c r="M4327"/>
      <c r="N4327"/>
      <c r="O4327"/>
      <c r="P4327"/>
      <c r="Q4327"/>
      <c r="R4327"/>
      <c r="S4327"/>
      <c r="T4327"/>
      <c r="U4327"/>
    </row>
    <row r="4328" spans="5:21" x14ac:dyDescent="0.25">
      <c r="E4328"/>
      <c r="F4328"/>
      <c r="G4328"/>
      <c r="H4328"/>
      <c r="I4328"/>
      <c r="J4328"/>
      <c r="K4328"/>
      <c r="L4328"/>
      <c r="M4328"/>
      <c r="N4328"/>
      <c r="O4328"/>
      <c r="P4328"/>
      <c r="Q4328"/>
      <c r="R4328"/>
      <c r="S4328"/>
      <c r="T4328"/>
      <c r="U4328"/>
    </row>
    <row r="4329" spans="5:21" x14ac:dyDescent="0.25">
      <c r="E4329"/>
      <c r="F4329"/>
      <c r="G4329"/>
      <c r="H4329"/>
      <c r="I4329"/>
      <c r="J4329"/>
      <c r="K4329"/>
      <c r="L4329"/>
      <c r="M4329"/>
      <c r="N4329"/>
      <c r="O4329"/>
      <c r="P4329"/>
      <c r="Q4329"/>
      <c r="R4329"/>
      <c r="S4329"/>
      <c r="T4329"/>
      <c r="U4329"/>
    </row>
    <row r="4330" spans="5:21" x14ac:dyDescent="0.25">
      <c r="E4330"/>
      <c r="F4330"/>
      <c r="G4330"/>
      <c r="H4330"/>
      <c r="I4330"/>
      <c r="J4330"/>
      <c r="K4330"/>
      <c r="L4330"/>
      <c r="M4330"/>
      <c r="N4330"/>
      <c r="O4330"/>
      <c r="P4330"/>
      <c r="Q4330"/>
      <c r="R4330"/>
      <c r="S4330"/>
      <c r="T4330"/>
      <c r="U4330"/>
    </row>
    <row r="4331" spans="5:21" x14ac:dyDescent="0.25">
      <c r="E4331"/>
      <c r="F4331"/>
      <c r="G4331"/>
      <c r="H4331"/>
      <c r="I4331"/>
      <c r="J4331"/>
      <c r="K4331"/>
      <c r="L4331"/>
      <c r="M4331"/>
      <c r="N4331"/>
      <c r="O4331"/>
      <c r="P4331"/>
      <c r="Q4331"/>
      <c r="R4331"/>
      <c r="S4331"/>
      <c r="T4331"/>
      <c r="U4331"/>
    </row>
    <row r="4332" spans="5:21" x14ac:dyDescent="0.25">
      <c r="E4332"/>
      <c r="F4332"/>
      <c r="G4332"/>
      <c r="H4332"/>
      <c r="I4332"/>
      <c r="J4332"/>
      <c r="K4332"/>
      <c r="L4332"/>
      <c r="M4332"/>
      <c r="N4332"/>
      <c r="O4332"/>
      <c r="P4332"/>
      <c r="Q4332"/>
      <c r="R4332"/>
      <c r="S4332"/>
      <c r="T4332"/>
      <c r="U4332"/>
    </row>
    <row r="4333" spans="5:21" x14ac:dyDescent="0.25">
      <c r="E4333"/>
      <c r="F4333"/>
      <c r="G4333"/>
      <c r="H4333"/>
      <c r="I4333"/>
      <c r="J4333"/>
      <c r="K4333"/>
      <c r="L4333"/>
      <c r="M4333"/>
      <c r="N4333"/>
      <c r="O4333"/>
      <c r="P4333"/>
      <c r="Q4333"/>
      <c r="R4333"/>
      <c r="S4333"/>
      <c r="T4333"/>
      <c r="U4333"/>
    </row>
    <row r="4334" spans="5:21" x14ac:dyDescent="0.25">
      <c r="E4334"/>
      <c r="F4334"/>
      <c r="G4334"/>
      <c r="H4334"/>
      <c r="I4334"/>
      <c r="J4334"/>
      <c r="K4334"/>
      <c r="L4334"/>
      <c r="M4334"/>
      <c r="N4334"/>
      <c r="O4334"/>
      <c r="P4334"/>
      <c r="Q4334"/>
      <c r="R4334"/>
      <c r="S4334"/>
      <c r="T4334"/>
      <c r="U4334"/>
    </row>
    <row r="4335" spans="5:21" x14ac:dyDescent="0.25">
      <c r="E4335"/>
      <c r="F4335"/>
      <c r="G4335"/>
      <c r="H4335"/>
      <c r="I4335"/>
      <c r="J4335"/>
      <c r="K4335"/>
      <c r="L4335"/>
      <c r="M4335"/>
      <c r="N4335"/>
      <c r="O4335"/>
      <c r="P4335"/>
      <c r="Q4335"/>
      <c r="R4335"/>
      <c r="S4335"/>
      <c r="T4335"/>
      <c r="U4335"/>
    </row>
    <row r="4336" spans="5:21" x14ac:dyDescent="0.25">
      <c r="E4336"/>
      <c r="F4336"/>
      <c r="G4336"/>
      <c r="H4336"/>
      <c r="I4336"/>
      <c r="J4336"/>
      <c r="K4336"/>
      <c r="L4336"/>
      <c r="M4336"/>
      <c r="N4336"/>
      <c r="O4336"/>
      <c r="P4336"/>
      <c r="Q4336"/>
      <c r="R4336"/>
      <c r="S4336"/>
      <c r="T4336"/>
      <c r="U4336"/>
    </row>
    <row r="4337" spans="5:21" x14ac:dyDescent="0.25">
      <c r="E4337"/>
      <c r="F4337"/>
      <c r="G4337"/>
      <c r="H4337"/>
      <c r="I4337"/>
      <c r="J4337"/>
      <c r="K4337"/>
      <c r="L4337"/>
      <c r="M4337"/>
      <c r="N4337"/>
      <c r="O4337"/>
      <c r="P4337"/>
      <c r="Q4337"/>
      <c r="R4337"/>
      <c r="S4337"/>
      <c r="T4337"/>
      <c r="U4337"/>
    </row>
    <row r="4338" spans="5:21" x14ac:dyDescent="0.25">
      <c r="E4338"/>
      <c r="F4338"/>
      <c r="G4338"/>
      <c r="H4338"/>
      <c r="I4338"/>
      <c r="J4338"/>
      <c r="K4338"/>
      <c r="L4338"/>
      <c r="M4338"/>
      <c r="N4338"/>
      <c r="O4338"/>
      <c r="P4338"/>
      <c r="Q4338"/>
      <c r="R4338"/>
      <c r="S4338"/>
      <c r="T4338"/>
      <c r="U4338"/>
    </row>
    <row r="4339" spans="5:21" x14ac:dyDescent="0.25">
      <c r="E4339"/>
      <c r="F4339"/>
      <c r="G4339"/>
      <c r="H4339"/>
      <c r="I4339"/>
      <c r="J4339"/>
      <c r="K4339"/>
      <c r="L4339"/>
      <c r="M4339"/>
      <c r="N4339"/>
      <c r="O4339"/>
      <c r="P4339"/>
      <c r="Q4339"/>
      <c r="R4339"/>
      <c r="S4339"/>
      <c r="T4339"/>
      <c r="U4339"/>
    </row>
    <row r="4340" spans="5:21" x14ac:dyDescent="0.25">
      <c r="E4340"/>
      <c r="F4340"/>
      <c r="G4340"/>
      <c r="H4340"/>
      <c r="I4340"/>
      <c r="J4340"/>
      <c r="K4340"/>
      <c r="L4340"/>
      <c r="M4340"/>
      <c r="N4340"/>
      <c r="O4340"/>
      <c r="P4340"/>
      <c r="Q4340"/>
      <c r="R4340"/>
      <c r="S4340"/>
      <c r="T4340"/>
      <c r="U4340"/>
    </row>
    <row r="4341" spans="5:21" x14ac:dyDescent="0.25">
      <c r="E4341"/>
      <c r="F4341"/>
      <c r="G4341"/>
      <c r="H4341"/>
      <c r="I4341"/>
      <c r="J4341"/>
      <c r="K4341"/>
      <c r="L4341"/>
      <c r="M4341"/>
      <c r="N4341"/>
      <c r="O4341"/>
      <c r="P4341"/>
      <c r="Q4341"/>
      <c r="R4341"/>
      <c r="S4341"/>
      <c r="T4341"/>
      <c r="U4341"/>
    </row>
    <row r="4342" spans="5:21" x14ac:dyDescent="0.25">
      <c r="E4342"/>
      <c r="F4342"/>
      <c r="G4342"/>
      <c r="H4342"/>
      <c r="I4342"/>
      <c r="J4342"/>
      <c r="K4342"/>
      <c r="L4342"/>
      <c r="M4342"/>
      <c r="N4342"/>
      <c r="O4342"/>
      <c r="P4342"/>
      <c r="Q4342"/>
      <c r="R4342"/>
      <c r="S4342"/>
      <c r="T4342"/>
      <c r="U4342"/>
    </row>
    <row r="4343" spans="5:21" x14ac:dyDescent="0.25">
      <c r="E4343"/>
      <c r="F4343"/>
      <c r="G4343"/>
      <c r="H4343"/>
      <c r="I4343"/>
      <c r="J4343"/>
      <c r="K4343"/>
      <c r="L4343"/>
      <c r="M4343"/>
      <c r="N4343"/>
      <c r="O4343"/>
      <c r="P4343"/>
      <c r="Q4343"/>
      <c r="R4343"/>
      <c r="S4343"/>
      <c r="T4343"/>
      <c r="U4343"/>
    </row>
    <row r="4344" spans="5:21" x14ac:dyDescent="0.25">
      <c r="E4344"/>
      <c r="F4344"/>
      <c r="G4344"/>
      <c r="H4344"/>
      <c r="I4344"/>
      <c r="J4344"/>
      <c r="K4344"/>
      <c r="L4344"/>
      <c r="M4344"/>
      <c r="N4344"/>
      <c r="O4344"/>
      <c r="P4344"/>
      <c r="Q4344"/>
      <c r="R4344"/>
      <c r="S4344"/>
      <c r="T4344"/>
      <c r="U4344"/>
    </row>
    <row r="4345" spans="5:21" x14ac:dyDescent="0.25">
      <c r="E4345"/>
      <c r="F4345"/>
      <c r="G4345"/>
      <c r="H4345"/>
      <c r="I4345"/>
      <c r="J4345"/>
      <c r="K4345"/>
      <c r="L4345"/>
      <c r="M4345"/>
      <c r="N4345"/>
      <c r="O4345"/>
      <c r="P4345"/>
      <c r="Q4345"/>
      <c r="R4345"/>
      <c r="S4345"/>
      <c r="T4345"/>
      <c r="U4345"/>
    </row>
    <row r="4346" spans="5:21" x14ac:dyDescent="0.25">
      <c r="E4346"/>
      <c r="F4346"/>
      <c r="G4346"/>
      <c r="H4346"/>
      <c r="I4346"/>
      <c r="J4346"/>
      <c r="K4346"/>
      <c r="L4346"/>
      <c r="M4346"/>
      <c r="N4346"/>
      <c r="O4346"/>
      <c r="P4346"/>
      <c r="Q4346"/>
      <c r="R4346"/>
      <c r="S4346"/>
      <c r="T4346"/>
      <c r="U4346"/>
    </row>
    <row r="4347" spans="5:21" x14ac:dyDescent="0.25">
      <c r="E4347"/>
      <c r="F4347"/>
      <c r="G4347"/>
      <c r="H4347"/>
      <c r="I4347"/>
      <c r="J4347"/>
      <c r="K4347"/>
      <c r="L4347"/>
      <c r="M4347"/>
      <c r="N4347"/>
      <c r="O4347"/>
      <c r="P4347"/>
      <c r="Q4347"/>
      <c r="R4347"/>
      <c r="S4347"/>
      <c r="T4347"/>
      <c r="U4347"/>
    </row>
    <row r="4348" spans="5:21" x14ac:dyDescent="0.25">
      <c r="E4348"/>
      <c r="F4348"/>
      <c r="G4348"/>
      <c r="H4348"/>
      <c r="I4348"/>
      <c r="J4348"/>
      <c r="K4348"/>
      <c r="L4348"/>
      <c r="M4348"/>
      <c r="N4348"/>
      <c r="O4348"/>
      <c r="P4348"/>
      <c r="Q4348"/>
      <c r="R4348"/>
      <c r="S4348"/>
      <c r="T4348"/>
      <c r="U4348"/>
    </row>
    <row r="4349" spans="5:21" x14ac:dyDescent="0.25">
      <c r="E4349"/>
      <c r="F4349"/>
      <c r="G4349"/>
      <c r="H4349"/>
      <c r="I4349"/>
      <c r="J4349"/>
      <c r="K4349"/>
      <c r="L4349"/>
      <c r="M4349"/>
      <c r="N4349"/>
      <c r="O4349"/>
      <c r="P4349"/>
      <c r="Q4349"/>
      <c r="R4349"/>
      <c r="S4349"/>
      <c r="T4349"/>
      <c r="U4349"/>
    </row>
    <row r="4350" spans="5:21" x14ac:dyDescent="0.25">
      <c r="E4350"/>
      <c r="F4350"/>
      <c r="G4350"/>
      <c r="H4350"/>
      <c r="I4350"/>
      <c r="J4350"/>
      <c r="K4350"/>
      <c r="L4350"/>
      <c r="M4350"/>
      <c r="N4350"/>
      <c r="O4350"/>
      <c r="P4350"/>
      <c r="Q4350"/>
      <c r="R4350"/>
      <c r="S4350"/>
      <c r="T4350"/>
      <c r="U4350"/>
    </row>
    <row r="4351" spans="5:21" x14ac:dyDescent="0.25">
      <c r="E4351"/>
      <c r="F4351"/>
      <c r="G4351"/>
      <c r="H4351"/>
      <c r="I4351"/>
      <c r="J4351"/>
      <c r="K4351"/>
      <c r="L4351"/>
      <c r="M4351"/>
      <c r="N4351"/>
      <c r="O4351"/>
      <c r="P4351"/>
      <c r="Q4351"/>
      <c r="R4351"/>
      <c r="S4351"/>
      <c r="T4351"/>
      <c r="U4351"/>
    </row>
    <row r="4352" spans="5:21" x14ac:dyDescent="0.25">
      <c r="E4352"/>
      <c r="F4352"/>
      <c r="G4352"/>
      <c r="H4352"/>
      <c r="I4352"/>
      <c r="J4352"/>
      <c r="K4352"/>
      <c r="L4352"/>
      <c r="M4352"/>
      <c r="N4352"/>
      <c r="O4352"/>
      <c r="P4352"/>
      <c r="Q4352"/>
      <c r="R4352"/>
      <c r="S4352"/>
      <c r="T4352"/>
      <c r="U4352"/>
    </row>
    <row r="4353" spans="5:21" x14ac:dyDescent="0.25">
      <c r="E4353"/>
      <c r="F4353"/>
      <c r="G4353"/>
      <c r="H4353"/>
      <c r="I4353"/>
      <c r="J4353"/>
      <c r="K4353"/>
      <c r="L4353"/>
      <c r="M4353"/>
      <c r="N4353"/>
      <c r="O4353"/>
      <c r="P4353"/>
      <c r="Q4353"/>
      <c r="R4353"/>
      <c r="S4353"/>
      <c r="T4353"/>
      <c r="U4353"/>
    </row>
    <row r="4354" spans="5:21" x14ac:dyDescent="0.25">
      <c r="E4354"/>
      <c r="F4354"/>
      <c r="G4354"/>
      <c r="H4354"/>
      <c r="I4354"/>
      <c r="J4354"/>
      <c r="K4354"/>
      <c r="L4354"/>
      <c r="M4354"/>
      <c r="N4354"/>
      <c r="O4354"/>
      <c r="P4354"/>
      <c r="Q4354"/>
      <c r="R4354"/>
      <c r="S4354"/>
      <c r="T4354"/>
      <c r="U4354"/>
    </row>
    <row r="4355" spans="5:21" x14ac:dyDescent="0.25">
      <c r="E4355"/>
      <c r="F4355"/>
      <c r="G4355"/>
      <c r="H4355"/>
      <c r="I4355"/>
      <c r="J4355"/>
      <c r="K4355"/>
      <c r="L4355"/>
      <c r="M4355"/>
      <c r="N4355"/>
      <c r="O4355"/>
      <c r="P4355"/>
      <c r="Q4355"/>
      <c r="R4355"/>
      <c r="S4355"/>
      <c r="T4355"/>
      <c r="U4355"/>
    </row>
    <row r="4356" spans="5:21" x14ac:dyDescent="0.25">
      <c r="E4356"/>
      <c r="F4356"/>
      <c r="G4356"/>
      <c r="H4356"/>
      <c r="I4356"/>
      <c r="J4356"/>
      <c r="K4356"/>
      <c r="L4356"/>
      <c r="M4356"/>
      <c r="N4356"/>
      <c r="O4356"/>
      <c r="P4356"/>
      <c r="Q4356"/>
      <c r="R4356"/>
      <c r="S4356"/>
      <c r="T4356"/>
      <c r="U4356"/>
    </row>
    <row r="4357" spans="5:21" x14ac:dyDescent="0.25">
      <c r="E4357"/>
      <c r="F4357"/>
      <c r="G4357"/>
      <c r="H4357"/>
      <c r="I4357"/>
      <c r="J4357"/>
      <c r="K4357"/>
      <c r="L4357"/>
      <c r="M4357"/>
      <c r="N4357"/>
      <c r="O4357"/>
      <c r="P4357"/>
      <c r="Q4357"/>
      <c r="R4357"/>
      <c r="S4357"/>
      <c r="T4357"/>
      <c r="U4357"/>
    </row>
    <row r="4358" spans="5:21" x14ac:dyDescent="0.25">
      <c r="E4358"/>
      <c r="F4358"/>
      <c r="G4358"/>
      <c r="H4358"/>
      <c r="I4358"/>
      <c r="J4358"/>
      <c r="K4358"/>
      <c r="L4358"/>
      <c r="M4358"/>
      <c r="N4358"/>
      <c r="O4358"/>
      <c r="P4358"/>
      <c r="Q4358"/>
      <c r="R4358"/>
      <c r="S4358"/>
      <c r="T4358"/>
      <c r="U4358"/>
    </row>
    <row r="4359" spans="5:21" x14ac:dyDescent="0.25">
      <c r="E4359"/>
      <c r="F4359"/>
      <c r="G4359"/>
      <c r="H4359"/>
      <c r="I4359"/>
      <c r="J4359"/>
      <c r="K4359"/>
      <c r="L4359"/>
      <c r="M4359"/>
      <c r="N4359"/>
      <c r="O4359"/>
      <c r="P4359"/>
      <c r="Q4359"/>
      <c r="R4359"/>
      <c r="S4359"/>
      <c r="T4359"/>
      <c r="U4359"/>
    </row>
    <row r="4360" spans="5:21" x14ac:dyDescent="0.25">
      <c r="E4360"/>
      <c r="F4360"/>
      <c r="G4360"/>
      <c r="H4360"/>
      <c r="I4360"/>
      <c r="J4360"/>
      <c r="K4360"/>
      <c r="L4360"/>
      <c r="M4360"/>
      <c r="N4360"/>
      <c r="O4360"/>
      <c r="P4360"/>
      <c r="Q4360"/>
      <c r="R4360"/>
      <c r="S4360"/>
      <c r="T4360"/>
      <c r="U4360"/>
    </row>
    <row r="4361" spans="5:21" x14ac:dyDescent="0.25">
      <c r="E4361"/>
      <c r="F4361"/>
      <c r="G4361"/>
      <c r="H4361"/>
      <c r="I4361"/>
      <c r="J4361"/>
      <c r="K4361"/>
      <c r="L4361"/>
      <c r="M4361"/>
      <c r="N4361"/>
      <c r="O4361"/>
      <c r="P4361"/>
      <c r="Q4361"/>
      <c r="R4361"/>
      <c r="S4361"/>
      <c r="T4361"/>
      <c r="U4361"/>
    </row>
    <row r="4362" spans="5:21" x14ac:dyDescent="0.25">
      <c r="E4362"/>
      <c r="F4362"/>
      <c r="G4362"/>
      <c r="H4362"/>
      <c r="I4362"/>
      <c r="J4362"/>
      <c r="K4362"/>
      <c r="L4362"/>
      <c r="M4362"/>
      <c r="N4362"/>
      <c r="O4362"/>
      <c r="P4362"/>
      <c r="Q4362"/>
      <c r="R4362"/>
      <c r="S4362"/>
      <c r="T4362"/>
      <c r="U4362"/>
    </row>
    <row r="4363" spans="5:21" x14ac:dyDescent="0.25">
      <c r="E4363"/>
      <c r="F4363"/>
      <c r="G4363"/>
      <c r="H4363"/>
      <c r="I4363"/>
      <c r="J4363"/>
      <c r="K4363"/>
      <c r="L4363"/>
      <c r="M4363"/>
      <c r="N4363"/>
      <c r="O4363"/>
      <c r="P4363"/>
      <c r="Q4363"/>
      <c r="R4363"/>
      <c r="S4363"/>
      <c r="T4363"/>
      <c r="U4363"/>
    </row>
    <row r="4364" spans="5:21" x14ac:dyDescent="0.25">
      <c r="E4364"/>
      <c r="F4364"/>
      <c r="G4364"/>
      <c r="H4364"/>
      <c r="I4364"/>
      <c r="J4364"/>
      <c r="K4364"/>
      <c r="L4364"/>
      <c r="M4364"/>
      <c r="N4364"/>
      <c r="O4364"/>
      <c r="P4364"/>
      <c r="Q4364"/>
      <c r="R4364"/>
      <c r="S4364"/>
      <c r="T4364"/>
      <c r="U4364"/>
    </row>
    <row r="4365" spans="5:21" x14ac:dyDescent="0.25">
      <c r="E4365"/>
      <c r="F4365"/>
      <c r="G4365"/>
      <c r="H4365"/>
      <c r="I4365"/>
      <c r="J4365"/>
      <c r="K4365"/>
      <c r="L4365"/>
      <c r="M4365"/>
      <c r="N4365"/>
      <c r="O4365"/>
      <c r="P4365"/>
      <c r="Q4365"/>
      <c r="R4365"/>
      <c r="S4365"/>
      <c r="T4365"/>
      <c r="U4365"/>
    </row>
    <row r="4366" spans="5:21" x14ac:dyDescent="0.25">
      <c r="E4366"/>
      <c r="F4366"/>
      <c r="G4366"/>
      <c r="H4366"/>
      <c r="I4366"/>
      <c r="J4366"/>
      <c r="K4366"/>
      <c r="L4366"/>
      <c r="M4366"/>
      <c r="N4366"/>
      <c r="O4366"/>
      <c r="P4366"/>
      <c r="Q4366"/>
      <c r="R4366"/>
      <c r="S4366"/>
      <c r="T4366"/>
      <c r="U4366"/>
    </row>
    <row r="4367" spans="5:21" x14ac:dyDescent="0.25">
      <c r="E4367"/>
      <c r="F4367"/>
      <c r="G4367"/>
      <c r="H4367"/>
      <c r="I4367"/>
      <c r="J4367"/>
      <c r="K4367"/>
      <c r="L4367"/>
      <c r="M4367"/>
      <c r="N4367"/>
      <c r="O4367"/>
      <c r="P4367"/>
      <c r="Q4367"/>
      <c r="R4367"/>
      <c r="S4367"/>
      <c r="T4367"/>
      <c r="U4367"/>
    </row>
    <row r="4368" spans="5:21" x14ac:dyDescent="0.25">
      <c r="E4368"/>
      <c r="F4368"/>
      <c r="G4368"/>
      <c r="H4368"/>
      <c r="I4368"/>
      <c r="J4368"/>
      <c r="K4368"/>
      <c r="L4368"/>
      <c r="M4368"/>
      <c r="N4368"/>
      <c r="O4368"/>
      <c r="P4368"/>
      <c r="Q4368"/>
      <c r="R4368"/>
      <c r="S4368"/>
      <c r="T4368"/>
      <c r="U4368"/>
    </row>
    <row r="4369" spans="5:21" x14ac:dyDescent="0.25">
      <c r="E4369"/>
      <c r="F4369"/>
      <c r="G4369"/>
      <c r="H4369"/>
      <c r="I4369"/>
      <c r="J4369"/>
      <c r="K4369"/>
      <c r="L4369"/>
      <c r="M4369"/>
      <c r="N4369"/>
      <c r="O4369"/>
      <c r="P4369"/>
      <c r="Q4369"/>
      <c r="R4369"/>
      <c r="S4369"/>
      <c r="T4369"/>
      <c r="U4369"/>
    </row>
    <row r="4370" spans="5:21" x14ac:dyDescent="0.25">
      <c r="E4370"/>
      <c r="F4370"/>
      <c r="G4370"/>
      <c r="H4370"/>
      <c r="I4370"/>
      <c r="J4370"/>
      <c r="K4370"/>
      <c r="L4370"/>
      <c r="M4370"/>
      <c r="N4370"/>
      <c r="O4370"/>
      <c r="P4370"/>
      <c r="Q4370"/>
      <c r="R4370"/>
      <c r="S4370"/>
      <c r="T4370"/>
      <c r="U4370"/>
    </row>
    <row r="4371" spans="5:21" x14ac:dyDescent="0.25">
      <c r="E4371"/>
      <c r="F4371"/>
      <c r="G4371"/>
      <c r="H4371"/>
      <c r="I4371"/>
      <c r="J4371"/>
      <c r="K4371"/>
      <c r="L4371"/>
      <c r="M4371"/>
      <c r="N4371"/>
      <c r="O4371"/>
      <c r="P4371"/>
      <c r="Q4371"/>
      <c r="R4371"/>
      <c r="S4371"/>
      <c r="T4371"/>
      <c r="U4371"/>
    </row>
    <row r="4372" spans="5:21" x14ac:dyDescent="0.25">
      <c r="E4372"/>
      <c r="F4372"/>
      <c r="G4372"/>
      <c r="H4372"/>
      <c r="I4372"/>
      <c r="J4372"/>
      <c r="K4372"/>
      <c r="L4372"/>
      <c r="M4372"/>
      <c r="N4372"/>
      <c r="O4372"/>
      <c r="P4372"/>
      <c r="Q4372"/>
      <c r="R4372"/>
      <c r="S4372"/>
      <c r="T4372"/>
      <c r="U4372"/>
    </row>
    <row r="4373" spans="5:21" x14ac:dyDescent="0.25">
      <c r="E4373"/>
      <c r="F4373"/>
      <c r="G4373"/>
      <c r="H4373"/>
      <c r="I4373"/>
      <c r="J4373"/>
      <c r="K4373"/>
      <c r="L4373"/>
      <c r="M4373"/>
      <c r="N4373"/>
      <c r="O4373"/>
      <c r="P4373"/>
      <c r="Q4373"/>
      <c r="R4373"/>
      <c r="S4373"/>
      <c r="T4373"/>
      <c r="U4373"/>
    </row>
    <row r="4374" spans="5:21" x14ac:dyDescent="0.25">
      <c r="E4374"/>
      <c r="F4374"/>
      <c r="G4374"/>
      <c r="H4374"/>
      <c r="I4374"/>
      <c r="J4374"/>
      <c r="K4374"/>
      <c r="L4374"/>
      <c r="M4374"/>
      <c r="N4374"/>
      <c r="O4374"/>
      <c r="P4374"/>
      <c r="Q4374"/>
      <c r="R4374"/>
      <c r="S4374"/>
      <c r="T4374"/>
      <c r="U4374"/>
    </row>
    <row r="4375" spans="5:21" x14ac:dyDescent="0.25">
      <c r="E4375"/>
      <c r="F4375"/>
      <c r="G4375"/>
      <c r="H4375"/>
      <c r="I4375"/>
      <c r="J4375"/>
      <c r="K4375"/>
      <c r="L4375"/>
      <c r="M4375"/>
      <c r="N4375"/>
      <c r="O4375"/>
      <c r="P4375"/>
      <c r="Q4375"/>
      <c r="R4375"/>
      <c r="S4375"/>
      <c r="T4375"/>
      <c r="U4375"/>
    </row>
    <row r="4376" spans="5:21" x14ac:dyDescent="0.25">
      <c r="E4376"/>
      <c r="F4376"/>
      <c r="G4376"/>
      <c r="H4376"/>
      <c r="I4376"/>
      <c r="J4376"/>
      <c r="K4376"/>
      <c r="L4376"/>
      <c r="M4376"/>
      <c r="N4376"/>
      <c r="O4376"/>
      <c r="P4376"/>
      <c r="Q4376"/>
      <c r="R4376"/>
      <c r="S4376"/>
      <c r="T4376"/>
      <c r="U4376"/>
    </row>
    <row r="4377" spans="5:21" x14ac:dyDescent="0.25">
      <c r="E4377"/>
      <c r="F4377"/>
      <c r="G4377"/>
      <c r="H4377"/>
      <c r="I4377"/>
      <c r="J4377"/>
      <c r="K4377"/>
      <c r="L4377"/>
      <c r="M4377"/>
      <c r="N4377"/>
      <c r="O4377"/>
      <c r="P4377"/>
      <c r="Q4377"/>
      <c r="R4377"/>
      <c r="S4377"/>
      <c r="T4377"/>
      <c r="U4377"/>
    </row>
    <row r="4378" spans="5:21" x14ac:dyDescent="0.25">
      <c r="E4378"/>
      <c r="F4378"/>
      <c r="G4378"/>
      <c r="H4378"/>
      <c r="I4378"/>
      <c r="J4378"/>
      <c r="K4378"/>
      <c r="L4378"/>
      <c r="M4378"/>
      <c r="N4378"/>
      <c r="O4378"/>
      <c r="P4378"/>
      <c r="Q4378"/>
      <c r="R4378"/>
      <c r="S4378"/>
      <c r="T4378"/>
      <c r="U4378"/>
    </row>
    <row r="4379" spans="5:21" x14ac:dyDescent="0.25">
      <c r="E4379"/>
      <c r="F4379"/>
      <c r="G4379"/>
      <c r="H4379"/>
      <c r="I4379"/>
      <c r="J4379"/>
      <c r="K4379"/>
      <c r="L4379"/>
      <c r="M4379"/>
      <c r="N4379"/>
      <c r="O4379"/>
      <c r="P4379"/>
      <c r="Q4379"/>
      <c r="R4379"/>
      <c r="S4379"/>
      <c r="T4379"/>
      <c r="U4379"/>
    </row>
    <row r="4380" spans="5:21" x14ac:dyDescent="0.25">
      <c r="E4380"/>
      <c r="F4380"/>
      <c r="G4380"/>
      <c r="H4380"/>
      <c r="I4380"/>
      <c r="J4380"/>
      <c r="K4380"/>
      <c r="L4380"/>
      <c r="M4380"/>
      <c r="N4380"/>
      <c r="O4380"/>
      <c r="P4380"/>
      <c r="Q4380"/>
      <c r="R4380"/>
      <c r="S4380"/>
      <c r="T4380"/>
      <c r="U4380"/>
    </row>
    <row r="4381" spans="5:21" x14ac:dyDescent="0.25">
      <c r="E4381"/>
      <c r="F4381"/>
      <c r="G4381"/>
      <c r="H4381"/>
      <c r="I4381"/>
      <c r="J4381"/>
      <c r="K4381"/>
      <c r="L4381"/>
      <c r="M4381"/>
      <c r="N4381"/>
      <c r="O4381"/>
      <c r="P4381"/>
      <c r="Q4381"/>
      <c r="R4381"/>
      <c r="S4381"/>
      <c r="T4381"/>
      <c r="U4381"/>
    </row>
    <row r="4382" spans="5:21" x14ac:dyDescent="0.25">
      <c r="E4382"/>
      <c r="F4382"/>
      <c r="G4382"/>
      <c r="H4382"/>
      <c r="I4382"/>
      <c r="J4382"/>
      <c r="K4382"/>
      <c r="L4382"/>
      <c r="M4382"/>
      <c r="N4382"/>
      <c r="O4382"/>
      <c r="P4382"/>
      <c r="Q4382"/>
      <c r="R4382"/>
      <c r="S4382"/>
      <c r="T4382"/>
      <c r="U4382"/>
    </row>
    <row r="4383" spans="5:21" x14ac:dyDescent="0.25">
      <c r="E4383"/>
      <c r="F4383"/>
      <c r="G4383"/>
      <c r="H4383"/>
      <c r="I4383"/>
      <c r="J4383"/>
      <c r="K4383"/>
      <c r="L4383"/>
      <c r="M4383"/>
      <c r="N4383"/>
      <c r="O4383"/>
      <c r="P4383"/>
      <c r="Q4383"/>
      <c r="R4383"/>
      <c r="S4383"/>
      <c r="T4383"/>
      <c r="U4383"/>
    </row>
    <row r="4384" spans="5:21" x14ac:dyDescent="0.25">
      <c r="E4384"/>
      <c r="F4384"/>
      <c r="G4384"/>
      <c r="H4384"/>
      <c r="I4384"/>
      <c r="J4384"/>
      <c r="K4384"/>
      <c r="L4384"/>
      <c r="M4384"/>
      <c r="N4384"/>
      <c r="O4384"/>
      <c r="P4384"/>
      <c r="Q4384"/>
      <c r="R4384"/>
      <c r="S4384"/>
      <c r="T4384"/>
      <c r="U4384"/>
    </row>
    <row r="4385" spans="5:21" x14ac:dyDescent="0.25">
      <c r="E4385"/>
      <c r="F4385"/>
      <c r="G4385"/>
      <c r="H4385"/>
      <c r="I4385"/>
      <c r="J4385"/>
      <c r="K4385"/>
      <c r="L4385"/>
      <c r="M4385"/>
      <c r="N4385"/>
      <c r="O4385"/>
      <c r="P4385"/>
      <c r="Q4385"/>
      <c r="R4385"/>
      <c r="S4385"/>
      <c r="T4385"/>
      <c r="U4385"/>
    </row>
    <row r="4386" spans="5:21" x14ac:dyDescent="0.25">
      <c r="E4386"/>
      <c r="F4386"/>
      <c r="G4386"/>
      <c r="H4386"/>
      <c r="I4386"/>
      <c r="J4386"/>
      <c r="K4386"/>
      <c r="L4386"/>
      <c r="M4386"/>
      <c r="N4386"/>
      <c r="O4386"/>
      <c r="P4386"/>
      <c r="Q4386"/>
      <c r="R4386"/>
      <c r="S4386"/>
      <c r="T4386"/>
      <c r="U4386"/>
    </row>
    <row r="4387" spans="5:21" x14ac:dyDescent="0.25">
      <c r="E4387"/>
      <c r="F4387"/>
      <c r="G4387"/>
      <c r="H4387"/>
      <c r="I4387"/>
      <c r="J4387"/>
      <c r="K4387"/>
      <c r="L4387"/>
      <c r="M4387"/>
      <c r="N4387"/>
      <c r="O4387"/>
      <c r="P4387"/>
      <c r="Q4387"/>
      <c r="R4387"/>
      <c r="S4387"/>
      <c r="T4387"/>
      <c r="U4387"/>
    </row>
    <row r="4388" spans="5:21" x14ac:dyDescent="0.25">
      <c r="E4388"/>
      <c r="F4388"/>
      <c r="G4388"/>
      <c r="H4388"/>
      <c r="I4388"/>
      <c r="J4388"/>
      <c r="K4388"/>
      <c r="L4388"/>
      <c r="M4388"/>
      <c r="N4388"/>
      <c r="O4388"/>
      <c r="P4388"/>
      <c r="Q4388"/>
      <c r="R4388"/>
      <c r="S4388"/>
      <c r="T4388"/>
      <c r="U4388"/>
    </row>
    <row r="4389" spans="5:21" x14ac:dyDescent="0.25">
      <c r="E4389"/>
      <c r="F4389"/>
      <c r="G4389"/>
      <c r="H4389"/>
      <c r="I4389"/>
      <c r="J4389"/>
      <c r="K4389"/>
      <c r="L4389"/>
      <c r="M4389"/>
      <c r="N4389"/>
      <c r="O4389"/>
      <c r="P4389"/>
      <c r="Q4389"/>
      <c r="R4389"/>
      <c r="S4389"/>
      <c r="T4389"/>
      <c r="U4389"/>
    </row>
    <row r="4390" spans="5:21" x14ac:dyDescent="0.25">
      <c r="E4390"/>
      <c r="F4390"/>
      <c r="G4390"/>
      <c r="H4390"/>
      <c r="I4390"/>
      <c r="J4390"/>
      <c r="K4390"/>
      <c r="L4390"/>
      <c r="M4390"/>
      <c r="N4390"/>
      <c r="O4390"/>
      <c r="P4390"/>
      <c r="Q4390"/>
      <c r="R4390"/>
      <c r="S4390"/>
      <c r="T4390"/>
      <c r="U4390"/>
    </row>
    <row r="4391" spans="5:21" x14ac:dyDescent="0.25">
      <c r="E4391"/>
      <c r="F4391"/>
      <c r="G4391"/>
      <c r="H4391"/>
      <c r="I4391"/>
      <c r="J4391"/>
      <c r="K4391"/>
      <c r="L4391"/>
      <c r="M4391"/>
      <c r="N4391"/>
      <c r="O4391"/>
      <c r="P4391"/>
      <c r="Q4391"/>
      <c r="R4391"/>
      <c r="S4391"/>
      <c r="T4391"/>
      <c r="U4391"/>
    </row>
    <row r="4392" spans="5:21" x14ac:dyDescent="0.25">
      <c r="E4392"/>
      <c r="F4392"/>
      <c r="G4392"/>
      <c r="H4392"/>
      <c r="I4392"/>
      <c r="J4392"/>
      <c r="K4392"/>
      <c r="L4392"/>
      <c r="M4392"/>
      <c r="N4392"/>
      <c r="O4392"/>
      <c r="P4392"/>
      <c r="Q4392"/>
      <c r="R4392"/>
      <c r="S4392"/>
      <c r="T4392"/>
      <c r="U4392"/>
    </row>
    <row r="4393" spans="5:21" x14ac:dyDescent="0.25">
      <c r="E4393"/>
      <c r="F4393"/>
      <c r="G4393"/>
      <c r="H4393"/>
      <c r="I4393"/>
      <c r="J4393"/>
      <c r="K4393"/>
      <c r="L4393"/>
      <c r="M4393"/>
      <c r="N4393"/>
      <c r="O4393"/>
      <c r="P4393"/>
      <c r="Q4393"/>
      <c r="R4393"/>
      <c r="S4393"/>
      <c r="T4393"/>
      <c r="U4393"/>
    </row>
    <row r="4394" spans="5:21" x14ac:dyDescent="0.25">
      <c r="E4394"/>
      <c r="F4394"/>
      <c r="G4394"/>
      <c r="H4394"/>
      <c r="I4394"/>
      <c r="J4394"/>
      <c r="K4394"/>
      <c r="L4394"/>
      <c r="M4394"/>
      <c r="N4394"/>
      <c r="O4394"/>
      <c r="P4394"/>
      <c r="Q4394"/>
      <c r="R4394"/>
      <c r="S4394"/>
      <c r="T4394"/>
      <c r="U4394"/>
    </row>
    <row r="4395" spans="5:21" x14ac:dyDescent="0.25">
      <c r="E4395"/>
      <c r="F4395"/>
      <c r="G4395"/>
      <c r="H4395"/>
      <c r="I4395"/>
      <c r="J4395"/>
      <c r="K4395"/>
      <c r="L4395"/>
      <c r="M4395"/>
      <c r="N4395"/>
      <c r="O4395"/>
      <c r="P4395"/>
      <c r="Q4395"/>
      <c r="R4395"/>
      <c r="S4395"/>
      <c r="T4395"/>
      <c r="U4395"/>
    </row>
    <row r="4396" spans="5:21" x14ac:dyDescent="0.25">
      <c r="E4396"/>
      <c r="F4396"/>
      <c r="G4396"/>
      <c r="H4396"/>
      <c r="I4396"/>
      <c r="J4396"/>
      <c r="K4396"/>
      <c r="L4396"/>
      <c r="M4396"/>
      <c r="N4396"/>
      <c r="O4396"/>
      <c r="P4396"/>
      <c r="Q4396"/>
      <c r="R4396"/>
      <c r="S4396"/>
      <c r="T4396"/>
      <c r="U4396"/>
    </row>
    <row r="4397" spans="5:21" x14ac:dyDescent="0.25">
      <c r="E4397"/>
      <c r="F4397"/>
      <c r="G4397"/>
      <c r="H4397"/>
      <c r="I4397"/>
      <c r="J4397"/>
      <c r="K4397"/>
      <c r="L4397"/>
      <c r="M4397"/>
      <c r="N4397"/>
      <c r="O4397"/>
      <c r="P4397"/>
      <c r="Q4397"/>
      <c r="R4397"/>
      <c r="S4397"/>
      <c r="T4397"/>
      <c r="U4397"/>
    </row>
    <row r="4398" spans="5:21" x14ac:dyDescent="0.25">
      <c r="E4398"/>
      <c r="F4398"/>
      <c r="G4398"/>
      <c r="H4398"/>
      <c r="I4398"/>
      <c r="J4398"/>
      <c r="K4398"/>
      <c r="L4398"/>
      <c r="M4398"/>
      <c r="N4398"/>
      <c r="O4398"/>
      <c r="P4398"/>
      <c r="Q4398"/>
      <c r="R4398"/>
      <c r="S4398"/>
      <c r="T4398"/>
      <c r="U4398"/>
    </row>
    <row r="4399" spans="5:21" x14ac:dyDescent="0.25">
      <c r="E4399"/>
      <c r="F4399"/>
      <c r="G4399"/>
      <c r="H4399"/>
      <c r="I4399"/>
      <c r="J4399"/>
      <c r="K4399"/>
      <c r="L4399"/>
      <c r="M4399"/>
      <c r="N4399"/>
      <c r="O4399"/>
      <c r="P4399"/>
      <c r="Q4399"/>
      <c r="R4399"/>
      <c r="S4399"/>
      <c r="T4399"/>
      <c r="U4399"/>
    </row>
    <row r="4400" spans="5:21" x14ac:dyDescent="0.25">
      <c r="E4400"/>
      <c r="F4400"/>
      <c r="G4400"/>
      <c r="H4400"/>
      <c r="I4400"/>
      <c r="J4400"/>
      <c r="K4400"/>
      <c r="L4400"/>
      <c r="M4400"/>
      <c r="N4400"/>
      <c r="O4400"/>
      <c r="P4400"/>
      <c r="Q4400"/>
      <c r="R4400"/>
      <c r="S4400"/>
      <c r="T4400"/>
      <c r="U4400"/>
    </row>
    <row r="4401" spans="5:21" x14ac:dyDescent="0.25">
      <c r="E4401"/>
      <c r="F4401"/>
      <c r="G4401"/>
      <c r="H4401"/>
      <c r="I4401"/>
      <c r="J4401"/>
      <c r="K4401"/>
      <c r="L4401"/>
      <c r="M4401"/>
      <c r="N4401"/>
      <c r="O4401"/>
      <c r="P4401"/>
      <c r="Q4401"/>
      <c r="R4401"/>
      <c r="S4401"/>
      <c r="T4401"/>
      <c r="U4401"/>
    </row>
    <row r="4402" spans="5:21" x14ac:dyDescent="0.25">
      <c r="E4402"/>
      <c r="F4402"/>
      <c r="G4402"/>
      <c r="H4402"/>
      <c r="I4402"/>
      <c r="J4402"/>
      <c r="K4402"/>
      <c r="L4402"/>
      <c r="M4402"/>
      <c r="N4402"/>
      <c r="O4402"/>
      <c r="P4402"/>
      <c r="Q4402"/>
      <c r="R4402"/>
      <c r="S4402"/>
      <c r="T4402"/>
      <c r="U4402"/>
    </row>
    <row r="4403" spans="5:21" x14ac:dyDescent="0.25">
      <c r="E4403"/>
      <c r="F4403"/>
      <c r="G4403"/>
      <c r="H4403"/>
      <c r="I4403"/>
      <c r="J4403"/>
      <c r="K4403"/>
      <c r="L4403"/>
      <c r="M4403"/>
      <c r="N4403"/>
      <c r="O4403"/>
      <c r="P4403"/>
      <c r="Q4403"/>
      <c r="R4403"/>
      <c r="S4403"/>
      <c r="T4403"/>
      <c r="U4403"/>
    </row>
    <row r="4404" spans="5:21" x14ac:dyDescent="0.25">
      <c r="E4404"/>
      <c r="F4404"/>
      <c r="G4404"/>
      <c r="H4404"/>
      <c r="I4404"/>
      <c r="J4404"/>
      <c r="K4404"/>
      <c r="L4404"/>
      <c r="M4404"/>
      <c r="N4404"/>
      <c r="O4404"/>
      <c r="P4404"/>
      <c r="Q4404"/>
      <c r="R4404"/>
      <c r="S4404"/>
      <c r="T4404"/>
      <c r="U4404"/>
    </row>
    <row r="4405" spans="5:21" x14ac:dyDescent="0.25">
      <c r="E4405"/>
      <c r="F4405"/>
      <c r="G4405"/>
      <c r="H4405"/>
      <c r="I4405"/>
      <c r="J4405"/>
      <c r="K4405"/>
      <c r="L4405"/>
      <c r="M4405"/>
      <c r="N4405"/>
      <c r="O4405"/>
      <c r="P4405"/>
      <c r="Q4405"/>
      <c r="R4405"/>
      <c r="S4405"/>
      <c r="T4405"/>
      <c r="U4405"/>
    </row>
    <row r="4406" spans="5:21" x14ac:dyDescent="0.25">
      <c r="E4406"/>
      <c r="F4406"/>
      <c r="G4406"/>
      <c r="H4406"/>
      <c r="I4406"/>
      <c r="J4406"/>
      <c r="K4406"/>
      <c r="L4406"/>
      <c r="M4406"/>
      <c r="N4406"/>
      <c r="O4406"/>
      <c r="P4406"/>
      <c r="Q4406"/>
      <c r="R4406"/>
      <c r="S4406"/>
      <c r="T4406"/>
      <c r="U4406"/>
    </row>
    <row r="4407" spans="5:21" x14ac:dyDescent="0.25">
      <c r="E4407"/>
      <c r="F4407"/>
      <c r="G4407"/>
      <c r="H4407"/>
      <c r="I4407"/>
      <c r="J4407"/>
      <c r="K4407"/>
      <c r="L4407"/>
      <c r="M4407"/>
      <c r="N4407"/>
      <c r="O4407"/>
      <c r="P4407"/>
      <c r="Q4407"/>
      <c r="R4407"/>
      <c r="S4407"/>
      <c r="T4407"/>
      <c r="U4407"/>
    </row>
    <row r="4408" spans="5:21" x14ac:dyDescent="0.25">
      <c r="E4408"/>
      <c r="F4408"/>
      <c r="G4408"/>
      <c r="H4408"/>
      <c r="I4408"/>
      <c r="J4408"/>
      <c r="K4408"/>
      <c r="L4408"/>
      <c r="M4408"/>
      <c r="N4408"/>
      <c r="O4408"/>
      <c r="P4408"/>
      <c r="Q4408"/>
      <c r="R4408"/>
      <c r="S4408"/>
      <c r="T4408"/>
      <c r="U4408"/>
    </row>
    <row r="4409" spans="5:21" x14ac:dyDescent="0.25">
      <c r="E4409"/>
      <c r="F4409"/>
      <c r="G4409"/>
      <c r="H4409"/>
      <c r="I4409"/>
      <c r="J4409"/>
      <c r="K4409"/>
      <c r="L4409"/>
      <c r="M4409"/>
      <c r="N4409"/>
      <c r="O4409"/>
      <c r="P4409"/>
      <c r="Q4409"/>
      <c r="R4409"/>
      <c r="S4409"/>
      <c r="T4409"/>
      <c r="U4409"/>
    </row>
    <row r="4410" spans="5:21" x14ac:dyDescent="0.25">
      <c r="E4410"/>
      <c r="F4410"/>
      <c r="G4410"/>
      <c r="H4410"/>
      <c r="I4410"/>
      <c r="J4410"/>
      <c r="K4410"/>
      <c r="L4410"/>
      <c r="M4410"/>
      <c r="N4410"/>
      <c r="O4410"/>
      <c r="P4410"/>
      <c r="Q4410"/>
      <c r="R4410"/>
      <c r="S4410"/>
      <c r="T4410"/>
      <c r="U4410"/>
    </row>
    <row r="4411" spans="5:21" x14ac:dyDescent="0.25">
      <c r="E4411"/>
      <c r="F4411"/>
      <c r="G4411"/>
      <c r="H4411"/>
      <c r="I4411"/>
      <c r="J4411"/>
      <c r="K4411"/>
      <c r="L4411"/>
      <c r="M4411"/>
      <c r="N4411"/>
      <c r="O4411"/>
      <c r="P4411"/>
      <c r="Q4411"/>
      <c r="R4411"/>
      <c r="S4411"/>
      <c r="T4411"/>
      <c r="U4411"/>
    </row>
    <row r="4412" spans="5:21" x14ac:dyDescent="0.25">
      <c r="E4412"/>
      <c r="F4412"/>
      <c r="G4412"/>
      <c r="H4412"/>
      <c r="I4412"/>
      <c r="J4412"/>
      <c r="K4412"/>
      <c r="L4412"/>
      <c r="M4412"/>
      <c r="N4412"/>
      <c r="O4412"/>
      <c r="P4412"/>
      <c r="Q4412"/>
      <c r="R4412"/>
      <c r="S4412"/>
      <c r="T4412"/>
      <c r="U4412"/>
    </row>
    <row r="4413" spans="5:21" x14ac:dyDescent="0.25">
      <c r="E4413"/>
      <c r="F4413"/>
      <c r="G4413"/>
      <c r="H4413"/>
      <c r="I4413"/>
      <c r="J4413"/>
      <c r="K4413"/>
      <c r="L4413"/>
      <c r="M4413"/>
      <c r="N4413"/>
      <c r="O4413"/>
      <c r="P4413"/>
      <c r="Q4413"/>
      <c r="R4413"/>
      <c r="S4413"/>
      <c r="T4413"/>
      <c r="U4413"/>
    </row>
    <row r="4414" spans="5:21" x14ac:dyDescent="0.25">
      <c r="E4414"/>
      <c r="F4414"/>
      <c r="G4414"/>
      <c r="H4414"/>
      <c r="I4414"/>
      <c r="J4414"/>
      <c r="K4414"/>
      <c r="L4414"/>
      <c r="M4414"/>
      <c r="N4414"/>
      <c r="O4414"/>
      <c r="P4414"/>
      <c r="Q4414"/>
      <c r="R4414"/>
      <c r="S4414"/>
      <c r="T4414"/>
      <c r="U4414"/>
    </row>
    <row r="4415" spans="5:21" x14ac:dyDescent="0.25">
      <c r="E4415"/>
      <c r="F4415"/>
      <c r="G4415"/>
      <c r="H4415"/>
      <c r="I4415"/>
      <c r="J4415"/>
      <c r="K4415"/>
      <c r="L4415"/>
      <c r="M4415"/>
      <c r="N4415"/>
      <c r="O4415"/>
      <c r="P4415"/>
      <c r="Q4415"/>
      <c r="R4415"/>
      <c r="S4415"/>
      <c r="T4415"/>
      <c r="U4415"/>
    </row>
    <row r="4416" spans="5:21" x14ac:dyDescent="0.25">
      <c r="E4416"/>
      <c r="F4416"/>
      <c r="G4416"/>
      <c r="H4416"/>
      <c r="I4416"/>
      <c r="J4416"/>
      <c r="K4416"/>
      <c r="L4416"/>
      <c r="M4416"/>
      <c r="N4416"/>
      <c r="O4416"/>
      <c r="P4416"/>
      <c r="Q4416"/>
      <c r="R4416"/>
      <c r="S4416"/>
      <c r="T4416"/>
      <c r="U4416"/>
    </row>
    <row r="4417" spans="5:21" x14ac:dyDescent="0.25">
      <c r="E4417"/>
      <c r="F4417"/>
      <c r="G4417"/>
      <c r="H4417"/>
      <c r="I4417"/>
      <c r="J4417"/>
      <c r="K4417"/>
      <c r="L4417"/>
      <c r="M4417"/>
      <c r="N4417"/>
      <c r="O4417"/>
      <c r="P4417"/>
      <c r="Q4417"/>
      <c r="R4417"/>
      <c r="S4417"/>
      <c r="T4417"/>
      <c r="U4417"/>
    </row>
    <row r="4418" spans="5:21" x14ac:dyDescent="0.25">
      <c r="E4418"/>
      <c r="F4418"/>
      <c r="G4418"/>
      <c r="H4418"/>
      <c r="I4418"/>
      <c r="J4418"/>
      <c r="K4418"/>
      <c r="L4418"/>
      <c r="M4418"/>
      <c r="N4418"/>
      <c r="O4418"/>
      <c r="P4418"/>
      <c r="Q4418"/>
      <c r="R4418"/>
      <c r="S4418"/>
      <c r="T4418"/>
      <c r="U4418"/>
    </row>
    <row r="4419" spans="5:21" x14ac:dyDescent="0.25">
      <c r="E4419"/>
      <c r="F4419"/>
      <c r="G4419"/>
      <c r="H4419"/>
      <c r="I4419"/>
      <c r="J4419"/>
      <c r="K4419"/>
      <c r="L4419"/>
      <c r="M4419"/>
      <c r="N4419"/>
      <c r="O4419"/>
      <c r="P4419"/>
      <c r="Q4419"/>
      <c r="R4419"/>
      <c r="S4419"/>
      <c r="T4419"/>
      <c r="U4419"/>
    </row>
    <row r="4420" spans="5:21" x14ac:dyDescent="0.25">
      <c r="E4420"/>
      <c r="F4420"/>
      <c r="G4420"/>
      <c r="H4420"/>
      <c r="I4420"/>
      <c r="J4420"/>
      <c r="K4420"/>
      <c r="L4420"/>
      <c r="M4420"/>
      <c r="N4420"/>
      <c r="O4420"/>
      <c r="P4420"/>
      <c r="Q4420"/>
      <c r="R4420"/>
      <c r="S4420"/>
      <c r="T4420"/>
      <c r="U4420"/>
    </row>
    <row r="4421" spans="5:21" x14ac:dyDescent="0.25">
      <c r="E4421"/>
      <c r="F4421"/>
      <c r="G4421"/>
      <c r="H4421"/>
      <c r="I4421"/>
      <c r="J4421"/>
      <c r="K4421"/>
      <c r="L4421"/>
      <c r="M4421"/>
      <c r="N4421"/>
      <c r="O4421"/>
      <c r="P4421"/>
      <c r="Q4421"/>
      <c r="R4421"/>
      <c r="S4421"/>
      <c r="T4421"/>
      <c r="U4421"/>
    </row>
    <row r="4422" spans="5:21" x14ac:dyDescent="0.25">
      <c r="E4422"/>
      <c r="F4422"/>
      <c r="G4422"/>
      <c r="H4422"/>
      <c r="I4422"/>
      <c r="J4422"/>
      <c r="K4422"/>
      <c r="L4422"/>
      <c r="M4422"/>
      <c r="N4422"/>
      <c r="O4422"/>
      <c r="P4422"/>
      <c r="Q4422"/>
      <c r="R4422"/>
      <c r="S4422"/>
      <c r="T4422"/>
      <c r="U4422"/>
    </row>
    <row r="4423" spans="5:21" x14ac:dyDescent="0.25">
      <c r="E4423"/>
      <c r="F4423"/>
      <c r="G4423"/>
      <c r="H4423"/>
      <c r="I4423"/>
      <c r="J4423"/>
      <c r="K4423"/>
      <c r="L4423"/>
      <c r="M4423"/>
      <c r="N4423"/>
      <c r="O4423"/>
      <c r="P4423"/>
      <c r="Q4423"/>
      <c r="R4423"/>
      <c r="S4423"/>
      <c r="T4423"/>
      <c r="U4423"/>
    </row>
    <row r="4424" spans="5:21" x14ac:dyDescent="0.25">
      <c r="E4424"/>
      <c r="F4424"/>
      <c r="G4424"/>
      <c r="H4424"/>
      <c r="I4424"/>
      <c r="J4424"/>
      <c r="K4424"/>
      <c r="L4424"/>
      <c r="M4424"/>
      <c r="N4424"/>
      <c r="O4424"/>
      <c r="P4424"/>
      <c r="Q4424"/>
      <c r="R4424"/>
      <c r="S4424"/>
      <c r="T4424"/>
      <c r="U4424"/>
    </row>
    <row r="4425" spans="5:21" x14ac:dyDescent="0.25">
      <c r="E4425"/>
      <c r="F4425"/>
      <c r="G4425"/>
      <c r="H4425"/>
      <c r="I4425"/>
      <c r="J4425"/>
      <c r="K4425"/>
      <c r="L4425"/>
      <c r="M4425"/>
      <c r="N4425"/>
      <c r="O4425"/>
      <c r="P4425"/>
      <c r="Q4425"/>
      <c r="R4425"/>
      <c r="S4425"/>
      <c r="T4425"/>
      <c r="U4425"/>
    </row>
    <row r="4426" spans="5:21" x14ac:dyDescent="0.25">
      <c r="E4426"/>
      <c r="F4426"/>
      <c r="G4426"/>
      <c r="H4426"/>
      <c r="I4426"/>
      <c r="J4426"/>
      <c r="K4426"/>
      <c r="L4426"/>
      <c r="M4426"/>
      <c r="N4426"/>
      <c r="O4426"/>
      <c r="P4426"/>
      <c r="Q4426"/>
      <c r="R4426"/>
      <c r="S4426"/>
      <c r="T4426"/>
      <c r="U4426"/>
    </row>
    <row r="4427" spans="5:21" x14ac:dyDescent="0.25">
      <c r="E4427"/>
      <c r="F4427"/>
      <c r="G4427"/>
      <c r="H4427"/>
      <c r="I4427"/>
      <c r="J4427"/>
      <c r="K4427"/>
      <c r="L4427"/>
      <c r="M4427"/>
      <c r="N4427"/>
      <c r="O4427"/>
      <c r="P4427"/>
      <c r="Q4427"/>
      <c r="R4427"/>
      <c r="S4427"/>
      <c r="T4427"/>
      <c r="U4427"/>
    </row>
    <row r="4428" spans="5:21" x14ac:dyDescent="0.25">
      <c r="E4428"/>
      <c r="F4428"/>
      <c r="G4428"/>
      <c r="H4428"/>
      <c r="I4428"/>
      <c r="J4428"/>
      <c r="K4428"/>
      <c r="L4428"/>
      <c r="M4428"/>
      <c r="N4428"/>
      <c r="O4428"/>
      <c r="P4428"/>
      <c r="Q4428"/>
      <c r="R4428"/>
      <c r="S4428"/>
      <c r="T4428"/>
      <c r="U4428"/>
    </row>
    <row r="4429" spans="5:21" x14ac:dyDescent="0.25">
      <c r="E4429"/>
      <c r="F4429"/>
      <c r="G4429"/>
      <c r="H4429"/>
      <c r="I4429"/>
      <c r="J4429"/>
      <c r="K4429"/>
      <c r="L4429"/>
      <c r="M4429"/>
      <c r="N4429"/>
      <c r="O4429"/>
      <c r="P4429"/>
      <c r="Q4429"/>
      <c r="R4429"/>
      <c r="S4429"/>
      <c r="T4429"/>
      <c r="U4429"/>
    </row>
    <row r="4430" spans="5:21" x14ac:dyDescent="0.25">
      <c r="E4430"/>
      <c r="F4430"/>
      <c r="G4430"/>
      <c r="H4430"/>
      <c r="I4430"/>
      <c r="J4430"/>
      <c r="K4430"/>
      <c r="L4430"/>
      <c r="M4430"/>
      <c r="N4430"/>
      <c r="O4430"/>
      <c r="P4430"/>
      <c r="Q4430"/>
      <c r="R4430"/>
      <c r="S4430"/>
      <c r="T4430"/>
      <c r="U4430"/>
    </row>
    <row r="4431" spans="5:21" x14ac:dyDescent="0.25">
      <c r="E4431"/>
      <c r="F4431"/>
      <c r="G4431"/>
      <c r="H4431"/>
      <c r="I4431"/>
      <c r="J4431"/>
      <c r="K4431"/>
      <c r="L4431"/>
      <c r="M4431"/>
      <c r="N4431"/>
      <c r="O4431"/>
      <c r="P4431"/>
      <c r="Q4431"/>
      <c r="R4431"/>
      <c r="S4431"/>
      <c r="T4431"/>
      <c r="U4431"/>
    </row>
    <row r="4432" spans="5:21" x14ac:dyDescent="0.25">
      <c r="E4432"/>
      <c r="F4432"/>
      <c r="G4432"/>
      <c r="H4432"/>
      <c r="I4432"/>
      <c r="J4432"/>
      <c r="K4432"/>
      <c r="L4432"/>
      <c r="M4432"/>
      <c r="N4432"/>
      <c r="O4432"/>
      <c r="P4432"/>
      <c r="Q4432"/>
      <c r="R4432"/>
      <c r="S4432"/>
      <c r="T4432"/>
      <c r="U4432"/>
    </row>
    <row r="4433" spans="5:21" x14ac:dyDescent="0.25">
      <c r="E4433"/>
      <c r="F4433"/>
      <c r="G4433"/>
      <c r="H4433"/>
      <c r="I4433"/>
      <c r="J4433"/>
      <c r="K4433"/>
      <c r="L4433"/>
      <c r="M4433"/>
      <c r="N4433"/>
      <c r="O4433"/>
      <c r="P4433"/>
      <c r="Q4433"/>
      <c r="R4433"/>
      <c r="S4433"/>
      <c r="T4433"/>
      <c r="U4433"/>
    </row>
    <row r="4434" spans="5:21" x14ac:dyDescent="0.25">
      <c r="E4434"/>
      <c r="F4434"/>
      <c r="G4434"/>
      <c r="H4434"/>
      <c r="I4434"/>
      <c r="J4434"/>
      <c r="K4434"/>
      <c r="L4434"/>
      <c r="M4434"/>
      <c r="N4434"/>
      <c r="O4434"/>
      <c r="P4434"/>
      <c r="Q4434"/>
      <c r="R4434"/>
      <c r="S4434"/>
      <c r="T4434"/>
      <c r="U4434"/>
    </row>
    <row r="4435" spans="5:21" x14ac:dyDescent="0.25">
      <c r="E4435"/>
      <c r="F4435"/>
      <c r="G4435"/>
      <c r="H4435"/>
      <c r="I4435"/>
      <c r="J4435"/>
      <c r="K4435"/>
      <c r="L4435"/>
      <c r="M4435"/>
      <c r="N4435"/>
      <c r="O4435"/>
      <c r="P4435"/>
      <c r="Q4435"/>
      <c r="R4435"/>
      <c r="S4435"/>
      <c r="T4435"/>
      <c r="U4435"/>
    </row>
    <row r="4436" spans="5:21" x14ac:dyDescent="0.25">
      <c r="E4436"/>
      <c r="F4436"/>
      <c r="G4436"/>
      <c r="H4436"/>
      <c r="I4436"/>
      <c r="J4436"/>
      <c r="K4436"/>
      <c r="L4436"/>
      <c r="M4436"/>
      <c r="N4436"/>
      <c r="O4436"/>
      <c r="P4436"/>
      <c r="Q4436"/>
      <c r="R4436"/>
      <c r="S4436"/>
      <c r="T4436"/>
      <c r="U4436"/>
    </row>
    <row r="4437" spans="5:21" x14ac:dyDescent="0.25">
      <c r="E4437"/>
      <c r="F4437"/>
      <c r="G4437"/>
      <c r="H4437"/>
      <c r="I4437"/>
      <c r="J4437"/>
      <c r="K4437"/>
      <c r="L4437"/>
      <c r="M4437"/>
      <c r="N4437"/>
      <c r="O4437"/>
      <c r="P4437"/>
      <c r="Q4437"/>
      <c r="R4437"/>
      <c r="S4437"/>
      <c r="T4437"/>
      <c r="U4437"/>
    </row>
    <row r="4438" spans="5:21" x14ac:dyDescent="0.25">
      <c r="E4438"/>
      <c r="F4438"/>
      <c r="G4438"/>
      <c r="H4438"/>
      <c r="I4438"/>
      <c r="J4438"/>
      <c r="K4438"/>
      <c r="L4438"/>
      <c r="M4438"/>
      <c r="N4438"/>
      <c r="O4438"/>
      <c r="P4438"/>
      <c r="Q4438"/>
      <c r="R4438"/>
      <c r="S4438"/>
      <c r="T4438"/>
      <c r="U4438"/>
    </row>
    <row r="4439" spans="5:21" x14ac:dyDescent="0.25">
      <c r="E4439"/>
      <c r="F4439"/>
      <c r="G4439"/>
      <c r="H4439"/>
      <c r="I4439"/>
      <c r="J4439"/>
      <c r="K4439"/>
      <c r="L4439"/>
      <c r="M4439"/>
      <c r="N4439"/>
      <c r="O4439"/>
      <c r="P4439"/>
      <c r="Q4439"/>
      <c r="R4439"/>
      <c r="S4439"/>
      <c r="T4439"/>
      <c r="U4439"/>
    </row>
    <row r="4440" spans="5:21" x14ac:dyDescent="0.25">
      <c r="E4440"/>
      <c r="F4440"/>
      <c r="G4440"/>
      <c r="H4440"/>
      <c r="I4440"/>
      <c r="J4440"/>
      <c r="K4440"/>
      <c r="L4440"/>
      <c r="M4440"/>
      <c r="N4440"/>
      <c r="O4440"/>
      <c r="P4440"/>
      <c r="Q4440"/>
      <c r="R4440"/>
      <c r="S4440"/>
      <c r="T4440"/>
      <c r="U4440"/>
    </row>
    <row r="4441" spans="5:21" x14ac:dyDescent="0.25">
      <c r="E4441"/>
      <c r="F4441"/>
      <c r="G4441"/>
      <c r="H4441"/>
      <c r="I4441"/>
      <c r="J4441"/>
      <c r="K4441"/>
      <c r="L4441"/>
      <c r="M4441"/>
      <c r="N4441"/>
      <c r="O4441"/>
      <c r="P4441"/>
      <c r="Q4441"/>
      <c r="R4441"/>
      <c r="S4441"/>
      <c r="T4441"/>
      <c r="U4441"/>
    </row>
    <row r="4442" spans="5:21" x14ac:dyDescent="0.25">
      <c r="E4442"/>
      <c r="F4442"/>
      <c r="G4442"/>
      <c r="H4442"/>
      <c r="I4442"/>
      <c r="J4442"/>
      <c r="K4442"/>
      <c r="L4442"/>
      <c r="M4442"/>
      <c r="N4442"/>
      <c r="O4442"/>
      <c r="P4442"/>
      <c r="Q4442"/>
      <c r="R4442"/>
      <c r="S4442"/>
      <c r="T4442"/>
      <c r="U4442"/>
    </row>
    <row r="4443" spans="5:21" x14ac:dyDescent="0.25">
      <c r="E4443"/>
      <c r="F4443"/>
      <c r="G4443"/>
      <c r="H4443"/>
      <c r="I4443"/>
      <c r="J4443"/>
      <c r="K4443"/>
      <c r="L4443"/>
      <c r="M4443"/>
      <c r="N4443"/>
      <c r="O4443"/>
      <c r="P4443"/>
      <c r="Q4443"/>
      <c r="R4443"/>
      <c r="S4443"/>
      <c r="T4443"/>
      <c r="U4443"/>
    </row>
    <row r="4444" spans="5:21" x14ac:dyDescent="0.25">
      <c r="E4444"/>
      <c r="F4444"/>
      <c r="G4444"/>
      <c r="H4444"/>
      <c r="I4444"/>
      <c r="J4444"/>
      <c r="K4444"/>
      <c r="L4444"/>
      <c r="M4444"/>
      <c r="N4444"/>
      <c r="O4444"/>
      <c r="P4444"/>
      <c r="Q4444"/>
      <c r="R4444"/>
      <c r="S4444"/>
      <c r="T4444"/>
      <c r="U4444"/>
    </row>
    <row r="4445" spans="5:21" x14ac:dyDescent="0.25">
      <c r="E4445"/>
      <c r="F4445"/>
      <c r="G4445"/>
      <c r="H4445"/>
      <c r="I4445"/>
      <c r="J4445"/>
      <c r="K4445"/>
      <c r="L4445"/>
      <c r="M4445"/>
      <c r="N4445"/>
      <c r="O4445"/>
      <c r="P4445"/>
      <c r="Q4445"/>
      <c r="R4445"/>
      <c r="S4445"/>
      <c r="T4445"/>
      <c r="U4445"/>
    </row>
    <row r="4446" spans="5:21" x14ac:dyDescent="0.25">
      <c r="E4446"/>
      <c r="F4446"/>
      <c r="G4446"/>
      <c r="H4446"/>
      <c r="I4446"/>
      <c r="J4446"/>
      <c r="K4446"/>
      <c r="L4446"/>
      <c r="M4446"/>
      <c r="N4446"/>
      <c r="O4446"/>
      <c r="P4446"/>
      <c r="Q4446"/>
      <c r="R4446"/>
      <c r="S4446"/>
      <c r="T4446"/>
      <c r="U4446"/>
    </row>
    <row r="4447" spans="5:21" x14ac:dyDescent="0.25">
      <c r="E4447"/>
      <c r="F4447"/>
      <c r="G4447"/>
      <c r="H4447"/>
      <c r="I4447"/>
      <c r="J4447"/>
      <c r="K4447"/>
      <c r="L4447"/>
      <c r="M4447"/>
      <c r="N4447"/>
      <c r="O4447"/>
      <c r="P4447"/>
      <c r="Q4447"/>
      <c r="R4447"/>
      <c r="S4447"/>
      <c r="T4447"/>
      <c r="U4447"/>
    </row>
    <row r="4448" spans="5:21" x14ac:dyDescent="0.25">
      <c r="E4448"/>
      <c r="F4448"/>
      <c r="G4448"/>
      <c r="H4448"/>
      <c r="I4448"/>
      <c r="J4448"/>
      <c r="K4448"/>
      <c r="L4448"/>
      <c r="M4448"/>
      <c r="N4448"/>
      <c r="O4448"/>
      <c r="P4448"/>
      <c r="Q4448"/>
      <c r="R4448"/>
      <c r="S4448"/>
      <c r="T4448"/>
      <c r="U4448"/>
    </row>
    <row r="4449" spans="5:21" x14ac:dyDescent="0.25">
      <c r="E4449"/>
      <c r="F4449"/>
      <c r="G4449"/>
      <c r="H4449"/>
      <c r="I4449"/>
      <c r="J4449"/>
      <c r="K4449"/>
      <c r="L4449"/>
      <c r="M4449"/>
      <c r="N4449"/>
      <c r="O4449"/>
      <c r="P4449"/>
      <c r="Q4449"/>
      <c r="R4449"/>
      <c r="S4449"/>
      <c r="T4449"/>
      <c r="U4449"/>
    </row>
    <row r="4450" spans="5:21" x14ac:dyDescent="0.25">
      <c r="E4450"/>
      <c r="F4450"/>
      <c r="G4450"/>
      <c r="H4450"/>
      <c r="I4450"/>
      <c r="J4450"/>
      <c r="K4450"/>
      <c r="L4450"/>
      <c r="M4450"/>
      <c r="N4450"/>
      <c r="O4450"/>
      <c r="P4450"/>
      <c r="Q4450"/>
      <c r="R4450"/>
      <c r="S4450"/>
      <c r="T4450"/>
      <c r="U4450"/>
    </row>
    <row r="4451" spans="5:21" x14ac:dyDescent="0.25">
      <c r="E4451"/>
      <c r="F4451"/>
      <c r="G4451"/>
      <c r="H4451"/>
      <c r="I4451"/>
      <c r="J4451"/>
      <c r="K4451"/>
      <c r="L4451"/>
      <c r="M4451"/>
      <c r="N4451"/>
      <c r="O4451"/>
      <c r="P4451"/>
      <c r="Q4451"/>
      <c r="R4451"/>
      <c r="S4451"/>
      <c r="T4451"/>
      <c r="U4451"/>
    </row>
    <row r="4452" spans="5:21" x14ac:dyDescent="0.25">
      <c r="E4452"/>
      <c r="F4452"/>
      <c r="G4452"/>
      <c r="H4452"/>
      <c r="I4452"/>
      <c r="J4452"/>
      <c r="K4452"/>
      <c r="L4452"/>
      <c r="M4452"/>
      <c r="N4452"/>
      <c r="O4452"/>
      <c r="P4452"/>
      <c r="Q4452"/>
      <c r="R4452"/>
      <c r="S4452"/>
      <c r="T4452"/>
      <c r="U4452"/>
    </row>
    <row r="4453" spans="5:21" x14ac:dyDescent="0.25">
      <c r="E4453"/>
      <c r="F4453"/>
      <c r="G4453"/>
      <c r="H4453"/>
      <c r="I4453"/>
      <c r="J4453"/>
      <c r="K4453"/>
      <c r="L4453"/>
      <c r="M4453"/>
      <c r="N4453"/>
      <c r="O4453"/>
      <c r="P4453"/>
      <c r="Q4453"/>
      <c r="R4453"/>
      <c r="S4453"/>
      <c r="T4453"/>
      <c r="U4453"/>
    </row>
    <row r="4454" spans="5:21" x14ac:dyDescent="0.25">
      <c r="E4454"/>
      <c r="F4454"/>
      <c r="G4454"/>
      <c r="H4454"/>
      <c r="I4454"/>
      <c r="J4454"/>
      <c r="K4454"/>
      <c r="L4454"/>
      <c r="M4454"/>
      <c r="N4454"/>
      <c r="O4454"/>
      <c r="P4454"/>
      <c r="Q4454"/>
      <c r="R4454"/>
      <c r="S4454"/>
      <c r="T4454"/>
      <c r="U4454"/>
    </row>
    <row r="4455" spans="5:21" x14ac:dyDescent="0.25">
      <c r="E4455"/>
      <c r="F4455"/>
      <c r="G4455"/>
      <c r="H4455"/>
      <c r="I4455"/>
      <c r="J4455"/>
      <c r="K4455"/>
      <c r="L4455"/>
      <c r="M4455"/>
      <c r="N4455"/>
      <c r="O4455"/>
      <c r="P4455"/>
      <c r="Q4455"/>
      <c r="R4455"/>
      <c r="S4455"/>
      <c r="T4455"/>
      <c r="U4455"/>
    </row>
    <row r="4456" spans="5:21" x14ac:dyDescent="0.25">
      <c r="E4456"/>
      <c r="F4456"/>
      <c r="G4456"/>
      <c r="H4456"/>
      <c r="I4456"/>
      <c r="J4456"/>
      <c r="K4456"/>
      <c r="L4456"/>
      <c r="M4456"/>
      <c r="N4456"/>
      <c r="O4456"/>
      <c r="P4456"/>
      <c r="Q4456"/>
      <c r="R4456"/>
      <c r="S4456"/>
      <c r="T4456"/>
      <c r="U4456"/>
    </row>
    <row r="4457" spans="5:21" x14ac:dyDescent="0.25">
      <c r="E4457"/>
      <c r="F4457"/>
      <c r="G4457"/>
      <c r="H4457"/>
      <c r="I4457"/>
      <c r="J4457"/>
      <c r="K4457"/>
      <c r="L4457"/>
      <c r="M4457"/>
      <c r="N4457"/>
      <c r="O4457"/>
      <c r="P4457"/>
      <c r="Q4457"/>
      <c r="R4457"/>
      <c r="S4457"/>
      <c r="T4457"/>
      <c r="U4457"/>
    </row>
    <row r="4458" spans="5:21" x14ac:dyDescent="0.25">
      <c r="E4458"/>
      <c r="F4458"/>
      <c r="G4458"/>
      <c r="H4458"/>
      <c r="I4458"/>
      <c r="J4458"/>
      <c r="K4458"/>
      <c r="L4458"/>
      <c r="M4458"/>
      <c r="N4458"/>
      <c r="O4458"/>
      <c r="P4458"/>
      <c r="Q4458"/>
      <c r="R4458"/>
      <c r="S4458"/>
      <c r="T4458"/>
      <c r="U4458"/>
    </row>
    <row r="4459" spans="5:21" x14ac:dyDescent="0.25">
      <c r="E4459"/>
      <c r="F4459"/>
      <c r="G4459"/>
      <c r="H4459"/>
      <c r="I4459"/>
      <c r="J4459"/>
      <c r="K4459"/>
      <c r="L4459"/>
      <c r="M4459"/>
      <c r="N4459"/>
      <c r="O4459"/>
      <c r="P4459"/>
      <c r="Q4459"/>
      <c r="R4459"/>
      <c r="S4459"/>
      <c r="T4459"/>
      <c r="U4459"/>
    </row>
    <row r="4460" spans="5:21" x14ac:dyDescent="0.25">
      <c r="E4460"/>
      <c r="F4460"/>
      <c r="G4460"/>
      <c r="H4460"/>
      <c r="I4460"/>
      <c r="J4460"/>
      <c r="K4460"/>
      <c r="L4460"/>
      <c r="M4460"/>
      <c r="N4460"/>
      <c r="O4460"/>
      <c r="P4460"/>
      <c r="Q4460"/>
      <c r="R4460"/>
      <c r="S4460"/>
      <c r="T4460"/>
      <c r="U4460"/>
    </row>
    <row r="4461" spans="5:21" x14ac:dyDescent="0.25">
      <c r="E4461"/>
      <c r="F4461"/>
      <c r="G4461"/>
      <c r="H4461"/>
      <c r="I4461"/>
      <c r="J4461"/>
      <c r="K4461"/>
      <c r="L4461"/>
      <c r="M4461"/>
      <c r="N4461"/>
      <c r="O4461"/>
      <c r="P4461"/>
      <c r="Q4461"/>
      <c r="R4461"/>
      <c r="S4461"/>
      <c r="T4461"/>
      <c r="U4461"/>
    </row>
    <row r="4462" spans="5:21" x14ac:dyDescent="0.25">
      <c r="E4462"/>
      <c r="F4462"/>
      <c r="G4462"/>
      <c r="H4462"/>
      <c r="I4462"/>
      <c r="J4462"/>
      <c r="K4462"/>
      <c r="L4462"/>
      <c r="M4462"/>
      <c r="N4462"/>
      <c r="O4462"/>
      <c r="P4462"/>
      <c r="Q4462"/>
      <c r="R4462"/>
      <c r="S4462"/>
      <c r="T4462"/>
      <c r="U4462"/>
    </row>
    <row r="4463" spans="5:21" x14ac:dyDescent="0.25">
      <c r="E4463"/>
      <c r="F4463"/>
      <c r="G4463"/>
      <c r="H4463"/>
      <c r="I4463"/>
      <c r="J4463"/>
      <c r="K4463"/>
      <c r="L4463"/>
      <c r="M4463"/>
      <c r="N4463"/>
      <c r="O4463"/>
      <c r="P4463"/>
      <c r="Q4463"/>
      <c r="R4463"/>
      <c r="S4463"/>
      <c r="T4463"/>
      <c r="U4463"/>
    </row>
    <row r="4464" spans="5:21" x14ac:dyDescent="0.25">
      <c r="E4464"/>
      <c r="F4464"/>
      <c r="G4464"/>
      <c r="H4464"/>
      <c r="I4464"/>
      <c r="J4464"/>
      <c r="K4464"/>
      <c r="L4464"/>
      <c r="M4464"/>
      <c r="N4464"/>
      <c r="O4464"/>
      <c r="P4464"/>
      <c r="Q4464"/>
      <c r="R4464"/>
      <c r="S4464"/>
      <c r="T4464"/>
      <c r="U4464"/>
    </row>
    <row r="4465" spans="5:21" x14ac:dyDescent="0.25">
      <c r="E4465"/>
      <c r="F4465"/>
      <c r="G4465"/>
      <c r="H4465"/>
      <c r="I4465"/>
      <c r="J4465"/>
      <c r="K4465"/>
      <c r="L4465"/>
      <c r="M4465"/>
      <c r="N4465"/>
      <c r="O4465"/>
      <c r="P4465"/>
      <c r="Q4465"/>
      <c r="R4465"/>
      <c r="S4465"/>
      <c r="T4465"/>
      <c r="U4465"/>
    </row>
    <row r="4466" spans="5:21" x14ac:dyDescent="0.25">
      <c r="E4466"/>
      <c r="F4466"/>
      <c r="G4466"/>
      <c r="H4466"/>
      <c r="I4466"/>
      <c r="J4466"/>
      <c r="K4466"/>
      <c r="L4466"/>
      <c r="M4466"/>
      <c r="N4466"/>
      <c r="O4466"/>
      <c r="P4466"/>
      <c r="Q4466"/>
      <c r="R4466"/>
      <c r="S4466"/>
      <c r="T4466"/>
      <c r="U4466"/>
    </row>
    <row r="4467" spans="5:21" x14ac:dyDescent="0.25">
      <c r="E4467"/>
      <c r="F4467"/>
      <c r="G4467"/>
      <c r="H4467"/>
      <c r="I4467"/>
      <c r="J4467"/>
      <c r="K4467"/>
      <c r="L4467"/>
      <c r="M4467"/>
      <c r="N4467"/>
      <c r="O4467"/>
      <c r="P4467"/>
      <c r="Q4467"/>
      <c r="R4467"/>
      <c r="S4467"/>
      <c r="T4467"/>
      <c r="U4467"/>
    </row>
    <row r="4468" spans="5:21" x14ac:dyDescent="0.25">
      <c r="E4468"/>
      <c r="F4468"/>
      <c r="G4468"/>
      <c r="H4468"/>
      <c r="I4468"/>
      <c r="J4468"/>
      <c r="K4468"/>
      <c r="L4468"/>
      <c r="M4468"/>
      <c r="N4468"/>
      <c r="O4468"/>
      <c r="P4468"/>
      <c r="Q4468"/>
      <c r="R4468"/>
      <c r="S4468"/>
      <c r="T4468"/>
      <c r="U4468"/>
    </row>
    <row r="4469" spans="5:21" x14ac:dyDescent="0.25">
      <c r="E4469"/>
      <c r="F4469"/>
      <c r="G4469"/>
      <c r="H4469"/>
      <c r="I4469"/>
      <c r="J4469"/>
      <c r="K4469"/>
      <c r="L4469"/>
      <c r="M4469"/>
      <c r="N4469"/>
      <c r="O4469"/>
      <c r="P4469"/>
      <c r="Q4469"/>
      <c r="R4469"/>
      <c r="S4469"/>
      <c r="T4469"/>
      <c r="U4469"/>
    </row>
    <row r="4470" spans="5:21" x14ac:dyDescent="0.25">
      <c r="E4470"/>
      <c r="F4470"/>
      <c r="G4470"/>
      <c r="H4470"/>
      <c r="I4470"/>
      <c r="J4470"/>
      <c r="K4470"/>
      <c r="L4470"/>
      <c r="M4470"/>
      <c r="N4470"/>
      <c r="O4470"/>
      <c r="P4470"/>
      <c r="Q4470"/>
      <c r="R4470"/>
      <c r="S4470"/>
      <c r="T4470"/>
      <c r="U4470"/>
    </row>
    <row r="4471" spans="5:21" x14ac:dyDescent="0.25">
      <c r="E4471"/>
      <c r="F4471"/>
      <c r="G4471"/>
      <c r="H4471"/>
      <c r="I4471"/>
      <c r="J4471"/>
      <c r="K4471"/>
      <c r="L4471"/>
      <c r="M4471"/>
      <c r="N4471"/>
      <c r="O4471"/>
      <c r="P4471"/>
      <c r="Q4471"/>
      <c r="R4471"/>
      <c r="S4471"/>
      <c r="T4471"/>
      <c r="U4471"/>
    </row>
    <row r="4472" spans="5:21" x14ac:dyDescent="0.25">
      <c r="E4472"/>
      <c r="F4472"/>
      <c r="G4472"/>
      <c r="H4472"/>
      <c r="I4472"/>
      <c r="J4472"/>
      <c r="K4472"/>
      <c r="L4472"/>
      <c r="M4472"/>
      <c r="N4472"/>
      <c r="O4472"/>
      <c r="P4472"/>
      <c r="Q4472"/>
      <c r="R4472"/>
      <c r="S4472"/>
      <c r="T4472"/>
      <c r="U4472"/>
    </row>
    <row r="4473" spans="5:21" x14ac:dyDescent="0.25">
      <c r="E4473"/>
      <c r="F4473"/>
      <c r="G4473"/>
      <c r="H4473"/>
      <c r="I4473"/>
      <c r="J4473"/>
      <c r="K4473"/>
      <c r="L4473"/>
      <c r="M4473"/>
      <c r="N4473"/>
      <c r="O4473"/>
      <c r="P4473"/>
      <c r="Q4473"/>
      <c r="R4473"/>
      <c r="S4473"/>
      <c r="T4473"/>
      <c r="U4473"/>
    </row>
    <row r="4474" spans="5:21" x14ac:dyDescent="0.25">
      <c r="E4474"/>
      <c r="F4474"/>
      <c r="G4474"/>
      <c r="H4474"/>
      <c r="I4474"/>
      <c r="J4474"/>
      <c r="K4474"/>
      <c r="L4474"/>
      <c r="M4474"/>
      <c r="N4474"/>
      <c r="O4474"/>
      <c r="P4474"/>
      <c r="Q4474"/>
      <c r="R4474"/>
      <c r="S4474"/>
      <c r="T4474"/>
      <c r="U4474"/>
    </row>
    <row r="4475" spans="5:21" x14ac:dyDescent="0.25">
      <c r="E4475"/>
      <c r="F4475"/>
      <c r="G4475"/>
      <c r="H4475"/>
      <c r="I4475"/>
      <c r="J4475"/>
      <c r="K4475"/>
      <c r="L4475"/>
      <c r="M4475"/>
      <c r="N4475"/>
      <c r="O4475"/>
      <c r="P4475"/>
      <c r="Q4475"/>
      <c r="R4475"/>
      <c r="S4475"/>
      <c r="T4475"/>
      <c r="U4475"/>
    </row>
    <row r="4476" spans="5:21" x14ac:dyDescent="0.25">
      <c r="E4476"/>
      <c r="F4476"/>
      <c r="G4476"/>
      <c r="H4476"/>
      <c r="I4476"/>
      <c r="J4476"/>
      <c r="K4476"/>
      <c r="L4476"/>
      <c r="M4476"/>
      <c r="N4476"/>
      <c r="O4476"/>
      <c r="P4476"/>
      <c r="Q4476"/>
      <c r="R4476"/>
      <c r="S4476"/>
      <c r="T4476"/>
      <c r="U4476"/>
    </row>
    <row r="4477" spans="5:21" x14ac:dyDescent="0.25">
      <c r="E4477"/>
      <c r="F4477"/>
      <c r="G4477"/>
      <c r="H4477"/>
      <c r="I4477"/>
      <c r="J4477"/>
      <c r="K4477"/>
      <c r="L4477"/>
      <c r="M4477"/>
      <c r="N4477"/>
      <c r="O4477"/>
      <c r="P4477"/>
      <c r="Q4477"/>
      <c r="R4477"/>
      <c r="S4477"/>
      <c r="T4477"/>
      <c r="U4477"/>
    </row>
    <row r="4478" spans="5:21" x14ac:dyDescent="0.25">
      <c r="E4478"/>
      <c r="F4478"/>
      <c r="G4478"/>
      <c r="H4478"/>
      <c r="I4478"/>
      <c r="J4478"/>
      <c r="K4478"/>
      <c r="L4478"/>
      <c r="M4478"/>
      <c r="N4478"/>
      <c r="O4478"/>
      <c r="P4478"/>
      <c r="Q4478"/>
      <c r="R4478"/>
      <c r="S4478"/>
      <c r="T4478"/>
      <c r="U4478"/>
    </row>
    <row r="4479" spans="5:21" x14ac:dyDescent="0.25">
      <c r="E4479"/>
      <c r="F4479"/>
      <c r="G4479"/>
      <c r="H4479"/>
      <c r="I4479"/>
      <c r="J4479"/>
      <c r="K4479"/>
      <c r="L4479"/>
      <c r="M4479"/>
      <c r="N4479"/>
      <c r="O4479"/>
      <c r="P4479"/>
      <c r="Q4479"/>
      <c r="R4479"/>
      <c r="S4479"/>
      <c r="T4479"/>
      <c r="U4479"/>
    </row>
    <row r="4480" spans="5:21" x14ac:dyDescent="0.25">
      <c r="E4480"/>
      <c r="F4480"/>
      <c r="G4480"/>
      <c r="H4480"/>
      <c r="I4480"/>
      <c r="J4480"/>
      <c r="K4480"/>
      <c r="L4480"/>
      <c r="M4480"/>
      <c r="N4480"/>
      <c r="O4480"/>
      <c r="P4480"/>
      <c r="Q4480"/>
      <c r="R4480"/>
      <c r="S4480"/>
      <c r="T4480"/>
      <c r="U4480"/>
    </row>
    <row r="4481" spans="5:21" x14ac:dyDescent="0.25">
      <c r="E4481"/>
      <c r="F4481"/>
      <c r="G4481"/>
      <c r="H4481"/>
      <c r="I4481"/>
      <c r="J4481"/>
      <c r="K4481"/>
      <c r="L4481"/>
      <c r="M4481"/>
      <c r="N4481"/>
      <c r="O4481"/>
      <c r="P4481"/>
      <c r="Q4481"/>
      <c r="R4481"/>
      <c r="S4481"/>
      <c r="T4481"/>
      <c r="U4481"/>
    </row>
    <row r="4482" spans="5:21" x14ac:dyDescent="0.25">
      <c r="E4482"/>
      <c r="F4482"/>
      <c r="G4482"/>
      <c r="H4482"/>
      <c r="I4482"/>
      <c r="J4482"/>
      <c r="K4482"/>
      <c r="L4482"/>
      <c r="M4482"/>
      <c r="N4482"/>
      <c r="O4482"/>
      <c r="P4482"/>
      <c r="Q4482"/>
      <c r="R4482"/>
      <c r="S4482"/>
      <c r="T4482"/>
      <c r="U4482"/>
    </row>
    <row r="4483" spans="5:21" x14ac:dyDescent="0.25">
      <c r="E4483"/>
      <c r="F4483"/>
      <c r="G4483"/>
      <c r="H4483"/>
      <c r="I4483"/>
      <c r="J4483"/>
      <c r="K4483"/>
      <c r="L4483"/>
      <c r="M4483"/>
      <c r="N4483"/>
      <c r="O4483"/>
      <c r="P4483"/>
      <c r="Q4483"/>
      <c r="R4483"/>
      <c r="S4483"/>
      <c r="T4483"/>
      <c r="U4483"/>
    </row>
    <row r="4484" spans="5:21" x14ac:dyDescent="0.25">
      <c r="E4484"/>
      <c r="F4484"/>
      <c r="G4484"/>
      <c r="H4484"/>
      <c r="I4484"/>
      <c r="J4484"/>
      <c r="K4484"/>
      <c r="L4484"/>
      <c r="M4484"/>
      <c r="N4484"/>
      <c r="O4484"/>
      <c r="P4484"/>
      <c r="Q4484"/>
      <c r="R4484"/>
      <c r="S4484"/>
      <c r="T4484"/>
      <c r="U4484"/>
    </row>
    <row r="4485" spans="5:21" x14ac:dyDescent="0.25">
      <c r="E4485"/>
      <c r="F4485"/>
      <c r="G4485"/>
      <c r="H4485"/>
      <c r="I4485"/>
      <c r="J4485"/>
      <c r="K4485"/>
      <c r="L4485"/>
      <c r="M4485"/>
      <c r="N4485"/>
      <c r="O4485"/>
      <c r="P4485"/>
      <c r="Q4485"/>
      <c r="R4485"/>
      <c r="S4485"/>
      <c r="T4485"/>
      <c r="U4485"/>
    </row>
    <row r="4486" spans="5:21" x14ac:dyDescent="0.25">
      <c r="E4486"/>
      <c r="F4486"/>
      <c r="G4486"/>
      <c r="H4486"/>
      <c r="I4486"/>
      <c r="J4486"/>
      <c r="K4486"/>
      <c r="L4486"/>
      <c r="M4486"/>
      <c r="N4486"/>
      <c r="O4486"/>
      <c r="P4486"/>
      <c r="Q4486"/>
      <c r="R4486"/>
      <c r="S4486"/>
      <c r="T4486"/>
      <c r="U4486"/>
    </row>
    <row r="4487" spans="5:21" x14ac:dyDescent="0.25">
      <c r="E4487"/>
      <c r="F4487"/>
      <c r="G4487"/>
      <c r="H4487"/>
      <c r="I4487"/>
      <c r="J4487"/>
      <c r="K4487"/>
      <c r="L4487"/>
      <c r="M4487"/>
      <c r="N4487"/>
      <c r="O4487"/>
      <c r="P4487"/>
      <c r="Q4487"/>
      <c r="R4487"/>
      <c r="S4487"/>
      <c r="T4487"/>
      <c r="U4487"/>
    </row>
    <row r="4488" spans="5:21" x14ac:dyDescent="0.25">
      <c r="E4488"/>
      <c r="F4488"/>
      <c r="G4488"/>
      <c r="H4488"/>
      <c r="I4488"/>
      <c r="J4488"/>
      <c r="K4488"/>
      <c r="L4488"/>
      <c r="M4488"/>
      <c r="N4488"/>
      <c r="O4488"/>
      <c r="P4488"/>
      <c r="Q4488"/>
      <c r="R4488"/>
      <c r="S4488"/>
      <c r="T4488"/>
      <c r="U4488"/>
    </row>
    <row r="4489" spans="5:21" x14ac:dyDescent="0.25">
      <c r="E4489"/>
      <c r="F4489"/>
      <c r="G4489"/>
      <c r="H4489"/>
      <c r="I4489"/>
      <c r="J4489"/>
      <c r="K4489"/>
      <c r="L4489"/>
      <c r="M4489"/>
      <c r="N4489"/>
      <c r="O4489"/>
      <c r="P4489"/>
      <c r="Q4489"/>
      <c r="R4489"/>
      <c r="S4489"/>
      <c r="T4489"/>
      <c r="U4489"/>
    </row>
    <row r="4490" spans="5:21" x14ac:dyDescent="0.25">
      <c r="E4490"/>
      <c r="F4490"/>
      <c r="G4490"/>
      <c r="H4490"/>
      <c r="I4490"/>
      <c r="J4490"/>
      <c r="K4490"/>
      <c r="L4490"/>
      <c r="M4490"/>
      <c r="N4490"/>
      <c r="O4490"/>
      <c r="P4490"/>
      <c r="Q4490"/>
      <c r="R4490"/>
      <c r="S4490"/>
      <c r="T4490"/>
      <c r="U4490"/>
    </row>
    <row r="4491" spans="5:21" x14ac:dyDescent="0.25">
      <c r="E4491"/>
      <c r="F4491"/>
      <c r="G4491"/>
      <c r="H4491"/>
      <c r="I4491"/>
      <c r="J4491"/>
      <c r="K4491"/>
      <c r="L4491"/>
      <c r="M4491"/>
      <c r="N4491"/>
      <c r="O4491"/>
      <c r="P4491"/>
      <c r="Q4491"/>
      <c r="R4491"/>
      <c r="S4491"/>
      <c r="T4491"/>
      <c r="U4491"/>
    </row>
    <row r="4492" spans="5:21" x14ac:dyDescent="0.25">
      <c r="E4492"/>
      <c r="F4492"/>
      <c r="G4492"/>
      <c r="H4492"/>
      <c r="I4492"/>
      <c r="J4492"/>
      <c r="K4492"/>
      <c r="L4492"/>
      <c r="M4492"/>
      <c r="N4492"/>
      <c r="O4492"/>
      <c r="P4492"/>
      <c r="Q4492"/>
      <c r="R4492"/>
      <c r="S4492"/>
      <c r="T4492"/>
      <c r="U4492"/>
    </row>
    <row r="4493" spans="5:21" x14ac:dyDescent="0.25">
      <c r="E4493"/>
      <c r="F4493"/>
      <c r="G4493"/>
      <c r="H4493"/>
      <c r="I4493"/>
      <c r="J4493"/>
      <c r="K4493"/>
      <c r="L4493"/>
      <c r="M4493"/>
      <c r="N4493"/>
      <c r="O4493"/>
      <c r="P4493"/>
      <c r="Q4493"/>
      <c r="R4493"/>
      <c r="S4493"/>
      <c r="T4493"/>
      <c r="U4493"/>
    </row>
    <row r="4494" spans="5:21" x14ac:dyDescent="0.25">
      <c r="E4494"/>
      <c r="F4494"/>
      <c r="G4494"/>
      <c r="H4494"/>
      <c r="I4494"/>
      <c r="J4494"/>
      <c r="K4494"/>
      <c r="L4494"/>
      <c r="M4494"/>
      <c r="N4494"/>
      <c r="O4494"/>
      <c r="P4494"/>
      <c r="Q4494"/>
      <c r="R4494"/>
      <c r="S4494"/>
      <c r="T4494"/>
      <c r="U4494"/>
    </row>
    <row r="4495" spans="5:21" x14ac:dyDescent="0.25">
      <c r="E4495"/>
      <c r="F4495"/>
      <c r="G4495"/>
      <c r="H4495"/>
      <c r="I4495"/>
      <c r="J4495"/>
      <c r="K4495"/>
      <c r="L4495"/>
      <c r="M4495"/>
      <c r="N4495"/>
      <c r="O4495"/>
      <c r="P4495"/>
      <c r="Q4495"/>
      <c r="R4495"/>
      <c r="S4495"/>
      <c r="T4495"/>
      <c r="U4495"/>
    </row>
    <row r="4496" spans="5:21" x14ac:dyDescent="0.25">
      <c r="E4496"/>
      <c r="F4496"/>
      <c r="G4496"/>
      <c r="H4496"/>
      <c r="I4496"/>
      <c r="J4496"/>
      <c r="K4496"/>
      <c r="L4496"/>
      <c r="M4496"/>
      <c r="N4496"/>
      <c r="O4496"/>
      <c r="P4496"/>
      <c r="Q4496"/>
      <c r="R4496"/>
      <c r="S4496"/>
      <c r="T4496"/>
      <c r="U4496"/>
    </row>
    <row r="4497" spans="5:21" x14ac:dyDescent="0.25">
      <c r="E4497"/>
      <c r="F4497"/>
      <c r="G4497"/>
      <c r="H4497"/>
      <c r="I4497"/>
      <c r="J4497"/>
      <c r="K4497"/>
      <c r="L4497"/>
      <c r="M4497"/>
      <c r="N4497"/>
      <c r="O4497"/>
      <c r="P4497"/>
      <c r="Q4497"/>
      <c r="R4497"/>
      <c r="S4497"/>
      <c r="T4497"/>
      <c r="U4497"/>
    </row>
    <row r="4498" spans="5:21" x14ac:dyDescent="0.25">
      <c r="E4498"/>
      <c r="F4498"/>
      <c r="G4498"/>
      <c r="H4498"/>
      <c r="I4498"/>
      <c r="J4498"/>
      <c r="K4498"/>
      <c r="L4498"/>
      <c r="M4498"/>
      <c r="N4498"/>
      <c r="O4498"/>
      <c r="P4498"/>
      <c r="Q4498"/>
      <c r="R4498"/>
      <c r="S4498"/>
      <c r="T4498"/>
      <c r="U4498"/>
    </row>
    <row r="4499" spans="5:21" x14ac:dyDescent="0.25">
      <c r="E4499"/>
      <c r="F4499"/>
      <c r="G4499"/>
      <c r="H4499"/>
      <c r="I4499"/>
      <c r="J4499"/>
      <c r="K4499"/>
      <c r="L4499"/>
      <c r="M4499"/>
      <c r="N4499"/>
      <c r="O4499"/>
      <c r="P4499"/>
      <c r="Q4499"/>
      <c r="R4499"/>
      <c r="S4499"/>
      <c r="T4499"/>
      <c r="U4499"/>
    </row>
    <row r="4500" spans="5:21" x14ac:dyDescent="0.25">
      <c r="E4500"/>
      <c r="F4500"/>
      <c r="G4500"/>
      <c r="H4500"/>
      <c r="I4500"/>
      <c r="J4500"/>
      <c r="K4500"/>
      <c r="L4500"/>
      <c r="M4500"/>
      <c r="N4500"/>
      <c r="O4500"/>
      <c r="P4500"/>
      <c r="Q4500"/>
      <c r="R4500"/>
      <c r="S4500"/>
      <c r="T4500"/>
      <c r="U4500"/>
    </row>
    <row r="4501" spans="5:21" x14ac:dyDescent="0.25">
      <c r="E4501"/>
      <c r="F4501"/>
      <c r="G4501"/>
      <c r="H4501"/>
      <c r="I4501"/>
      <c r="J4501"/>
      <c r="K4501"/>
      <c r="L4501"/>
      <c r="M4501"/>
      <c r="N4501"/>
      <c r="O4501"/>
      <c r="P4501"/>
      <c r="Q4501"/>
      <c r="R4501"/>
      <c r="S4501"/>
      <c r="T4501"/>
      <c r="U4501"/>
    </row>
    <row r="4502" spans="5:21" x14ac:dyDescent="0.25">
      <c r="E4502"/>
      <c r="F4502"/>
      <c r="G4502"/>
      <c r="H4502"/>
      <c r="I4502"/>
      <c r="J4502"/>
      <c r="K4502"/>
      <c r="L4502"/>
      <c r="M4502"/>
      <c r="N4502"/>
      <c r="O4502"/>
      <c r="P4502"/>
      <c r="Q4502"/>
      <c r="R4502"/>
      <c r="S4502"/>
      <c r="T4502"/>
      <c r="U4502"/>
    </row>
    <row r="4503" spans="5:21" x14ac:dyDescent="0.25">
      <c r="E4503"/>
      <c r="F4503"/>
      <c r="G4503"/>
      <c r="H4503"/>
      <c r="I4503"/>
      <c r="J4503"/>
      <c r="K4503"/>
      <c r="L4503"/>
      <c r="M4503"/>
      <c r="N4503"/>
      <c r="O4503"/>
      <c r="P4503"/>
      <c r="Q4503"/>
      <c r="R4503"/>
      <c r="S4503"/>
      <c r="T4503"/>
      <c r="U4503"/>
    </row>
    <row r="4504" spans="5:21" x14ac:dyDescent="0.25">
      <c r="E4504"/>
      <c r="F4504"/>
      <c r="G4504"/>
      <c r="H4504"/>
      <c r="I4504"/>
      <c r="J4504"/>
      <c r="K4504"/>
      <c r="L4504"/>
      <c r="M4504"/>
      <c r="N4504"/>
      <c r="O4504"/>
      <c r="P4504"/>
      <c r="Q4504"/>
      <c r="R4504"/>
      <c r="S4504"/>
      <c r="T4504"/>
      <c r="U4504"/>
    </row>
    <row r="4505" spans="5:21" x14ac:dyDescent="0.25">
      <c r="E4505"/>
      <c r="F4505"/>
      <c r="G4505"/>
      <c r="H4505"/>
      <c r="I4505"/>
      <c r="J4505"/>
      <c r="K4505"/>
      <c r="L4505"/>
      <c r="M4505"/>
      <c r="N4505"/>
      <c r="O4505"/>
      <c r="P4505"/>
      <c r="Q4505"/>
      <c r="R4505"/>
      <c r="S4505"/>
      <c r="T4505"/>
      <c r="U4505"/>
    </row>
    <row r="4506" spans="5:21" x14ac:dyDescent="0.25">
      <c r="E4506"/>
      <c r="F4506"/>
      <c r="G4506"/>
      <c r="H4506"/>
      <c r="I4506"/>
      <c r="J4506"/>
      <c r="K4506"/>
      <c r="L4506"/>
      <c r="M4506"/>
      <c r="N4506"/>
      <c r="O4506"/>
      <c r="P4506"/>
      <c r="Q4506"/>
      <c r="R4506"/>
      <c r="S4506"/>
      <c r="T4506"/>
      <c r="U4506"/>
    </row>
    <row r="4507" spans="5:21" x14ac:dyDescent="0.25">
      <c r="E4507"/>
      <c r="F4507"/>
      <c r="G4507"/>
      <c r="H4507"/>
      <c r="I4507"/>
      <c r="J4507"/>
      <c r="K4507"/>
      <c r="L4507"/>
      <c r="M4507"/>
      <c r="N4507"/>
      <c r="O4507"/>
      <c r="P4507"/>
      <c r="Q4507"/>
      <c r="R4507"/>
      <c r="S4507"/>
      <c r="T4507"/>
      <c r="U4507"/>
    </row>
    <row r="4508" spans="5:21" x14ac:dyDescent="0.25">
      <c r="E4508"/>
      <c r="F4508"/>
      <c r="G4508"/>
      <c r="H4508"/>
      <c r="I4508"/>
      <c r="J4508"/>
      <c r="K4508"/>
      <c r="L4508"/>
      <c r="M4508"/>
      <c r="N4508"/>
      <c r="O4508"/>
      <c r="P4508"/>
      <c r="Q4508"/>
      <c r="R4508"/>
      <c r="S4508"/>
      <c r="T4508"/>
      <c r="U4508"/>
    </row>
    <row r="4509" spans="5:21" x14ac:dyDescent="0.25">
      <c r="E4509"/>
      <c r="F4509"/>
      <c r="G4509"/>
      <c r="H4509"/>
      <c r="I4509"/>
      <c r="J4509"/>
      <c r="K4509"/>
      <c r="L4509"/>
      <c r="M4509"/>
      <c r="N4509"/>
      <c r="O4509"/>
      <c r="P4509"/>
      <c r="Q4509"/>
      <c r="R4509"/>
      <c r="S4509"/>
      <c r="T4509"/>
      <c r="U4509"/>
    </row>
    <row r="4510" spans="5:21" x14ac:dyDescent="0.25">
      <c r="E4510"/>
      <c r="F4510"/>
      <c r="G4510"/>
      <c r="H4510"/>
      <c r="I4510"/>
      <c r="J4510"/>
      <c r="K4510"/>
      <c r="L4510"/>
      <c r="M4510"/>
      <c r="N4510"/>
      <c r="O4510"/>
      <c r="P4510"/>
      <c r="Q4510"/>
      <c r="R4510"/>
      <c r="S4510"/>
      <c r="T4510"/>
      <c r="U4510"/>
    </row>
    <row r="4511" spans="5:21" x14ac:dyDescent="0.25">
      <c r="E4511"/>
      <c r="F4511"/>
      <c r="G4511"/>
      <c r="H4511"/>
      <c r="I4511"/>
      <c r="J4511"/>
      <c r="K4511"/>
      <c r="L4511"/>
      <c r="M4511"/>
      <c r="N4511"/>
      <c r="O4511"/>
      <c r="P4511"/>
      <c r="Q4511"/>
      <c r="R4511"/>
      <c r="S4511"/>
      <c r="T4511"/>
      <c r="U4511"/>
    </row>
    <row r="4512" spans="5:21" x14ac:dyDescent="0.25">
      <c r="E4512"/>
      <c r="F4512"/>
      <c r="G4512"/>
      <c r="H4512"/>
      <c r="I4512"/>
      <c r="J4512"/>
      <c r="K4512"/>
      <c r="L4512"/>
      <c r="M4512"/>
      <c r="N4512"/>
      <c r="O4512"/>
      <c r="P4512"/>
      <c r="Q4512"/>
      <c r="R4512"/>
      <c r="S4512"/>
      <c r="T4512"/>
      <c r="U4512"/>
    </row>
    <row r="4513" spans="5:21" x14ac:dyDescent="0.25">
      <c r="E4513"/>
      <c r="F4513"/>
      <c r="G4513"/>
      <c r="H4513"/>
      <c r="I4513"/>
      <c r="J4513"/>
      <c r="K4513"/>
      <c r="L4513"/>
      <c r="M4513"/>
      <c r="N4513"/>
      <c r="O4513"/>
      <c r="P4513"/>
      <c r="Q4513"/>
      <c r="R4513"/>
      <c r="S4513"/>
      <c r="T4513"/>
      <c r="U4513"/>
    </row>
    <row r="4514" spans="5:21" x14ac:dyDescent="0.25">
      <c r="E4514"/>
      <c r="F4514"/>
      <c r="G4514"/>
      <c r="H4514"/>
      <c r="I4514"/>
      <c r="J4514"/>
      <c r="K4514"/>
      <c r="L4514"/>
      <c r="M4514"/>
      <c r="N4514"/>
      <c r="O4514"/>
      <c r="P4514"/>
      <c r="Q4514"/>
      <c r="R4514"/>
      <c r="S4514"/>
      <c r="T4514"/>
      <c r="U4514"/>
    </row>
    <row r="4515" spans="5:21" x14ac:dyDescent="0.25">
      <c r="E4515"/>
      <c r="F4515"/>
      <c r="G4515"/>
      <c r="H4515"/>
      <c r="I4515"/>
      <c r="J4515"/>
      <c r="K4515"/>
      <c r="L4515"/>
      <c r="M4515"/>
      <c r="N4515"/>
      <c r="O4515"/>
      <c r="P4515"/>
      <c r="Q4515"/>
      <c r="R4515"/>
      <c r="S4515"/>
      <c r="T4515"/>
      <c r="U4515"/>
    </row>
    <row r="4516" spans="5:21" x14ac:dyDescent="0.25">
      <c r="E4516"/>
      <c r="F4516"/>
      <c r="G4516"/>
      <c r="H4516"/>
      <c r="I4516"/>
      <c r="J4516"/>
      <c r="K4516"/>
      <c r="L4516"/>
      <c r="M4516"/>
      <c r="N4516"/>
      <c r="O4516"/>
      <c r="P4516"/>
      <c r="Q4516"/>
      <c r="R4516"/>
      <c r="S4516"/>
      <c r="T4516"/>
      <c r="U4516"/>
    </row>
    <row r="4517" spans="5:21" x14ac:dyDescent="0.25">
      <c r="E4517"/>
      <c r="F4517"/>
      <c r="G4517"/>
      <c r="H4517"/>
      <c r="I4517"/>
      <c r="J4517"/>
      <c r="K4517"/>
      <c r="L4517"/>
      <c r="M4517"/>
      <c r="N4517"/>
      <c r="O4517"/>
      <c r="P4517"/>
      <c r="Q4517"/>
      <c r="R4517"/>
      <c r="S4517"/>
      <c r="T4517"/>
      <c r="U4517"/>
    </row>
    <row r="4518" spans="5:21" x14ac:dyDescent="0.25">
      <c r="E4518"/>
      <c r="F4518"/>
      <c r="G4518"/>
      <c r="H4518"/>
      <c r="I4518"/>
      <c r="J4518"/>
      <c r="K4518"/>
      <c r="L4518"/>
      <c r="M4518"/>
      <c r="N4518"/>
      <c r="O4518"/>
      <c r="P4518"/>
      <c r="Q4518"/>
      <c r="R4518"/>
      <c r="S4518"/>
      <c r="T4518"/>
      <c r="U4518"/>
    </row>
    <row r="4519" spans="5:21" x14ac:dyDescent="0.25">
      <c r="E4519"/>
      <c r="F4519"/>
      <c r="G4519"/>
      <c r="H4519"/>
      <c r="I4519"/>
      <c r="J4519"/>
      <c r="K4519"/>
      <c r="L4519"/>
      <c r="M4519"/>
      <c r="N4519"/>
      <c r="O4519"/>
      <c r="P4519"/>
      <c r="Q4519"/>
      <c r="R4519"/>
      <c r="S4519"/>
      <c r="T4519"/>
      <c r="U4519"/>
    </row>
    <row r="4520" spans="5:21" x14ac:dyDescent="0.25">
      <c r="E4520"/>
      <c r="F4520"/>
      <c r="G4520"/>
      <c r="H4520"/>
      <c r="I4520"/>
      <c r="J4520"/>
      <c r="K4520"/>
      <c r="L4520"/>
      <c r="M4520"/>
      <c r="N4520"/>
      <c r="O4520"/>
      <c r="P4520"/>
      <c r="Q4520"/>
      <c r="R4520"/>
      <c r="S4520"/>
      <c r="T4520"/>
      <c r="U4520"/>
    </row>
    <row r="4521" spans="5:21" x14ac:dyDescent="0.25">
      <c r="E4521"/>
      <c r="F4521"/>
      <c r="G4521"/>
      <c r="H4521"/>
      <c r="I4521"/>
      <c r="J4521"/>
      <c r="K4521"/>
      <c r="L4521"/>
      <c r="M4521"/>
      <c r="N4521"/>
      <c r="O4521"/>
      <c r="P4521"/>
      <c r="Q4521"/>
      <c r="R4521"/>
      <c r="S4521"/>
      <c r="T4521"/>
      <c r="U4521"/>
    </row>
    <row r="4522" spans="5:21" x14ac:dyDescent="0.25">
      <c r="E4522"/>
      <c r="F4522"/>
      <c r="G4522"/>
      <c r="H4522"/>
      <c r="I4522"/>
      <c r="J4522"/>
      <c r="K4522"/>
      <c r="L4522"/>
      <c r="M4522"/>
      <c r="N4522"/>
      <c r="O4522"/>
      <c r="P4522"/>
      <c r="Q4522"/>
      <c r="R4522"/>
      <c r="S4522"/>
      <c r="T4522"/>
      <c r="U4522"/>
    </row>
    <row r="4523" spans="5:21" x14ac:dyDescent="0.25">
      <c r="E4523"/>
      <c r="F4523"/>
      <c r="G4523"/>
      <c r="H4523"/>
      <c r="I4523"/>
      <c r="J4523"/>
      <c r="K4523"/>
      <c r="L4523"/>
      <c r="M4523"/>
      <c r="N4523"/>
      <c r="O4523"/>
      <c r="P4523"/>
      <c r="Q4523"/>
      <c r="R4523"/>
      <c r="S4523"/>
      <c r="T4523"/>
      <c r="U4523"/>
    </row>
    <row r="4524" spans="5:21" x14ac:dyDescent="0.25">
      <c r="E4524"/>
      <c r="F4524"/>
      <c r="G4524"/>
      <c r="H4524"/>
      <c r="I4524"/>
      <c r="J4524"/>
      <c r="K4524"/>
      <c r="L4524"/>
      <c r="M4524"/>
      <c r="N4524"/>
      <c r="O4524"/>
      <c r="P4524"/>
      <c r="Q4524"/>
      <c r="R4524"/>
      <c r="S4524"/>
      <c r="T4524"/>
      <c r="U4524"/>
    </row>
    <row r="4525" spans="5:21" x14ac:dyDescent="0.25">
      <c r="E4525"/>
      <c r="F4525"/>
      <c r="G4525"/>
      <c r="H4525"/>
      <c r="I4525"/>
      <c r="J4525"/>
      <c r="K4525"/>
      <c r="L4525"/>
      <c r="M4525"/>
      <c r="N4525"/>
      <c r="O4525"/>
      <c r="P4525"/>
      <c r="Q4525"/>
      <c r="R4525"/>
      <c r="S4525"/>
      <c r="T4525"/>
      <c r="U4525"/>
    </row>
    <row r="4526" spans="5:21" x14ac:dyDescent="0.25">
      <c r="E4526"/>
      <c r="F4526"/>
      <c r="G4526"/>
      <c r="H4526"/>
      <c r="I4526"/>
      <c r="J4526"/>
      <c r="K4526"/>
      <c r="L4526"/>
      <c r="M4526"/>
      <c r="N4526"/>
      <c r="O4526"/>
      <c r="P4526"/>
      <c r="Q4526"/>
      <c r="R4526"/>
      <c r="S4526"/>
      <c r="T4526"/>
      <c r="U4526"/>
    </row>
    <row r="4527" spans="5:21" x14ac:dyDescent="0.25">
      <c r="E4527"/>
      <c r="F4527"/>
      <c r="G4527"/>
      <c r="H4527"/>
      <c r="I4527"/>
      <c r="J4527"/>
      <c r="K4527"/>
      <c r="L4527"/>
      <c r="M4527"/>
      <c r="N4527"/>
      <c r="O4527"/>
      <c r="P4527"/>
      <c r="Q4527"/>
      <c r="R4527"/>
      <c r="S4527"/>
      <c r="T4527"/>
      <c r="U4527"/>
    </row>
    <row r="4528" spans="5:21" x14ac:dyDescent="0.25">
      <c r="E4528"/>
      <c r="F4528"/>
      <c r="G4528"/>
      <c r="H4528"/>
      <c r="I4528"/>
      <c r="J4528"/>
      <c r="K4528"/>
      <c r="L4528"/>
      <c r="M4528"/>
      <c r="N4528"/>
      <c r="O4528"/>
      <c r="P4528"/>
      <c r="Q4528"/>
      <c r="R4528"/>
      <c r="S4528"/>
      <c r="T4528"/>
      <c r="U4528"/>
    </row>
    <row r="4529" spans="5:21" x14ac:dyDescent="0.25">
      <c r="E4529"/>
      <c r="F4529"/>
      <c r="G4529"/>
      <c r="H4529"/>
      <c r="I4529"/>
      <c r="J4529"/>
      <c r="K4529"/>
      <c r="L4529"/>
      <c r="M4529"/>
      <c r="N4529"/>
      <c r="O4529"/>
      <c r="P4529"/>
      <c r="Q4529"/>
      <c r="R4529"/>
      <c r="S4529"/>
      <c r="T4529"/>
      <c r="U4529"/>
    </row>
    <row r="4530" spans="5:21" x14ac:dyDescent="0.25">
      <c r="E4530"/>
      <c r="F4530"/>
      <c r="G4530"/>
      <c r="H4530"/>
      <c r="I4530"/>
      <c r="J4530"/>
      <c r="K4530"/>
      <c r="L4530"/>
      <c r="M4530"/>
      <c r="N4530"/>
      <c r="O4530"/>
      <c r="P4530"/>
      <c r="Q4530"/>
      <c r="R4530"/>
      <c r="S4530"/>
      <c r="T4530"/>
      <c r="U4530"/>
    </row>
    <row r="4531" spans="5:21" x14ac:dyDescent="0.25">
      <c r="E4531"/>
      <c r="F4531"/>
      <c r="G4531"/>
      <c r="H4531"/>
      <c r="I4531"/>
      <c r="J4531"/>
      <c r="K4531"/>
      <c r="L4531"/>
      <c r="M4531"/>
      <c r="N4531"/>
      <c r="O4531"/>
      <c r="P4531"/>
      <c r="Q4531"/>
      <c r="R4531"/>
      <c r="S4531"/>
      <c r="T4531"/>
      <c r="U4531"/>
    </row>
    <row r="4532" spans="5:21" x14ac:dyDescent="0.25">
      <c r="E4532"/>
      <c r="F4532"/>
      <c r="G4532"/>
      <c r="H4532"/>
      <c r="I4532"/>
      <c r="J4532"/>
      <c r="K4532"/>
      <c r="L4532"/>
      <c r="M4532"/>
      <c r="N4532"/>
      <c r="O4532"/>
      <c r="P4532"/>
      <c r="Q4532"/>
      <c r="R4532"/>
      <c r="S4532"/>
      <c r="T4532"/>
      <c r="U4532"/>
    </row>
    <row r="4533" spans="5:21" x14ac:dyDescent="0.25">
      <c r="E4533"/>
      <c r="F4533"/>
      <c r="G4533"/>
      <c r="H4533"/>
      <c r="I4533"/>
      <c r="J4533"/>
      <c r="K4533"/>
      <c r="L4533"/>
      <c r="M4533"/>
      <c r="N4533"/>
      <c r="O4533"/>
      <c r="P4533"/>
      <c r="Q4533"/>
      <c r="R4533"/>
      <c r="S4533"/>
      <c r="T4533"/>
      <c r="U4533"/>
    </row>
    <row r="4534" spans="5:21" x14ac:dyDescent="0.25">
      <c r="E4534"/>
      <c r="F4534"/>
      <c r="G4534"/>
      <c r="H4534"/>
      <c r="I4534"/>
      <c r="J4534"/>
      <c r="K4534"/>
      <c r="L4534"/>
      <c r="M4534"/>
      <c r="N4534"/>
      <c r="O4534"/>
      <c r="P4534"/>
      <c r="Q4534"/>
      <c r="R4534"/>
      <c r="S4534"/>
      <c r="T4534"/>
      <c r="U4534"/>
    </row>
    <row r="4535" spans="5:21" x14ac:dyDescent="0.25">
      <c r="E4535"/>
      <c r="F4535"/>
      <c r="G4535"/>
      <c r="H4535"/>
      <c r="I4535"/>
      <c r="J4535"/>
      <c r="K4535"/>
      <c r="L4535"/>
      <c r="M4535"/>
      <c r="N4535"/>
      <c r="O4535"/>
      <c r="P4535"/>
      <c r="Q4535"/>
      <c r="R4535"/>
      <c r="S4535"/>
      <c r="T4535"/>
      <c r="U4535"/>
    </row>
    <row r="4536" spans="5:21" x14ac:dyDescent="0.25">
      <c r="E4536"/>
      <c r="F4536"/>
      <c r="G4536"/>
      <c r="H4536"/>
      <c r="I4536"/>
      <c r="J4536"/>
      <c r="K4536"/>
      <c r="L4536"/>
      <c r="M4536"/>
      <c r="N4536"/>
      <c r="O4536"/>
      <c r="P4536"/>
      <c r="Q4536"/>
      <c r="R4536"/>
      <c r="S4536"/>
      <c r="T4536"/>
      <c r="U4536"/>
    </row>
    <row r="4537" spans="5:21" x14ac:dyDescent="0.25">
      <c r="E4537"/>
      <c r="F4537"/>
      <c r="G4537"/>
      <c r="H4537"/>
      <c r="I4537"/>
      <c r="J4537"/>
      <c r="K4537"/>
      <c r="L4537"/>
      <c r="M4537"/>
      <c r="N4537"/>
      <c r="O4537"/>
      <c r="P4537"/>
      <c r="Q4537"/>
      <c r="R4537"/>
      <c r="S4537"/>
      <c r="T4537"/>
      <c r="U4537"/>
    </row>
    <row r="4538" spans="5:21" x14ac:dyDescent="0.25">
      <c r="E4538"/>
      <c r="F4538"/>
      <c r="G4538"/>
      <c r="H4538"/>
      <c r="I4538"/>
      <c r="J4538"/>
      <c r="K4538"/>
      <c r="L4538"/>
      <c r="M4538"/>
      <c r="N4538"/>
      <c r="O4538"/>
      <c r="P4538"/>
      <c r="Q4538"/>
      <c r="R4538"/>
      <c r="S4538"/>
      <c r="T4538"/>
      <c r="U4538"/>
    </row>
    <row r="4539" spans="5:21" x14ac:dyDescent="0.25">
      <c r="E4539"/>
      <c r="F4539"/>
      <c r="G4539"/>
      <c r="H4539"/>
      <c r="I4539"/>
      <c r="J4539"/>
      <c r="K4539"/>
      <c r="L4539"/>
      <c r="M4539"/>
      <c r="N4539"/>
      <c r="O4539"/>
      <c r="P4539"/>
      <c r="Q4539"/>
      <c r="R4539"/>
      <c r="S4539"/>
      <c r="T4539"/>
      <c r="U4539"/>
    </row>
    <row r="4540" spans="5:21" x14ac:dyDescent="0.25">
      <c r="E4540"/>
      <c r="F4540"/>
      <c r="G4540"/>
      <c r="H4540"/>
      <c r="I4540"/>
      <c r="J4540"/>
      <c r="K4540"/>
      <c r="L4540"/>
      <c r="M4540"/>
      <c r="N4540"/>
      <c r="O4540"/>
      <c r="P4540"/>
      <c r="Q4540"/>
      <c r="R4540"/>
      <c r="S4540"/>
      <c r="T4540"/>
      <c r="U4540"/>
    </row>
    <row r="4541" spans="5:21" x14ac:dyDescent="0.25">
      <c r="E4541"/>
      <c r="F4541"/>
      <c r="G4541"/>
      <c r="H4541"/>
      <c r="I4541"/>
      <c r="J4541"/>
      <c r="K4541"/>
      <c r="L4541"/>
      <c r="M4541"/>
      <c r="N4541"/>
      <c r="O4541"/>
      <c r="P4541"/>
      <c r="Q4541"/>
      <c r="R4541"/>
      <c r="S4541"/>
      <c r="T4541"/>
      <c r="U4541"/>
    </row>
    <row r="4542" spans="5:21" x14ac:dyDescent="0.25">
      <c r="E4542"/>
      <c r="F4542"/>
      <c r="G4542"/>
      <c r="H4542"/>
      <c r="I4542"/>
      <c r="J4542"/>
      <c r="K4542"/>
      <c r="L4542"/>
      <c r="M4542"/>
      <c r="N4542"/>
      <c r="O4542"/>
      <c r="P4542"/>
      <c r="Q4542"/>
      <c r="R4542"/>
      <c r="S4542"/>
      <c r="T4542"/>
      <c r="U4542"/>
    </row>
    <row r="4543" spans="5:21" x14ac:dyDescent="0.25">
      <c r="E4543"/>
      <c r="F4543"/>
      <c r="G4543"/>
      <c r="H4543"/>
      <c r="I4543"/>
      <c r="J4543"/>
      <c r="K4543"/>
      <c r="L4543"/>
      <c r="M4543"/>
      <c r="N4543"/>
      <c r="O4543"/>
      <c r="P4543"/>
      <c r="Q4543"/>
      <c r="R4543"/>
      <c r="S4543"/>
      <c r="T4543"/>
      <c r="U4543"/>
    </row>
    <row r="4544" spans="5:21" x14ac:dyDescent="0.25">
      <c r="E4544"/>
      <c r="F4544"/>
      <c r="G4544"/>
      <c r="H4544"/>
      <c r="I4544"/>
      <c r="J4544"/>
      <c r="K4544"/>
      <c r="L4544"/>
      <c r="M4544"/>
      <c r="N4544"/>
      <c r="O4544"/>
      <c r="P4544"/>
      <c r="Q4544"/>
      <c r="R4544"/>
      <c r="S4544"/>
      <c r="T4544"/>
      <c r="U4544"/>
    </row>
    <row r="4545" spans="5:21" x14ac:dyDescent="0.25">
      <c r="E4545"/>
      <c r="F4545"/>
      <c r="G4545"/>
      <c r="H4545"/>
      <c r="I4545"/>
      <c r="J4545"/>
      <c r="K4545"/>
      <c r="L4545"/>
      <c r="M4545"/>
      <c r="N4545"/>
      <c r="O4545"/>
      <c r="P4545"/>
      <c r="Q4545"/>
      <c r="R4545"/>
      <c r="S4545"/>
      <c r="T4545"/>
      <c r="U4545"/>
    </row>
    <row r="4546" spans="5:21" x14ac:dyDescent="0.25">
      <c r="E4546"/>
      <c r="F4546"/>
      <c r="G4546"/>
      <c r="H4546"/>
      <c r="I4546"/>
      <c r="J4546"/>
      <c r="K4546"/>
      <c r="L4546"/>
      <c r="M4546"/>
      <c r="N4546"/>
      <c r="O4546"/>
      <c r="P4546"/>
      <c r="Q4546"/>
      <c r="R4546"/>
      <c r="S4546"/>
      <c r="T4546"/>
      <c r="U4546"/>
    </row>
    <row r="4547" spans="5:21" x14ac:dyDescent="0.25">
      <c r="E4547"/>
      <c r="F4547"/>
      <c r="G4547"/>
      <c r="H4547"/>
      <c r="I4547"/>
      <c r="J4547"/>
      <c r="K4547"/>
      <c r="L4547"/>
      <c r="M4547"/>
      <c r="N4547"/>
      <c r="O4547"/>
      <c r="P4547"/>
      <c r="Q4547"/>
      <c r="R4547"/>
      <c r="S4547"/>
      <c r="T4547"/>
      <c r="U4547"/>
    </row>
    <row r="4548" spans="5:21" x14ac:dyDescent="0.25">
      <c r="E4548"/>
      <c r="F4548"/>
      <c r="G4548"/>
      <c r="H4548"/>
      <c r="I4548"/>
      <c r="J4548"/>
      <c r="K4548"/>
      <c r="L4548"/>
      <c r="M4548"/>
      <c r="N4548"/>
      <c r="O4548"/>
      <c r="P4548"/>
      <c r="Q4548"/>
      <c r="R4548"/>
      <c r="S4548"/>
      <c r="T4548"/>
      <c r="U4548"/>
    </row>
    <row r="4549" spans="5:21" x14ac:dyDescent="0.25">
      <c r="E4549"/>
      <c r="F4549"/>
      <c r="G4549"/>
      <c r="H4549"/>
      <c r="I4549"/>
      <c r="J4549"/>
      <c r="K4549"/>
      <c r="L4549"/>
      <c r="M4549"/>
      <c r="N4549"/>
      <c r="O4549"/>
      <c r="P4549"/>
      <c r="Q4549"/>
      <c r="R4549"/>
      <c r="S4549"/>
      <c r="T4549"/>
      <c r="U4549"/>
    </row>
    <row r="4550" spans="5:21" x14ac:dyDescent="0.25">
      <c r="E4550"/>
      <c r="F4550"/>
      <c r="G4550"/>
      <c r="H4550"/>
      <c r="I4550"/>
      <c r="J4550"/>
      <c r="K4550"/>
      <c r="L4550"/>
      <c r="M4550"/>
      <c r="N4550"/>
      <c r="O4550"/>
      <c r="P4550"/>
      <c r="Q4550"/>
      <c r="R4550"/>
      <c r="S4550"/>
      <c r="T4550"/>
      <c r="U4550"/>
    </row>
    <row r="4551" spans="5:21" x14ac:dyDescent="0.25">
      <c r="E4551"/>
      <c r="F4551"/>
      <c r="G4551"/>
      <c r="H4551"/>
      <c r="I4551"/>
      <c r="J4551"/>
      <c r="K4551"/>
      <c r="L4551"/>
      <c r="M4551"/>
      <c r="N4551"/>
      <c r="O4551"/>
      <c r="P4551"/>
      <c r="Q4551"/>
      <c r="R4551"/>
      <c r="S4551"/>
      <c r="T4551"/>
      <c r="U4551"/>
    </row>
    <row r="4552" spans="5:21" x14ac:dyDescent="0.25">
      <c r="E4552"/>
      <c r="F4552"/>
      <c r="G4552"/>
      <c r="H4552"/>
      <c r="I4552"/>
      <c r="J4552"/>
      <c r="K4552"/>
      <c r="L4552"/>
      <c r="M4552"/>
      <c r="N4552"/>
      <c r="O4552"/>
      <c r="P4552"/>
      <c r="Q4552"/>
      <c r="R4552"/>
      <c r="S4552"/>
      <c r="T4552"/>
      <c r="U4552"/>
    </row>
    <row r="4553" spans="5:21" x14ac:dyDescent="0.25">
      <c r="E4553"/>
      <c r="F4553"/>
      <c r="G4553"/>
      <c r="H4553"/>
      <c r="I4553"/>
      <c r="J4553"/>
      <c r="K4553"/>
      <c r="L4553"/>
      <c r="M4553"/>
      <c r="N4553"/>
      <c r="O4553"/>
      <c r="P4553"/>
      <c r="Q4553"/>
      <c r="R4553"/>
      <c r="S4553"/>
      <c r="T4553"/>
      <c r="U4553"/>
    </row>
    <row r="4554" spans="5:21" x14ac:dyDescent="0.25">
      <c r="E4554"/>
      <c r="F4554"/>
      <c r="G4554"/>
      <c r="H4554"/>
      <c r="I4554"/>
      <c r="J4554"/>
      <c r="K4554"/>
      <c r="L4554"/>
      <c r="M4554"/>
      <c r="N4554"/>
      <c r="O4554"/>
      <c r="P4554"/>
      <c r="Q4554"/>
      <c r="R4554"/>
      <c r="S4554"/>
      <c r="T4554"/>
      <c r="U4554"/>
    </row>
    <row r="4555" spans="5:21" x14ac:dyDescent="0.25">
      <c r="E4555"/>
      <c r="F4555"/>
      <c r="G4555"/>
      <c r="H4555"/>
      <c r="I4555"/>
      <c r="J4555"/>
      <c r="K4555"/>
      <c r="L4555"/>
      <c r="M4555"/>
      <c r="N4555"/>
      <c r="O4555"/>
      <c r="P4555"/>
      <c r="Q4555"/>
      <c r="R4555"/>
      <c r="S4555"/>
      <c r="T4555"/>
      <c r="U4555"/>
    </row>
    <row r="4556" spans="5:21" x14ac:dyDescent="0.25">
      <c r="E4556"/>
      <c r="F4556"/>
      <c r="G4556"/>
      <c r="H4556"/>
      <c r="I4556"/>
      <c r="J4556"/>
      <c r="K4556"/>
      <c r="L4556"/>
      <c r="M4556"/>
      <c r="N4556"/>
      <c r="O4556"/>
      <c r="P4556"/>
      <c r="Q4556"/>
      <c r="R4556"/>
      <c r="S4556"/>
      <c r="T4556"/>
      <c r="U4556"/>
    </row>
    <row r="4557" spans="5:21" x14ac:dyDescent="0.25">
      <c r="E4557"/>
      <c r="F4557"/>
      <c r="G4557"/>
      <c r="H4557"/>
      <c r="I4557"/>
      <c r="J4557"/>
      <c r="K4557"/>
      <c r="L4557"/>
      <c r="M4557"/>
      <c r="N4557"/>
      <c r="O4557"/>
      <c r="P4557"/>
      <c r="Q4557"/>
      <c r="R4557"/>
      <c r="S4557"/>
      <c r="T4557"/>
      <c r="U4557"/>
    </row>
    <row r="4558" spans="5:21" x14ac:dyDescent="0.25">
      <c r="E4558"/>
      <c r="F4558"/>
      <c r="G4558"/>
      <c r="H4558"/>
      <c r="I4558"/>
      <c r="J4558"/>
      <c r="K4558"/>
      <c r="L4558"/>
      <c r="M4558"/>
      <c r="N4558"/>
      <c r="O4558"/>
      <c r="P4558"/>
      <c r="Q4558"/>
      <c r="R4558"/>
      <c r="S4558"/>
      <c r="T4558"/>
      <c r="U4558"/>
    </row>
    <row r="4559" spans="5:21" x14ac:dyDescent="0.25">
      <c r="E4559"/>
      <c r="F4559"/>
      <c r="G4559"/>
      <c r="H4559"/>
      <c r="I4559"/>
      <c r="J4559"/>
      <c r="K4559"/>
      <c r="L4559"/>
      <c r="M4559"/>
      <c r="N4559"/>
      <c r="O4559"/>
      <c r="P4559"/>
      <c r="Q4559"/>
      <c r="R4559"/>
      <c r="S4559"/>
      <c r="T4559"/>
      <c r="U4559"/>
    </row>
    <row r="4560" spans="5:21" x14ac:dyDescent="0.25">
      <c r="E4560"/>
      <c r="F4560"/>
      <c r="G4560"/>
      <c r="H4560"/>
      <c r="I4560"/>
      <c r="J4560"/>
      <c r="K4560"/>
      <c r="L4560"/>
      <c r="M4560"/>
      <c r="N4560"/>
      <c r="O4560"/>
      <c r="P4560"/>
      <c r="Q4560"/>
      <c r="R4560"/>
      <c r="S4560"/>
      <c r="T4560"/>
      <c r="U4560"/>
    </row>
    <row r="4561" spans="5:21" x14ac:dyDescent="0.25">
      <c r="E4561"/>
      <c r="F4561"/>
      <c r="G4561"/>
      <c r="H4561"/>
      <c r="I4561"/>
      <c r="J4561"/>
      <c r="K4561"/>
      <c r="L4561"/>
      <c r="M4561"/>
      <c r="N4561"/>
      <c r="O4561"/>
      <c r="P4561"/>
      <c r="Q4561"/>
      <c r="R4561"/>
      <c r="S4561"/>
      <c r="T4561"/>
      <c r="U4561"/>
    </row>
    <row r="4562" spans="5:21" x14ac:dyDescent="0.25">
      <c r="E4562"/>
      <c r="F4562"/>
      <c r="G4562"/>
      <c r="H4562"/>
      <c r="I4562"/>
      <c r="J4562"/>
      <c r="K4562"/>
      <c r="L4562"/>
      <c r="M4562"/>
      <c r="N4562"/>
      <c r="O4562"/>
      <c r="P4562"/>
      <c r="Q4562"/>
      <c r="R4562"/>
      <c r="S4562"/>
      <c r="T4562"/>
      <c r="U4562"/>
    </row>
    <row r="4563" spans="5:21" x14ac:dyDescent="0.25">
      <c r="E4563"/>
      <c r="F4563"/>
      <c r="G4563"/>
      <c r="H4563"/>
      <c r="I4563"/>
      <c r="J4563"/>
      <c r="K4563"/>
      <c r="L4563"/>
      <c r="M4563"/>
      <c r="N4563"/>
      <c r="O4563"/>
      <c r="P4563"/>
      <c r="Q4563"/>
      <c r="R4563"/>
      <c r="S4563"/>
      <c r="T4563"/>
      <c r="U4563"/>
    </row>
    <row r="4564" spans="5:21" x14ac:dyDescent="0.25">
      <c r="E4564"/>
      <c r="F4564"/>
      <c r="G4564"/>
      <c r="H4564"/>
      <c r="I4564"/>
      <c r="J4564"/>
      <c r="K4564"/>
      <c r="L4564"/>
      <c r="M4564"/>
      <c r="N4564"/>
      <c r="O4564"/>
      <c r="P4564"/>
      <c r="Q4564"/>
      <c r="R4564"/>
      <c r="S4564"/>
      <c r="T4564"/>
      <c r="U4564"/>
    </row>
    <row r="4565" spans="5:21" x14ac:dyDescent="0.25">
      <c r="E4565"/>
      <c r="F4565"/>
      <c r="G4565"/>
      <c r="H4565"/>
      <c r="I4565"/>
      <c r="J4565"/>
      <c r="K4565"/>
      <c r="L4565"/>
      <c r="M4565"/>
      <c r="N4565"/>
      <c r="O4565"/>
      <c r="P4565"/>
      <c r="Q4565"/>
      <c r="R4565"/>
      <c r="S4565"/>
      <c r="T4565"/>
      <c r="U4565"/>
    </row>
    <row r="4566" spans="5:21" x14ac:dyDescent="0.25">
      <c r="E4566"/>
      <c r="F4566"/>
      <c r="G4566"/>
      <c r="H4566"/>
      <c r="I4566"/>
      <c r="J4566"/>
      <c r="K4566"/>
      <c r="L4566"/>
      <c r="M4566"/>
      <c r="N4566"/>
      <c r="O4566"/>
      <c r="P4566"/>
      <c r="Q4566"/>
      <c r="R4566"/>
      <c r="S4566"/>
      <c r="T4566"/>
      <c r="U4566"/>
    </row>
    <row r="4567" spans="5:21" x14ac:dyDescent="0.25">
      <c r="E4567"/>
      <c r="F4567"/>
      <c r="G4567"/>
      <c r="H4567"/>
      <c r="I4567"/>
      <c r="J4567"/>
      <c r="K4567"/>
      <c r="L4567"/>
      <c r="M4567"/>
      <c r="N4567"/>
      <c r="O4567"/>
      <c r="P4567"/>
      <c r="Q4567"/>
      <c r="R4567"/>
      <c r="S4567"/>
      <c r="T4567"/>
      <c r="U4567"/>
    </row>
    <row r="4568" spans="5:21" x14ac:dyDescent="0.25">
      <c r="E4568"/>
      <c r="F4568"/>
      <c r="G4568"/>
      <c r="H4568"/>
      <c r="I4568"/>
      <c r="J4568"/>
      <c r="K4568"/>
      <c r="L4568"/>
      <c r="M4568"/>
      <c r="N4568"/>
      <c r="O4568"/>
      <c r="P4568"/>
      <c r="Q4568"/>
      <c r="R4568"/>
      <c r="S4568"/>
      <c r="T4568"/>
      <c r="U4568"/>
    </row>
    <row r="4569" spans="5:21" x14ac:dyDescent="0.25">
      <c r="E4569"/>
      <c r="F4569"/>
      <c r="G4569"/>
      <c r="H4569"/>
      <c r="I4569"/>
      <c r="J4569"/>
      <c r="K4569"/>
      <c r="L4569"/>
      <c r="M4569"/>
      <c r="N4569"/>
      <c r="O4569"/>
      <c r="P4569"/>
      <c r="Q4569"/>
      <c r="R4569"/>
      <c r="S4569"/>
      <c r="T4569"/>
      <c r="U4569"/>
    </row>
    <row r="4570" spans="5:21" x14ac:dyDescent="0.25">
      <c r="E4570"/>
      <c r="F4570"/>
      <c r="G4570"/>
      <c r="H4570"/>
      <c r="I4570"/>
      <c r="J4570"/>
      <c r="K4570"/>
      <c r="L4570"/>
      <c r="M4570"/>
      <c r="N4570"/>
      <c r="O4570"/>
      <c r="P4570"/>
      <c r="Q4570"/>
      <c r="R4570"/>
      <c r="S4570"/>
      <c r="T4570"/>
      <c r="U4570"/>
    </row>
    <row r="4571" spans="5:21" x14ac:dyDescent="0.25">
      <c r="E4571"/>
      <c r="F4571"/>
      <c r="G4571"/>
      <c r="H4571"/>
      <c r="I4571"/>
      <c r="J4571"/>
      <c r="K4571"/>
      <c r="L4571"/>
      <c r="M4571"/>
      <c r="N4571"/>
      <c r="O4571"/>
      <c r="P4571"/>
      <c r="Q4571"/>
      <c r="R4571"/>
      <c r="S4571"/>
      <c r="T4571"/>
      <c r="U4571"/>
    </row>
    <row r="4572" spans="5:21" x14ac:dyDescent="0.25">
      <c r="E4572"/>
      <c r="F4572"/>
      <c r="G4572"/>
      <c r="H4572"/>
      <c r="I4572"/>
      <c r="J4572"/>
      <c r="K4572"/>
      <c r="L4572"/>
      <c r="M4572"/>
      <c r="N4572"/>
      <c r="O4572"/>
      <c r="P4572"/>
      <c r="Q4572"/>
      <c r="R4572"/>
      <c r="S4572"/>
      <c r="T4572"/>
      <c r="U4572"/>
    </row>
    <row r="4573" spans="5:21" x14ac:dyDescent="0.25">
      <c r="E4573"/>
      <c r="F4573"/>
      <c r="G4573"/>
      <c r="H4573"/>
      <c r="I4573"/>
      <c r="J4573"/>
      <c r="K4573"/>
      <c r="L4573"/>
      <c r="M4573"/>
      <c r="N4573"/>
      <c r="O4573"/>
      <c r="P4573"/>
      <c r="Q4573"/>
      <c r="R4573"/>
      <c r="S4573"/>
      <c r="T4573"/>
      <c r="U4573"/>
    </row>
    <row r="4574" spans="5:21" x14ac:dyDescent="0.25">
      <c r="E4574"/>
      <c r="F4574"/>
      <c r="G4574"/>
      <c r="H4574"/>
      <c r="I4574"/>
      <c r="J4574"/>
      <c r="K4574"/>
      <c r="L4574"/>
      <c r="M4574"/>
      <c r="N4574"/>
      <c r="O4574"/>
      <c r="P4574"/>
      <c r="Q4574"/>
      <c r="R4574"/>
      <c r="S4574"/>
      <c r="T4574"/>
      <c r="U4574"/>
    </row>
    <row r="4575" spans="5:21" x14ac:dyDescent="0.25">
      <c r="E4575"/>
      <c r="F4575"/>
      <c r="G4575"/>
      <c r="H4575"/>
      <c r="I4575"/>
      <c r="J4575"/>
      <c r="K4575"/>
      <c r="L4575"/>
      <c r="M4575"/>
      <c r="N4575"/>
      <c r="O4575"/>
      <c r="P4575"/>
      <c r="Q4575"/>
      <c r="R4575"/>
      <c r="S4575"/>
      <c r="T4575"/>
      <c r="U4575"/>
    </row>
    <row r="4576" spans="5:21" x14ac:dyDescent="0.25">
      <c r="E4576"/>
      <c r="F4576"/>
      <c r="G4576"/>
      <c r="H4576"/>
      <c r="I4576"/>
      <c r="J4576"/>
      <c r="K4576"/>
      <c r="L4576"/>
      <c r="M4576"/>
      <c r="N4576"/>
      <c r="O4576"/>
      <c r="P4576"/>
      <c r="Q4576"/>
      <c r="R4576"/>
      <c r="S4576"/>
      <c r="T4576"/>
      <c r="U4576"/>
    </row>
    <row r="4577" spans="5:21" x14ac:dyDescent="0.25">
      <c r="E4577"/>
      <c r="F4577"/>
      <c r="G4577"/>
      <c r="H4577"/>
      <c r="I4577"/>
      <c r="J4577"/>
      <c r="K4577"/>
      <c r="L4577"/>
      <c r="M4577"/>
      <c r="N4577"/>
      <c r="O4577"/>
      <c r="P4577"/>
      <c r="Q4577"/>
      <c r="R4577"/>
      <c r="S4577"/>
      <c r="T4577"/>
      <c r="U4577"/>
    </row>
    <row r="4578" spans="5:21" x14ac:dyDescent="0.25">
      <c r="E4578"/>
      <c r="F4578"/>
      <c r="G4578"/>
      <c r="H4578"/>
      <c r="I4578"/>
      <c r="J4578"/>
      <c r="K4578"/>
      <c r="L4578"/>
      <c r="M4578"/>
      <c r="N4578"/>
      <c r="O4578"/>
      <c r="P4578"/>
      <c r="Q4578"/>
      <c r="R4578"/>
      <c r="S4578"/>
      <c r="T4578"/>
      <c r="U4578"/>
    </row>
    <row r="4579" spans="5:21" x14ac:dyDescent="0.25">
      <c r="E4579"/>
      <c r="F4579"/>
      <c r="G4579"/>
      <c r="H4579"/>
      <c r="I4579"/>
      <c r="J4579"/>
      <c r="K4579"/>
      <c r="L4579"/>
      <c r="M4579"/>
      <c r="N4579"/>
      <c r="O4579"/>
      <c r="P4579"/>
      <c r="Q4579"/>
      <c r="R4579"/>
      <c r="S4579"/>
      <c r="T4579"/>
      <c r="U4579"/>
    </row>
    <row r="4580" spans="5:21" x14ac:dyDescent="0.25">
      <c r="E4580"/>
      <c r="F4580"/>
      <c r="G4580"/>
      <c r="H4580"/>
      <c r="I4580"/>
      <c r="J4580"/>
      <c r="K4580"/>
      <c r="L4580"/>
      <c r="M4580"/>
      <c r="N4580"/>
      <c r="O4580"/>
      <c r="P4580"/>
      <c r="Q4580"/>
      <c r="R4580"/>
      <c r="S4580"/>
      <c r="T4580"/>
      <c r="U4580"/>
    </row>
    <row r="4581" spans="5:21" x14ac:dyDescent="0.25">
      <c r="E4581"/>
      <c r="F4581"/>
      <c r="G4581"/>
      <c r="H4581"/>
      <c r="I4581"/>
      <c r="J4581"/>
      <c r="K4581"/>
      <c r="L4581"/>
      <c r="M4581"/>
      <c r="N4581"/>
      <c r="O4581"/>
      <c r="P4581"/>
      <c r="Q4581"/>
      <c r="R4581"/>
      <c r="S4581"/>
      <c r="T4581"/>
      <c r="U4581"/>
    </row>
    <row r="4582" spans="5:21" x14ac:dyDescent="0.25">
      <c r="E4582"/>
      <c r="F4582"/>
      <c r="G4582"/>
      <c r="H4582"/>
      <c r="I4582"/>
      <c r="J4582"/>
      <c r="K4582"/>
      <c r="L4582"/>
      <c r="M4582"/>
      <c r="N4582"/>
      <c r="O4582"/>
      <c r="P4582"/>
      <c r="Q4582"/>
      <c r="R4582"/>
      <c r="S4582"/>
      <c r="T4582"/>
      <c r="U4582"/>
    </row>
    <row r="4583" spans="5:21" x14ac:dyDescent="0.25">
      <c r="E4583"/>
      <c r="F4583"/>
      <c r="G4583"/>
      <c r="H4583"/>
      <c r="I4583"/>
      <c r="J4583"/>
      <c r="K4583"/>
      <c r="L4583"/>
      <c r="M4583"/>
      <c r="N4583"/>
      <c r="O4583"/>
      <c r="P4583"/>
      <c r="Q4583"/>
      <c r="R4583"/>
      <c r="S4583"/>
      <c r="T4583"/>
      <c r="U4583"/>
    </row>
    <row r="4584" spans="5:21" x14ac:dyDescent="0.25">
      <c r="E4584"/>
      <c r="F4584"/>
      <c r="G4584"/>
      <c r="H4584"/>
      <c r="I4584"/>
      <c r="J4584"/>
      <c r="K4584"/>
      <c r="L4584"/>
      <c r="M4584"/>
      <c r="N4584"/>
      <c r="O4584"/>
      <c r="P4584"/>
      <c r="Q4584"/>
      <c r="R4584"/>
      <c r="S4584"/>
      <c r="T4584"/>
      <c r="U4584"/>
    </row>
    <row r="4585" spans="5:21" x14ac:dyDescent="0.25">
      <c r="E4585"/>
      <c r="F4585"/>
      <c r="G4585"/>
      <c r="H4585"/>
      <c r="I4585"/>
      <c r="J4585"/>
      <c r="K4585"/>
      <c r="L4585"/>
      <c r="M4585"/>
      <c r="N4585"/>
      <c r="O4585"/>
      <c r="P4585"/>
      <c r="Q4585"/>
      <c r="R4585"/>
      <c r="S4585"/>
      <c r="T4585"/>
      <c r="U4585"/>
    </row>
    <row r="4586" spans="5:21" x14ac:dyDescent="0.25">
      <c r="E4586"/>
      <c r="F4586"/>
      <c r="G4586"/>
      <c r="H4586"/>
      <c r="I4586"/>
      <c r="J4586"/>
      <c r="K4586"/>
      <c r="L4586"/>
      <c r="M4586"/>
      <c r="N4586"/>
      <c r="O4586"/>
      <c r="P4586"/>
      <c r="Q4586"/>
      <c r="R4586"/>
      <c r="S4586"/>
      <c r="T4586"/>
      <c r="U4586"/>
    </row>
    <row r="4587" spans="5:21" x14ac:dyDescent="0.25">
      <c r="E4587"/>
      <c r="F4587"/>
      <c r="G4587"/>
      <c r="H4587"/>
      <c r="I4587"/>
      <c r="J4587"/>
      <c r="K4587"/>
      <c r="L4587"/>
      <c r="M4587"/>
      <c r="N4587"/>
      <c r="O4587"/>
      <c r="P4587"/>
      <c r="Q4587"/>
      <c r="R4587"/>
      <c r="S4587"/>
      <c r="T4587"/>
      <c r="U4587"/>
    </row>
    <row r="4588" spans="5:21" x14ac:dyDescent="0.25">
      <c r="E4588"/>
      <c r="F4588"/>
      <c r="G4588"/>
      <c r="H4588"/>
      <c r="I4588"/>
      <c r="J4588"/>
      <c r="K4588"/>
      <c r="L4588"/>
      <c r="M4588"/>
      <c r="N4588"/>
      <c r="O4588"/>
      <c r="P4588"/>
      <c r="Q4588"/>
      <c r="R4588"/>
      <c r="S4588"/>
      <c r="T4588"/>
      <c r="U4588"/>
    </row>
    <row r="4589" spans="5:21" x14ac:dyDescent="0.25">
      <c r="E4589"/>
      <c r="F4589"/>
      <c r="G4589"/>
      <c r="H4589"/>
      <c r="I4589"/>
      <c r="J4589"/>
      <c r="K4589"/>
      <c r="L4589"/>
      <c r="M4589"/>
      <c r="N4589"/>
      <c r="O4589"/>
      <c r="P4589"/>
      <c r="Q4589"/>
      <c r="R4589"/>
      <c r="S4589"/>
      <c r="T4589"/>
      <c r="U4589"/>
    </row>
    <row r="4590" spans="5:21" x14ac:dyDescent="0.25">
      <c r="E4590"/>
      <c r="F4590"/>
      <c r="G4590"/>
      <c r="H4590"/>
      <c r="I4590"/>
      <c r="J4590"/>
      <c r="K4590"/>
      <c r="L4590"/>
      <c r="M4590"/>
      <c r="N4590"/>
      <c r="O4590"/>
      <c r="P4590"/>
      <c r="Q4590"/>
      <c r="R4590"/>
      <c r="S4590"/>
      <c r="T4590"/>
      <c r="U4590"/>
    </row>
    <row r="4591" spans="5:21" x14ac:dyDescent="0.25">
      <c r="E4591"/>
      <c r="F4591"/>
      <c r="G4591"/>
      <c r="H4591"/>
      <c r="I4591"/>
      <c r="J4591"/>
      <c r="K4591"/>
      <c r="L4591"/>
      <c r="M4591"/>
      <c r="N4591"/>
      <c r="O4591"/>
      <c r="P4591"/>
      <c r="Q4591"/>
      <c r="R4591"/>
      <c r="S4591"/>
      <c r="T4591"/>
      <c r="U4591"/>
    </row>
    <row r="4592" spans="5:21" x14ac:dyDescent="0.25">
      <c r="E4592"/>
      <c r="F4592"/>
      <c r="G4592"/>
      <c r="H4592"/>
      <c r="I4592"/>
      <c r="J4592"/>
      <c r="K4592"/>
      <c r="L4592"/>
      <c r="M4592"/>
      <c r="N4592"/>
      <c r="O4592"/>
      <c r="P4592"/>
      <c r="Q4592"/>
      <c r="R4592"/>
      <c r="S4592"/>
      <c r="T4592"/>
      <c r="U4592"/>
    </row>
    <row r="4593" spans="5:21" x14ac:dyDescent="0.25">
      <c r="E4593"/>
      <c r="F4593"/>
      <c r="G4593"/>
      <c r="H4593"/>
      <c r="I4593"/>
      <c r="J4593"/>
      <c r="K4593"/>
      <c r="L4593"/>
      <c r="M4593"/>
      <c r="N4593"/>
      <c r="O4593"/>
      <c r="P4593"/>
      <c r="Q4593"/>
      <c r="R4593"/>
      <c r="S4593"/>
      <c r="T4593"/>
      <c r="U4593"/>
    </row>
    <row r="4594" spans="5:21" x14ac:dyDescent="0.25">
      <c r="E4594"/>
      <c r="F4594"/>
      <c r="G4594"/>
      <c r="H4594"/>
      <c r="I4594"/>
      <c r="J4594"/>
      <c r="K4594"/>
      <c r="L4594"/>
      <c r="M4594"/>
      <c r="N4594"/>
      <c r="O4594"/>
      <c r="P4594"/>
      <c r="Q4594"/>
      <c r="R4594"/>
      <c r="S4594"/>
      <c r="T4594"/>
      <c r="U4594"/>
    </row>
    <row r="4595" spans="5:21" x14ac:dyDescent="0.25">
      <c r="E4595"/>
      <c r="F4595"/>
      <c r="G4595"/>
      <c r="H4595"/>
      <c r="I4595"/>
      <c r="J4595"/>
      <c r="K4595"/>
      <c r="L4595"/>
      <c r="M4595"/>
      <c r="N4595"/>
      <c r="O4595"/>
      <c r="P4595"/>
      <c r="Q4595"/>
      <c r="R4595"/>
      <c r="S4595"/>
      <c r="T4595"/>
      <c r="U4595"/>
    </row>
    <row r="4596" spans="5:21" x14ac:dyDescent="0.25">
      <c r="E4596"/>
      <c r="F4596"/>
      <c r="G4596"/>
      <c r="H4596"/>
      <c r="I4596"/>
      <c r="J4596"/>
      <c r="K4596"/>
      <c r="L4596"/>
      <c r="M4596"/>
      <c r="N4596"/>
      <c r="O4596"/>
      <c r="P4596"/>
      <c r="Q4596"/>
      <c r="R4596"/>
      <c r="S4596"/>
      <c r="T4596"/>
      <c r="U4596"/>
    </row>
    <row r="4597" spans="5:21" x14ac:dyDescent="0.25">
      <c r="E4597"/>
      <c r="F4597"/>
      <c r="G4597"/>
      <c r="H4597"/>
      <c r="I4597"/>
      <c r="J4597"/>
      <c r="K4597"/>
      <c r="L4597"/>
      <c r="M4597"/>
      <c r="N4597"/>
      <c r="O4597"/>
      <c r="P4597"/>
      <c r="Q4597"/>
      <c r="R4597"/>
      <c r="S4597"/>
      <c r="T4597"/>
      <c r="U4597"/>
    </row>
    <row r="4598" spans="5:21" x14ac:dyDescent="0.25">
      <c r="E4598"/>
      <c r="F4598"/>
      <c r="G4598"/>
      <c r="H4598"/>
      <c r="I4598"/>
      <c r="J4598"/>
      <c r="K4598"/>
      <c r="L4598"/>
      <c r="M4598"/>
      <c r="N4598"/>
      <c r="O4598"/>
      <c r="P4598"/>
      <c r="Q4598"/>
      <c r="R4598"/>
      <c r="S4598"/>
      <c r="T4598"/>
      <c r="U4598"/>
    </row>
    <row r="4599" spans="5:21" x14ac:dyDescent="0.25">
      <c r="E4599"/>
      <c r="F4599"/>
      <c r="G4599"/>
      <c r="H4599"/>
      <c r="I4599"/>
      <c r="J4599"/>
      <c r="K4599"/>
      <c r="L4599"/>
      <c r="M4599"/>
      <c r="N4599"/>
      <c r="O4599"/>
      <c r="P4599"/>
      <c r="Q4599"/>
      <c r="R4599"/>
      <c r="S4599"/>
      <c r="T4599"/>
      <c r="U4599"/>
    </row>
    <row r="4600" spans="5:21" x14ac:dyDescent="0.25">
      <c r="E4600"/>
      <c r="F4600"/>
      <c r="G4600"/>
      <c r="H4600"/>
      <c r="I4600"/>
      <c r="J4600"/>
      <c r="K4600"/>
      <c r="L4600"/>
      <c r="M4600"/>
      <c r="N4600"/>
      <c r="O4600"/>
      <c r="P4600"/>
      <c r="Q4600"/>
      <c r="R4600"/>
      <c r="S4600"/>
      <c r="T4600"/>
      <c r="U4600"/>
    </row>
    <row r="4601" spans="5:21" x14ac:dyDescent="0.25">
      <c r="E4601"/>
      <c r="F4601"/>
      <c r="G4601"/>
      <c r="H4601"/>
      <c r="I4601"/>
      <c r="J4601"/>
      <c r="K4601"/>
      <c r="L4601"/>
      <c r="M4601"/>
      <c r="N4601"/>
      <c r="O4601"/>
      <c r="P4601"/>
      <c r="Q4601"/>
      <c r="R4601"/>
      <c r="S4601"/>
      <c r="T4601"/>
      <c r="U4601"/>
    </row>
    <row r="4602" spans="5:21" x14ac:dyDescent="0.25">
      <c r="E4602"/>
      <c r="F4602"/>
      <c r="G4602"/>
      <c r="H4602"/>
      <c r="I4602"/>
      <c r="J4602"/>
      <c r="K4602"/>
      <c r="L4602"/>
      <c r="M4602"/>
      <c r="N4602"/>
      <c r="O4602"/>
      <c r="P4602"/>
      <c r="Q4602"/>
      <c r="R4602"/>
      <c r="S4602"/>
      <c r="T4602"/>
      <c r="U4602"/>
    </row>
    <row r="4603" spans="5:21" x14ac:dyDescent="0.25">
      <c r="E4603"/>
      <c r="F4603"/>
      <c r="G4603"/>
      <c r="H4603"/>
      <c r="I4603"/>
      <c r="J4603"/>
      <c r="K4603"/>
      <c r="L4603"/>
      <c r="M4603"/>
      <c r="N4603"/>
      <c r="O4603"/>
      <c r="P4603"/>
      <c r="Q4603"/>
      <c r="R4603"/>
      <c r="S4603"/>
      <c r="T4603"/>
      <c r="U4603"/>
    </row>
    <row r="4604" spans="5:21" x14ac:dyDescent="0.25">
      <c r="E4604"/>
      <c r="F4604"/>
      <c r="G4604"/>
      <c r="H4604"/>
      <c r="I4604"/>
      <c r="J4604"/>
      <c r="K4604"/>
      <c r="L4604"/>
      <c r="M4604"/>
      <c r="N4604"/>
      <c r="O4604"/>
      <c r="P4604"/>
      <c r="Q4604"/>
      <c r="R4604"/>
      <c r="S4604"/>
      <c r="T4604"/>
      <c r="U4604"/>
    </row>
    <row r="4605" spans="5:21" x14ac:dyDescent="0.25">
      <c r="E4605"/>
      <c r="F4605"/>
      <c r="G4605"/>
      <c r="H4605"/>
      <c r="I4605"/>
      <c r="J4605"/>
      <c r="K4605"/>
      <c r="L4605"/>
      <c r="M4605"/>
      <c r="N4605"/>
      <c r="O4605"/>
      <c r="P4605"/>
      <c r="Q4605"/>
      <c r="R4605"/>
      <c r="S4605"/>
      <c r="T4605"/>
      <c r="U4605"/>
    </row>
    <row r="4606" spans="5:21" x14ac:dyDescent="0.25">
      <c r="E4606"/>
      <c r="F4606"/>
      <c r="G4606"/>
      <c r="H4606"/>
      <c r="I4606"/>
      <c r="J4606"/>
      <c r="K4606"/>
      <c r="L4606"/>
      <c r="M4606"/>
      <c r="N4606"/>
      <c r="O4606"/>
      <c r="P4606"/>
      <c r="Q4606"/>
      <c r="R4606"/>
      <c r="S4606"/>
      <c r="T4606"/>
      <c r="U4606"/>
    </row>
    <row r="4607" spans="5:21" x14ac:dyDescent="0.25">
      <c r="E4607"/>
      <c r="F4607"/>
      <c r="G4607"/>
      <c r="H4607"/>
      <c r="I4607"/>
      <c r="J4607"/>
      <c r="K4607"/>
      <c r="L4607"/>
      <c r="M4607"/>
      <c r="N4607"/>
      <c r="O4607"/>
      <c r="P4607"/>
      <c r="Q4607"/>
      <c r="R4607"/>
      <c r="S4607"/>
      <c r="T4607"/>
      <c r="U4607"/>
    </row>
    <row r="4608" spans="5:21" x14ac:dyDescent="0.25">
      <c r="E4608"/>
      <c r="F4608"/>
      <c r="G4608"/>
      <c r="H4608"/>
      <c r="I4608"/>
      <c r="J4608"/>
      <c r="K4608"/>
      <c r="L4608"/>
      <c r="M4608"/>
      <c r="N4608"/>
      <c r="O4608"/>
      <c r="P4608"/>
      <c r="Q4608"/>
      <c r="R4608"/>
      <c r="S4608"/>
      <c r="T4608"/>
      <c r="U4608"/>
    </row>
    <row r="4609" spans="5:21" x14ac:dyDescent="0.25">
      <c r="E4609"/>
      <c r="F4609"/>
      <c r="G4609"/>
      <c r="H4609"/>
      <c r="I4609"/>
      <c r="J4609"/>
      <c r="K4609"/>
      <c r="L4609"/>
      <c r="M4609"/>
      <c r="N4609"/>
      <c r="O4609"/>
      <c r="P4609"/>
      <c r="Q4609"/>
      <c r="R4609"/>
      <c r="S4609"/>
      <c r="T4609"/>
      <c r="U4609"/>
    </row>
    <row r="4610" spans="5:21" x14ac:dyDescent="0.25">
      <c r="E4610"/>
      <c r="F4610"/>
      <c r="G4610"/>
      <c r="H4610"/>
      <c r="I4610"/>
      <c r="J4610"/>
      <c r="K4610"/>
      <c r="L4610"/>
      <c r="M4610"/>
      <c r="N4610"/>
      <c r="O4610"/>
      <c r="P4610"/>
      <c r="Q4610"/>
      <c r="R4610"/>
      <c r="S4610"/>
      <c r="T4610"/>
      <c r="U4610"/>
    </row>
    <row r="4611" spans="5:21" x14ac:dyDescent="0.25">
      <c r="E4611"/>
      <c r="F4611"/>
      <c r="G4611"/>
      <c r="H4611"/>
      <c r="I4611"/>
      <c r="J4611"/>
      <c r="K4611"/>
      <c r="L4611"/>
      <c r="M4611"/>
      <c r="N4611"/>
      <c r="O4611"/>
      <c r="P4611"/>
      <c r="Q4611"/>
      <c r="R4611"/>
      <c r="S4611"/>
      <c r="T4611"/>
      <c r="U4611"/>
    </row>
    <row r="4612" spans="5:21" x14ac:dyDescent="0.25">
      <c r="E4612"/>
      <c r="F4612"/>
      <c r="G4612"/>
      <c r="H4612"/>
      <c r="I4612"/>
      <c r="J4612"/>
      <c r="K4612"/>
      <c r="L4612"/>
      <c r="M4612"/>
      <c r="N4612"/>
      <c r="O4612"/>
      <c r="P4612"/>
      <c r="Q4612"/>
      <c r="R4612"/>
      <c r="S4612"/>
      <c r="T4612"/>
      <c r="U4612"/>
    </row>
    <row r="4613" spans="5:21" x14ac:dyDescent="0.25">
      <c r="E4613"/>
      <c r="F4613"/>
      <c r="G4613"/>
      <c r="H4613"/>
      <c r="I4613"/>
      <c r="J4613"/>
      <c r="K4613"/>
      <c r="L4613"/>
      <c r="M4613"/>
      <c r="N4613"/>
      <c r="O4613"/>
      <c r="P4613"/>
      <c r="Q4613"/>
      <c r="R4613"/>
      <c r="S4613"/>
      <c r="T4613"/>
      <c r="U4613"/>
    </row>
    <row r="4614" spans="5:21" x14ac:dyDescent="0.25">
      <c r="E4614"/>
      <c r="F4614"/>
      <c r="G4614"/>
      <c r="H4614"/>
      <c r="I4614"/>
      <c r="J4614"/>
      <c r="K4614"/>
      <c r="L4614"/>
      <c r="M4614"/>
      <c r="N4614"/>
      <c r="O4614"/>
      <c r="P4614"/>
      <c r="Q4614"/>
      <c r="R4614"/>
      <c r="S4614"/>
      <c r="T4614"/>
      <c r="U4614"/>
    </row>
    <row r="4615" spans="5:21" x14ac:dyDescent="0.25">
      <c r="E4615"/>
      <c r="F4615"/>
      <c r="G4615"/>
      <c r="H4615"/>
      <c r="I4615"/>
      <c r="J4615"/>
      <c r="K4615"/>
      <c r="L4615"/>
      <c r="M4615"/>
      <c r="N4615"/>
      <c r="O4615"/>
      <c r="P4615"/>
      <c r="Q4615"/>
      <c r="R4615"/>
      <c r="S4615"/>
      <c r="T4615"/>
      <c r="U4615"/>
    </row>
    <row r="4616" spans="5:21" x14ac:dyDescent="0.25">
      <c r="E4616"/>
      <c r="F4616"/>
      <c r="G4616"/>
      <c r="H4616"/>
      <c r="I4616"/>
      <c r="J4616"/>
      <c r="K4616"/>
      <c r="L4616"/>
      <c r="M4616"/>
      <c r="N4616"/>
      <c r="O4616"/>
      <c r="P4616"/>
      <c r="Q4616"/>
      <c r="R4616"/>
      <c r="S4616"/>
      <c r="T4616"/>
      <c r="U4616"/>
    </row>
    <row r="4617" spans="5:21" x14ac:dyDescent="0.25">
      <c r="E4617"/>
      <c r="F4617"/>
      <c r="G4617"/>
      <c r="H4617"/>
      <c r="I4617"/>
      <c r="J4617"/>
      <c r="K4617"/>
      <c r="L4617"/>
      <c r="M4617"/>
      <c r="N4617"/>
      <c r="O4617"/>
      <c r="P4617"/>
      <c r="Q4617"/>
      <c r="R4617"/>
      <c r="S4617"/>
      <c r="T4617"/>
      <c r="U4617"/>
    </row>
    <row r="4618" spans="5:21" x14ac:dyDescent="0.25">
      <c r="E4618"/>
      <c r="F4618"/>
      <c r="G4618"/>
      <c r="H4618"/>
      <c r="I4618"/>
      <c r="J4618"/>
      <c r="K4618"/>
      <c r="L4618"/>
      <c r="M4618"/>
      <c r="N4618"/>
      <c r="O4618"/>
      <c r="P4618"/>
      <c r="Q4618"/>
      <c r="R4618"/>
      <c r="S4618"/>
      <c r="T4618"/>
      <c r="U4618"/>
    </row>
    <row r="4619" spans="5:21" x14ac:dyDescent="0.25">
      <c r="E4619"/>
      <c r="F4619"/>
      <c r="G4619"/>
      <c r="H4619"/>
      <c r="I4619"/>
      <c r="J4619"/>
      <c r="K4619"/>
      <c r="L4619"/>
      <c r="M4619"/>
      <c r="N4619"/>
      <c r="O4619"/>
      <c r="P4619"/>
      <c r="Q4619"/>
      <c r="R4619"/>
      <c r="S4619"/>
      <c r="T4619"/>
      <c r="U4619"/>
    </row>
    <row r="4620" spans="5:21" x14ac:dyDescent="0.25">
      <c r="E4620"/>
      <c r="F4620"/>
      <c r="G4620"/>
      <c r="H4620"/>
      <c r="I4620"/>
      <c r="J4620"/>
      <c r="K4620"/>
      <c r="L4620"/>
      <c r="M4620"/>
      <c r="N4620"/>
      <c r="O4620"/>
      <c r="P4620"/>
      <c r="Q4620"/>
      <c r="R4620"/>
      <c r="S4620"/>
      <c r="T4620"/>
      <c r="U4620"/>
    </row>
    <row r="4621" spans="5:21" x14ac:dyDescent="0.25">
      <c r="E4621"/>
      <c r="F4621"/>
      <c r="G4621"/>
      <c r="H4621"/>
      <c r="I4621"/>
      <c r="J4621"/>
      <c r="K4621"/>
      <c r="L4621"/>
      <c r="M4621"/>
      <c r="N4621"/>
      <c r="O4621"/>
      <c r="P4621"/>
      <c r="Q4621"/>
      <c r="R4621"/>
      <c r="S4621"/>
      <c r="T4621"/>
      <c r="U4621"/>
    </row>
    <row r="4622" spans="5:21" x14ac:dyDescent="0.25">
      <c r="E4622"/>
      <c r="F4622"/>
      <c r="G4622"/>
      <c r="H4622"/>
      <c r="I4622"/>
      <c r="J4622"/>
      <c r="K4622"/>
      <c r="L4622"/>
      <c r="M4622"/>
      <c r="N4622"/>
      <c r="O4622"/>
      <c r="P4622"/>
      <c r="Q4622"/>
      <c r="R4622"/>
      <c r="S4622"/>
      <c r="T4622"/>
      <c r="U4622"/>
    </row>
    <row r="4623" spans="5:21" x14ac:dyDescent="0.25">
      <c r="E4623"/>
      <c r="F4623"/>
      <c r="G4623"/>
      <c r="H4623"/>
      <c r="I4623"/>
      <c r="J4623"/>
      <c r="K4623"/>
      <c r="L4623"/>
      <c r="M4623"/>
      <c r="N4623"/>
      <c r="O4623"/>
      <c r="P4623"/>
      <c r="Q4623"/>
      <c r="R4623"/>
      <c r="S4623"/>
      <c r="T4623"/>
      <c r="U4623"/>
    </row>
    <row r="4624" spans="5:21" x14ac:dyDescent="0.25">
      <c r="E4624"/>
      <c r="F4624"/>
      <c r="G4624"/>
      <c r="H4624"/>
      <c r="I4624"/>
      <c r="J4624"/>
      <c r="K4624"/>
      <c r="L4624"/>
      <c r="M4624"/>
      <c r="N4624"/>
      <c r="O4624"/>
      <c r="P4624"/>
      <c r="Q4624"/>
      <c r="R4624"/>
      <c r="S4624"/>
      <c r="T4624"/>
      <c r="U4624"/>
    </row>
    <row r="4625" spans="5:21" x14ac:dyDescent="0.25">
      <c r="E4625"/>
      <c r="F4625"/>
      <c r="G4625"/>
      <c r="H4625"/>
      <c r="I4625"/>
      <c r="J4625"/>
      <c r="K4625"/>
      <c r="L4625"/>
      <c r="M4625"/>
      <c r="N4625"/>
      <c r="O4625"/>
      <c r="P4625"/>
      <c r="Q4625"/>
      <c r="R4625"/>
      <c r="S4625"/>
      <c r="T4625"/>
      <c r="U4625"/>
    </row>
    <row r="4626" spans="5:21" x14ac:dyDescent="0.25">
      <c r="E4626"/>
      <c r="F4626"/>
      <c r="G4626"/>
      <c r="H4626"/>
      <c r="I4626"/>
      <c r="J4626"/>
      <c r="K4626"/>
      <c r="L4626"/>
      <c r="M4626"/>
      <c r="N4626"/>
      <c r="O4626"/>
      <c r="P4626"/>
      <c r="Q4626"/>
      <c r="R4626"/>
      <c r="S4626"/>
      <c r="T4626"/>
      <c r="U4626"/>
    </row>
    <row r="4627" spans="5:21" x14ac:dyDescent="0.25">
      <c r="E4627"/>
      <c r="F4627"/>
      <c r="G4627"/>
      <c r="H4627"/>
      <c r="I4627"/>
      <c r="J4627"/>
      <c r="K4627"/>
      <c r="L4627"/>
      <c r="M4627"/>
      <c r="N4627"/>
      <c r="O4627"/>
      <c r="P4627"/>
      <c r="Q4627"/>
      <c r="R4627"/>
      <c r="S4627"/>
      <c r="T4627"/>
      <c r="U4627"/>
    </row>
    <row r="4628" spans="5:21" x14ac:dyDescent="0.25">
      <c r="E4628"/>
      <c r="F4628"/>
      <c r="G4628"/>
      <c r="H4628"/>
      <c r="I4628"/>
      <c r="J4628"/>
      <c r="K4628"/>
      <c r="L4628"/>
      <c r="M4628"/>
      <c r="N4628"/>
      <c r="O4628"/>
      <c r="P4628"/>
      <c r="Q4628"/>
      <c r="R4628"/>
      <c r="S4628"/>
      <c r="T4628"/>
      <c r="U4628"/>
    </row>
    <row r="4629" spans="5:21" x14ac:dyDescent="0.25">
      <c r="E4629"/>
      <c r="F4629"/>
      <c r="G4629"/>
      <c r="H4629"/>
      <c r="I4629"/>
      <c r="J4629"/>
      <c r="K4629"/>
      <c r="L4629"/>
      <c r="M4629"/>
      <c r="N4629"/>
      <c r="O4629"/>
      <c r="P4629"/>
      <c r="Q4629"/>
      <c r="R4629"/>
      <c r="S4629"/>
      <c r="T4629"/>
      <c r="U4629"/>
    </row>
    <row r="4630" spans="5:21" x14ac:dyDescent="0.25">
      <c r="E4630"/>
      <c r="F4630"/>
      <c r="G4630"/>
      <c r="H4630"/>
      <c r="I4630"/>
      <c r="J4630"/>
      <c r="K4630"/>
      <c r="L4630"/>
      <c r="M4630"/>
      <c r="N4630"/>
      <c r="O4630"/>
      <c r="P4630"/>
      <c r="Q4630"/>
      <c r="R4630"/>
      <c r="S4630"/>
      <c r="T4630"/>
      <c r="U4630"/>
    </row>
    <row r="4631" spans="5:21" x14ac:dyDescent="0.25">
      <c r="E4631"/>
      <c r="F4631"/>
      <c r="G4631"/>
      <c r="H4631"/>
      <c r="I4631"/>
      <c r="J4631"/>
      <c r="K4631"/>
      <c r="L4631"/>
      <c r="M4631"/>
      <c r="N4631"/>
      <c r="O4631"/>
      <c r="P4631"/>
      <c r="Q4631"/>
      <c r="R4631"/>
      <c r="S4631"/>
      <c r="T4631"/>
      <c r="U4631"/>
    </row>
    <row r="4632" spans="5:21" x14ac:dyDescent="0.25">
      <c r="E4632"/>
      <c r="F4632"/>
      <c r="G4632"/>
      <c r="H4632"/>
      <c r="I4632"/>
      <c r="J4632"/>
      <c r="K4632"/>
      <c r="L4632"/>
      <c r="M4632"/>
      <c r="N4632"/>
      <c r="O4632"/>
      <c r="P4632"/>
      <c r="Q4632"/>
      <c r="R4632"/>
      <c r="S4632"/>
      <c r="T4632"/>
      <c r="U4632"/>
    </row>
    <row r="4633" spans="5:21" x14ac:dyDescent="0.25">
      <c r="E4633"/>
      <c r="F4633"/>
      <c r="G4633"/>
      <c r="H4633"/>
      <c r="I4633"/>
      <c r="J4633"/>
      <c r="K4633"/>
      <c r="L4633"/>
      <c r="M4633"/>
      <c r="N4633"/>
      <c r="O4633"/>
      <c r="P4633"/>
      <c r="Q4633"/>
      <c r="R4633"/>
      <c r="S4633"/>
      <c r="T4633"/>
      <c r="U4633"/>
    </row>
    <row r="4634" spans="5:21" x14ac:dyDescent="0.25">
      <c r="E4634"/>
      <c r="F4634"/>
      <c r="G4634"/>
      <c r="H4634"/>
      <c r="I4634"/>
      <c r="J4634"/>
      <c r="K4634"/>
      <c r="L4634"/>
      <c r="M4634"/>
      <c r="N4634"/>
      <c r="O4634"/>
      <c r="P4634"/>
      <c r="Q4634"/>
      <c r="R4634"/>
      <c r="S4634"/>
      <c r="T4634"/>
      <c r="U4634"/>
    </row>
    <row r="4635" spans="5:21" x14ac:dyDescent="0.25">
      <c r="E4635"/>
      <c r="F4635"/>
      <c r="G4635"/>
      <c r="H4635"/>
      <c r="I4635"/>
      <c r="J4635"/>
      <c r="K4635"/>
      <c r="L4635"/>
      <c r="M4635"/>
      <c r="N4635"/>
      <c r="O4635"/>
      <c r="P4635"/>
      <c r="Q4635"/>
      <c r="R4635"/>
      <c r="S4635"/>
      <c r="T4635"/>
      <c r="U4635"/>
    </row>
    <row r="4636" spans="5:21" x14ac:dyDescent="0.25">
      <c r="E4636"/>
      <c r="F4636"/>
      <c r="G4636"/>
      <c r="H4636"/>
      <c r="I4636"/>
      <c r="J4636"/>
      <c r="K4636"/>
      <c r="L4636"/>
      <c r="M4636"/>
      <c r="N4636"/>
      <c r="O4636"/>
      <c r="P4636"/>
      <c r="Q4636"/>
      <c r="R4636"/>
      <c r="S4636"/>
      <c r="T4636"/>
      <c r="U4636"/>
    </row>
    <row r="4637" spans="5:21" x14ac:dyDescent="0.25">
      <c r="E4637"/>
      <c r="F4637"/>
      <c r="G4637"/>
      <c r="H4637"/>
      <c r="I4637"/>
      <c r="J4637"/>
      <c r="K4637"/>
      <c r="L4637"/>
      <c r="M4637"/>
      <c r="N4637"/>
      <c r="O4637"/>
      <c r="P4637"/>
      <c r="Q4637"/>
      <c r="R4637"/>
      <c r="S4637"/>
      <c r="T4637"/>
      <c r="U4637"/>
    </row>
    <row r="4638" spans="5:21" x14ac:dyDescent="0.25">
      <c r="E4638"/>
      <c r="F4638"/>
      <c r="G4638"/>
      <c r="H4638"/>
      <c r="I4638"/>
      <c r="J4638"/>
      <c r="K4638"/>
      <c r="L4638"/>
      <c r="M4638"/>
      <c r="N4638"/>
      <c r="O4638"/>
      <c r="P4638"/>
      <c r="Q4638"/>
      <c r="R4638"/>
      <c r="S4638"/>
      <c r="T4638"/>
      <c r="U4638"/>
    </row>
    <row r="4639" spans="5:21" x14ac:dyDescent="0.25">
      <c r="E4639"/>
      <c r="F4639"/>
      <c r="G4639"/>
      <c r="H4639"/>
      <c r="I4639"/>
      <c r="J4639"/>
      <c r="K4639"/>
      <c r="L4639"/>
      <c r="M4639"/>
      <c r="N4639"/>
      <c r="O4639"/>
      <c r="P4639"/>
      <c r="Q4639"/>
      <c r="R4639"/>
      <c r="S4639"/>
      <c r="T4639"/>
      <c r="U4639"/>
    </row>
    <row r="4640" spans="5:21" x14ac:dyDescent="0.25">
      <c r="E4640"/>
      <c r="F4640"/>
      <c r="G4640"/>
      <c r="H4640"/>
      <c r="I4640"/>
      <c r="J4640"/>
      <c r="K4640"/>
      <c r="L4640"/>
      <c r="M4640"/>
      <c r="N4640"/>
      <c r="O4640"/>
      <c r="P4640"/>
      <c r="Q4640"/>
      <c r="R4640"/>
      <c r="S4640"/>
      <c r="T4640"/>
      <c r="U4640"/>
    </row>
    <row r="4641" spans="5:21" x14ac:dyDescent="0.25">
      <c r="E4641"/>
      <c r="F4641"/>
      <c r="G4641"/>
      <c r="H4641"/>
      <c r="I4641"/>
      <c r="J4641"/>
      <c r="K4641"/>
      <c r="L4641"/>
      <c r="M4641"/>
      <c r="N4641"/>
      <c r="O4641"/>
      <c r="P4641"/>
      <c r="Q4641"/>
      <c r="R4641"/>
      <c r="S4641"/>
      <c r="T4641"/>
      <c r="U4641"/>
    </row>
    <row r="4642" spans="5:21" x14ac:dyDescent="0.25">
      <c r="E4642"/>
      <c r="F4642"/>
      <c r="G4642"/>
      <c r="H4642"/>
      <c r="I4642"/>
      <c r="J4642"/>
      <c r="K4642"/>
      <c r="L4642"/>
      <c r="M4642"/>
      <c r="N4642"/>
      <c r="O4642"/>
      <c r="P4642"/>
      <c r="Q4642"/>
      <c r="R4642"/>
      <c r="S4642"/>
      <c r="T4642"/>
      <c r="U4642"/>
    </row>
    <row r="4643" spans="5:21" x14ac:dyDescent="0.25">
      <c r="E4643"/>
      <c r="F4643"/>
      <c r="G4643"/>
      <c r="H4643"/>
      <c r="I4643"/>
      <c r="J4643"/>
      <c r="K4643"/>
      <c r="L4643"/>
      <c r="M4643"/>
      <c r="N4643"/>
      <c r="O4643"/>
      <c r="P4643"/>
      <c r="Q4643"/>
      <c r="R4643"/>
      <c r="S4643"/>
      <c r="T4643"/>
      <c r="U4643"/>
    </row>
    <row r="4644" spans="5:21" x14ac:dyDescent="0.25">
      <c r="E4644"/>
      <c r="F4644"/>
      <c r="G4644"/>
      <c r="H4644"/>
      <c r="I4644"/>
      <c r="J4644"/>
      <c r="K4644"/>
      <c r="L4644"/>
      <c r="M4644"/>
      <c r="N4644"/>
      <c r="O4644"/>
      <c r="P4644"/>
      <c r="Q4644"/>
      <c r="R4644"/>
      <c r="S4644"/>
      <c r="T4644"/>
      <c r="U4644"/>
    </row>
    <row r="4645" spans="5:21" x14ac:dyDescent="0.25">
      <c r="E4645"/>
      <c r="F4645"/>
      <c r="G4645"/>
      <c r="H4645"/>
      <c r="I4645"/>
      <c r="J4645"/>
      <c r="K4645"/>
      <c r="L4645"/>
      <c r="M4645"/>
      <c r="N4645"/>
      <c r="O4645"/>
      <c r="P4645"/>
      <c r="Q4645"/>
      <c r="R4645"/>
      <c r="S4645"/>
      <c r="T4645"/>
      <c r="U4645"/>
    </row>
    <row r="4646" spans="5:21" x14ac:dyDescent="0.25">
      <c r="E4646"/>
      <c r="F4646"/>
      <c r="G4646"/>
      <c r="H4646"/>
      <c r="I4646"/>
      <c r="J4646"/>
      <c r="K4646"/>
      <c r="L4646"/>
      <c r="M4646"/>
      <c r="N4646"/>
      <c r="O4646"/>
      <c r="P4646"/>
      <c r="Q4646"/>
      <c r="R4646"/>
      <c r="S4646"/>
      <c r="T4646"/>
      <c r="U4646"/>
    </row>
    <row r="4647" spans="5:21" x14ac:dyDescent="0.25">
      <c r="E4647"/>
      <c r="F4647"/>
      <c r="G4647"/>
      <c r="H4647"/>
      <c r="I4647"/>
      <c r="J4647"/>
      <c r="K4647"/>
      <c r="L4647"/>
      <c r="M4647"/>
      <c r="N4647"/>
      <c r="O4647"/>
      <c r="P4647"/>
      <c r="Q4647"/>
      <c r="R4647"/>
      <c r="S4647"/>
      <c r="T4647"/>
      <c r="U4647"/>
    </row>
    <row r="4648" spans="5:21" x14ac:dyDescent="0.25">
      <c r="E4648"/>
      <c r="F4648"/>
      <c r="G4648"/>
      <c r="H4648"/>
      <c r="I4648"/>
      <c r="J4648"/>
      <c r="K4648"/>
      <c r="L4648"/>
      <c r="M4648"/>
      <c r="N4648"/>
      <c r="O4648"/>
      <c r="P4648"/>
      <c r="Q4648"/>
      <c r="R4648"/>
      <c r="S4648"/>
      <c r="T4648"/>
      <c r="U4648"/>
    </row>
    <row r="4649" spans="5:21" x14ac:dyDescent="0.25">
      <c r="E4649"/>
      <c r="F4649"/>
      <c r="G4649"/>
      <c r="H4649"/>
      <c r="I4649"/>
      <c r="J4649"/>
      <c r="K4649"/>
      <c r="L4649"/>
      <c r="M4649"/>
      <c r="N4649"/>
      <c r="O4649"/>
      <c r="P4649"/>
      <c r="Q4649"/>
      <c r="R4649"/>
      <c r="S4649"/>
      <c r="T4649"/>
      <c r="U4649"/>
    </row>
    <row r="4650" spans="5:21" x14ac:dyDescent="0.25">
      <c r="E4650"/>
      <c r="F4650"/>
      <c r="G4650"/>
      <c r="H4650"/>
      <c r="I4650"/>
      <c r="J4650"/>
      <c r="K4650"/>
      <c r="L4650"/>
      <c r="M4650"/>
      <c r="N4650"/>
      <c r="O4650"/>
      <c r="P4650"/>
      <c r="Q4650"/>
      <c r="R4650"/>
      <c r="S4650"/>
      <c r="T4650"/>
      <c r="U4650"/>
    </row>
    <row r="4651" spans="5:21" x14ac:dyDescent="0.25">
      <c r="E4651"/>
      <c r="F4651"/>
      <c r="G4651"/>
      <c r="H4651"/>
      <c r="I4651"/>
      <c r="J4651"/>
      <c r="K4651"/>
      <c r="L4651"/>
      <c r="M4651"/>
      <c r="N4651"/>
      <c r="O4651"/>
      <c r="P4651"/>
      <c r="Q4651"/>
      <c r="R4651"/>
      <c r="S4651"/>
      <c r="T4651"/>
      <c r="U4651"/>
    </row>
    <row r="4652" spans="5:21" x14ac:dyDescent="0.25">
      <c r="E4652"/>
      <c r="F4652"/>
      <c r="G4652"/>
      <c r="H4652"/>
      <c r="I4652"/>
      <c r="J4652"/>
      <c r="K4652"/>
      <c r="L4652"/>
      <c r="M4652"/>
      <c r="N4652"/>
      <c r="O4652"/>
      <c r="P4652"/>
      <c r="Q4652"/>
      <c r="R4652"/>
      <c r="S4652"/>
      <c r="T4652"/>
      <c r="U4652"/>
    </row>
    <row r="4653" spans="5:21" x14ac:dyDescent="0.25">
      <c r="E4653"/>
      <c r="F4653"/>
      <c r="G4653"/>
      <c r="H4653"/>
      <c r="I4653"/>
      <c r="J4653"/>
      <c r="K4653"/>
      <c r="L4653"/>
      <c r="M4653"/>
      <c r="N4653"/>
      <c r="O4653"/>
      <c r="P4653"/>
      <c r="Q4653"/>
      <c r="R4653"/>
      <c r="S4653"/>
      <c r="T4653"/>
      <c r="U4653"/>
    </row>
    <row r="4654" spans="5:21" x14ac:dyDescent="0.25">
      <c r="E4654"/>
      <c r="F4654"/>
      <c r="G4654"/>
      <c r="H4654"/>
      <c r="I4654"/>
      <c r="J4654"/>
      <c r="K4654"/>
      <c r="L4654"/>
      <c r="M4654"/>
      <c r="N4654"/>
      <c r="O4654"/>
      <c r="P4654"/>
      <c r="Q4654"/>
      <c r="R4654"/>
      <c r="S4654"/>
      <c r="T4654"/>
      <c r="U4654"/>
    </row>
    <row r="4655" spans="5:21" x14ac:dyDescent="0.25">
      <c r="E4655"/>
      <c r="F4655"/>
      <c r="G4655"/>
      <c r="H4655"/>
      <c r="I4655"/>
      <c r="J4655"/>
      <c r="K4655"/>
      <c r="L4655"/>
      <c r="M4655"/>
      <c r="N4655"/>
      <c r="O4655"/>
      <c r="P4655"/>
      <c r="Q4655"/>
      <c r="R4655"/>
      <c r="S4655"/>
      <c r="T4655"/>
      <c r="U4655"/>
    </row>
    <row r="4656" spans="5:21" x14ac:dyDescent="0.25">
      <c r="E4656"/>
      <c r="F4656"/>
      <c r="G4656"/>
      <c r="H4656"/>
      <c r="I4656"/>
      <c r="J4656"/>
      <c r="K4656"/>
      <c r="L4656"/>
      <c r="M4656"/>
      <c r="N4656"/>
      <c r="O4656"/>
      <c r="P4656"/>
      <c r="Q4656"/>
      <c r="R4656"/>
      <c r="S4656"/>
      <c r="T4656"/>
      <c r="U4656"/>
    </row>
    <row r="4657" spans="5:21" x14ac:dyDescent="0.25">
      <c r="E4657"/>
      <c r="F4657"/>
      <c r="G4657"/>
      <c r="H4657"/>
      <c r="I4657"/>
      <c r="J4657"/>
      <c r="K4657"/>
      <c r="L4657"/>
      <c r="M4657"/>
      <c r="N4657"/>
      <c r="O4657"/>
      <c r="P4657"/>
      <c r="Q4657"/>
      <c r="R4657"/>
      <c r="S4657"/>
      <c r="T4657"/>
      <c r="U4657"/>
    </row>
    <row r="4658" spans="5:21" x14ac:dyDescent="0.25">
      <c r="E4658"/>
      <c r="F4658"/>
      <c r="G4658"/>
      <c r="H4658"/>
      <c r="I4658"/>
      <c r="J4658"/>
      <c r="K4658"/>
      <c r="L4658"/>
      <c r="M4658"/>
      <c r="N4658"/>
      <c r="O4658"/>
      <c r="P4658"/>
      <c r="Q4658"/>
      <c r="R4658"/>
      <c r="S4658"/>
      <c r="T4658"/>
      <c r="U4658"/>
    </row>
    <row r="4659" spans="5:21" x14ac:dyDescent="0.25">
      <c r="E4659"/>
      <c r="F4659"/>
      <c r="G4659"/>
      <c r="H4659"/>
      <c r="I4659"/>
      <c r="J4659"/>
      <c r="K4659"/>
      <c r="L4659"/>
      <c r="M4659"/>
      <c r="N4659"/>
      <c r="O4659"/>
      <c r="P4659"/>
      <c r="Q4659"/>
      <c r="R4659"/>
      <c r="S4659"/>
      <c r="T4659"/>
      <c r="U4659"/>
    </row>
    <row r="4660" spans="5:21" x14ac:dyDescent="0.25">
      <c r="E4660"/>
      <c r="F4660"/>
      <c r="G4660"/>
      <c r="H4660"/>
      <c r="I4660"/>
      <c r="J4660"/>
      <c r="K4660"/>
      <c r="L4660"/>
      <c r="M4660"/>
      <c r="N4660"/>
      <c r="O4660"/>
      <c r="P4660"/>
      <c r="Q4660"/>
      <c r="R4660"/>
      <c r="S4660"/>
      <c r="T4660"/>
      <c r="U4660"/>
    </row>
    <row r="4661" spans="5:21" x14ac:dyDescent="0.25">
      <c r="E4661"/>
      <c r="F4661"/>
      <c r="G4661"/>
      <c r="H4661"/>
      <c r="I4661"/>
      <c r="J4661"/>
      <c r="K4661"/>
      <c r="L4661"/>
      <c r="M4661"/>
      <c r="N4661"/>
      <c r="O4661"/>
      <c r="P4661"/>
      <c r="Q4661"/>
      <c r="R4661"/>
      <c r="S4661"/>
      <c r="T4661"/>
      <c r="U4661"/>
    </row>
    <row r="4662" spans="5:21" x14ac:dyDescent="0.25">
      <c r="E4662"/>
      <c r="F4662"/>
      <c r="G4662"/>
      <c r="H4662"/>
      <c r="I4662"/>
      <c r="J4662"/>
      <c r="K4662"/>
      <c r="L4662"/>
      <c r="M4662"/>
      <c r="N4662"/>
      <c r="O4662"/>
      <c r="P4662"/>
      <c r="Q4662"/>
      <c r="R4662"/>
      <c r="S4662"/>
      <c r="T4662"/>
      <c r="U4662"/>
    </row>
    <row r="4663" spans="5:21" x14ac:dyDescent="0.25">
      <c r="E4663"/>
      <c r="F4663"/>
      <c r="G4663"/>
      <c r="H4663"/>
      <c r="I4663"/>
      <c r="J4663"/>
      <c r="K4663"/>
      <c r="L4663"/>
      <c r="M4663"/>
      <c r="N4663"/>
      <c r="O4663"/>
      <c r="P4663"/>
      <c r="Q4663"/>
      <c r="R4663"/>
      <c r="S4663"/>
      <c r="T4663"/>
      <c r="U4663"/>
    </row>
    <row r="4664" spans="5:21" x14ac:dyDescent="0.25">
      <c r="E4664"/>
      <c r="F4664"/>
      <c r="G4664"/>
      <c r="H4664"/>
      <c r="I4664"/>
      <c r="J4664"/>
      <c r="K4664"/>
      <c r="L4664"/>
      <c r="M4664"/>
      <c r="N4664"/>
      <c r="O4664"/>
      <c r="P4664"/>
      <c r="Q4664"/>
      <c r="R4664"/>
      <c r="S4664"/>
      <c r="T4664"/>
      <c r="U4664"/>
    </row>
    <row r="4665" spans="5:21" x14ac:dyDescent="0.25">
      <c r="E4665"/>
      <c r="F4665"/>
      <c r="G4665"/>
      <c r="H4665"/>
      <c r="I4665"/>
      <c r="J4665"/>
      <c r="K4665"/>
      <c r="L4665"/>
      <c r="M4665"/>
      <c r="N4665"/>
      <c r="O4665"/>
      <c r="P4665"/>
      <c r="Q4665"/>
      <c r="R4665"/>
      <c r="S4665"/>
      <c r="T4665"/>
      <c r="U4665"/>
    </row>
    <row r="4666" spans="5:21" x14ac:dyDescent="0.25">
      <c r="E4666"/>
      <c r="F4666"/>
      <c r="G4666"/>
      <c r="H4666"/>
      <c r="I4666"/>
      <c r="J4666"/>
      <c r="K4666"/>
      <c r="L4666"/>
      <c r="M4666"/>
      <c r="N4666"/>
      <c r="O4666"/>
      <c r="P4666"/>
      <c r="Q4666"/>
      <c r="R4666"/>
      <c r="S4666"/>
      <c r="T4666"/>
      <c r="U4666"/>
    </row>
    <row r="4667" spans="5:21" x14ac:dyDescent="0.25">
      <c r="E4667"/>
      <c r="F4667"/>
      <c r="G4667"/>
      <c r="H4667"/>
      <c r="I4667"/>
      <c r="J4667"/>
      <c r="K4667"/>
      <c r="L4667"/>
      <c r="M4667"/>
      <c r="N4667"/>
      <c r="O4667"/>
      <c r="P4667"/>
      <c r="Q4667"/>
      <c r="R4667"/>
      <c r="S4667"/>
      <c r="T4667"/>
      <c r="U4667"/>
    </row>
    <row r="4668" spans="5:21" x14ac:dyDescent="0.25">
      <c r="E4668"/>
      <c r="F4668"/>
      <c r="G4668"/>
      <c r="H4668"/>
      <c r="I4668"/>
      <c r="J4668"/>
      <c r="K4668"/>
      <c r="L4668"/>
      <c r="M4668"/>
      <c r="N4668"/>
      <c r="O4668"/>
      <c r="P4668"/>
      <c r="Q4668"/>
      <c r="R4668"/>
      <c r="S4668"/>
      <c r="T4668"/>
      <c r="U4668"/>
    </row>
    <row r="4669" spans="5:21" x14ac:dyDescent="0.25">
      <c r="E4669"/>
      <c r="F4669"/>
      <c r="G4669"/>
      <c r="H4669"/>
      <c r="I4669"/>
      <c r="J4669"/>
      <c r="K4669"/>
      <c r="L4669"/>
      <c r="M4669"/>
      <c r="N4669"/>
      <c r="O4669"/>
      <c r="P4669"/>
      <c r="Q4669"/>
      <c r="R4669"/>
      <c r="S4669"/>
      <c r="T4669"/>
      <c r="U4669"/>
    </row>
    <row r="4670" spans="5:21" x14ac:dyDescent="0.25">
      <c r="E4670"/>
      <c r="F4670"/>
      <c r="G4670"/>
      <c r="H4670"/>
      <c r="I4670"/>
      <c r="J4670"/>
      <c r="K4670"/>
      <c r="L4670"/>
      <c r="M4670"/>
      <c r="N4670"/>
      <c r="O4670"/>
      <c r="P4670"/>
      <c r="Q4670"/>
      <c r="R4670"/>
      <c r="S4670"/>
      <c r="T4670"/>
      <c r="U4670"/>
    </row>
    <row r="4671" spans="5:21" x14ac:dyDescent="0.25">
      <c r="E4671"/>
      <c r="F4671"/>
      <c r="G4671"/>
      <c r="H4671"/>
      <c r="I4671"/>
      <c r="J4671"/>
      <c r="K4671"/>
      <c r="L4671"/>
      <c r="M4671"/>
      <c r="N4671"/>
      <c r="O4671"/>
      <c r="P4671"/>
      <c r="Q4671"/>
      <c r="R4671"/>
      <c r="S4671"/>
      <c r="T4671"/>
      <c r="U4671"/>
    </row>
    <row r="4672" spans="5:21" x14ac:dyDescent="0.25">
      <c r="E4672"/>
      <c r="F4672"/>
      <c r="G4672"/>
      <c r="H4672"/>
      <c r="I4672"/>
      <c r="J4672"/>
      <c r="K4672"/>
      <c r="L4672"/>
      <c r="M4672"/>
      <c r="N4672"/>
      <c r="O4672"/>
      <c r="P4672"/>
      <c r="Q4672"/>
      <c r="R4672"/>
      <c r="S4672"/>
      <c r="T4672"/>
      <c r="U4672"/>
    </row>
    <row r="4673" spans="5:21" x14ac:dyDescent="0.25">
      <c r="E4673"/>
      <c r="F4673"/>
      <c r="G4673"/>
      <c r="H4673"/>
      <c r="I4673"/>
      <c r="J4673"/>
      <c r="K4673"/>
      <c r="L4673"/>
      <c r="M4673"/>
      <c r="N4673"/>
      <c r="O4673"/>
      <c r="P4673"/>
      <c r="Q4673"/>
      <c r="R4673"/>
      <c r="S4673"/>
      <c r="T4673"/>
      <c r="U4673"/>
    </row>
    <row r="4674" spans="5:21" x14ac:dyDescent="0.25">
      <c r="E4674"/>
      <c r="F4674"/>
      <c r="G4674"/>
      <c r="H4674"/>
      <c r="I4674"/>
      <c r="J4674"/>
      <c r="K4674"/>
      <c r="L4674"/>
      <c r="M4674"/>
      <c r="N4674"/>
      <c r="O4674"/>
      <c r="P4674"/>
      <c r="Q4674"/>
      <c r="R4674"/>
      <c r="S4674"/>
      <c r="T4674"/>
      <c r="U4674"/>
    </row>
    <row r="4675" spans="5:21" x14ac:dyDescent="0.25">
      <c r="E4675"/>
      <c r="F4675"/>
      <c r="G4675"/>
      <c r="H4675"/>
      <c r="I4675"/>
      <c r="J4675"/>
      <c r="K4675"/>
      <c r="L4675"/>
      <c r="M4675"/>
      <c r="N4675"/>
      <c r="O4675"/>
      <c r="P4675"/>
      <c r="Q4675"/>
      <c r="R4675"/>
      <c r="S4675"/>
      <c r="T4675"/>
      <c r="U4675"/>
    </row>
    <row r="4676" spans="5:21" x14ac:dyDescent="0.25">
      <c r="E4676"/>
      <c r="F4676"/>
      <c r="G4676"/>
      <c r="H4676"/>
      <c r="I4676"/>
      <c r="J4676"/>
      <c r="K4676"/>
      <c r="L4676"/>
      <c r="M4676"/>
      <c r="N4676"/>
      <c r="O4676"/>
      <c r="P4676"/>
      <c r="Q4676"/>
      <c r="R4676"/>
      <c r="S4676"/>
      <c r="T4676"/>
      <c r="U4676"/>
    </row>
    <row r="4677" spans="5:21" x14ac:dyDescent="0.25">
      <c r="E4677"/>
      <c r="F4677"/>
      <c r="G4677"/>
      <c r="H4677"/>
      <c r="I4677"/>
      <c r="J4677"/>
      <c r="K4677"/>
      <c r="L4677"/>
      <c r="M4677"/>
      <c r="N4677"/>
      <c r="O4677"/>
      <c r="P4677"/>
      <c r="Q4677"/>
      <c r="R4677"/>
      <c r="S4677"/>
      <c r="T4677"/>
      <c r="U4677"/>
    </row>
    <row r="4678" spans="5:21" x14ac:dyDescent="0.25">
      <c r="E4678"/>
      <c r="F4678"/>
      <c r="G4678"/>
      <c r="H4678"/>
      <c r="I4678"/>
      <c r="J4678"/>
      <c r="K4678"/>
      <c r="L4678"/>
      <c r="M4678"/>
      <c r="N4678"/>
      <c r="O4678"/>
      <c r="P4678"/>
      <c r="Q4678"/>
      <c r="R4678"/>
      <c r="S4678"/>
      <c r="T4678"/>
      <c r="U4678"/>
    </row>
    <row r="4679" spans="5:21" x14ac:dyDescent="0.25">
      <c r="E4679"/>
      <c r="F4679"/>
      <c r="G4679"/>
      <c r="H4679"/>
      <c r="I4679"/>
      <c r="J4679"/>
      <c r="K4679"/>
      <c r="L4679"/>
      <c r="M4679"/>
      <c r="N4679"/>
      <c r="O4679"/>
      <c r="P4679"/>
      <c r="Q4679"/>
      <c r="R4679"/>
      <c r="S4679"/>
      <c r="T4679"/>
      <c r="U4679"/>
    </row>
    <row r="4680" spans="5:21" x14ac:dyDescent="0.25">
      <c r="E4680"/>
      <c r="F4680"/>
      <c r="G4680"/>
      <c r="H4680"/>
      <c r="I4680"/>
      <c r="J4680"/>
      <c r="K4680"/>
      <c r="L4680"/>
      <c r="M4680"/>
      <c r="N4680"/>
      <c r="O4680"/>
      <c r="P4680"/>
      <c r="Q4680"/>
      <c r="R4680"/>
      <c r="S4680"/>
      <c r="T4680"/>
      <c r="U4680"/>
    </row>
    <row r="4681" spans="5:21" x14ac:dyDescent="0.25">
      <c r="E4681"/>
      <c r="F4681"/>
      <c r="G4681"/>
      <c r="H4681"/>
      <c r="I4681"/>
      <c r="J4681"/>
      <c r="K4681"/>
      <c r="L4681"/>
      <c r="M4681"/>
      <c r="N4681"/>
      <c r="O4681"/>
      <c r="P4681"/>
      <c r="Q4681"/>
      <c r="R4681"/>
      <c r="S4681"/>
      <c r="T4681"/>
      <c r="U4681"/>
    </row>
    <row r="4682" spans="5:21" x14ac:dyDescent="0.25">
      <c r="E4682"/>
      <c r="F4682"/>
      <c r="G4682"/>
      <c r="H4682"/>
      <c r="I4682"/>
      <c r="J4682"/>
      <c r="K4682"/>
      <c r="L4682"/>
      <c r="M4682"/>
      <c r="N4682"/>
      <c r="O4682"/>
      <c r="P4682"/>
      <c r="Q4682"/>
      <c r="R4682"/>
      <c r="S4682"/>
      <c r="T4682"/>
      <c r="U4682"/>
    </row>
    <row r="4683" spans="5:21" x14ac:dyDescent="0.25">
      <c r="E4683"/>
      <c r="F4683"/>
      <c r="G4683"/>
      <c r="H4683"/>
      <c r="I4683"/>
      <c r="J4683"/>
      <c r="K4683"/>
      <c r="L4683"/>
      <c r="M4683"/>
      <c r="N4683"/>
      <c r="O4683"/>
      <c r="P4683"/>
      <c r="Q4683"/>
      <c r="R4683"/>
      <c r="S4683"/>
      <c r="T4683"/>
      <c r="U4683"/>
    </row>
    <row r="4684" spans="5:21" x14ac:dyDescent="0.25">
      <c r="E4684"/>
      <c r="F4684"/>
      <c r="G4684"/>
      <c r="H4684"/>
      <c r="I4684"/>
      <c r="J4684"/>
      <c r="K4684"/>
      <c r="L4684"/>
      <c r="M4684"/>
      <c r="N4684"/>
      <c r="O4684"/>
      <c r="P4684"/>
      <c r="Q4684"/>
      <c r="R4684"/>
      <c r="S4684"/>
      <c r="T4684"/>
      <c r="U4684"/>
    </row>
    <row r="4685" spans="5:21" x14ac:dyDescent="0.25">
      <c r="E4685"/>
      <c r="F4685"/>
      <c r="G4685"/>
      <c r="H4685"/>
      <c r="I4685"/>
      <c r="J4685"/>
      <c r="K4685"/>
      <c r="L4685"/>
      <c r="M4685"/>
      <c r="N4685"/>
      <c r="O4685"/>
      <c r="P4685"/>
      <c r="Q4685"/>
      <c r="R4685"/>
      <c r="S4685"/>
      <c r="T4685"/>
      <c r="U4685"/>
    </row>
    <row r="4686" spans="5:21" x14ac:dyDescent="0.25">
      <c r="E4686"/>
      <c r="F4686"/>
      <c r="G4686"/>
      <c r="H4686"/>
      <c r="I4686"/>
      <c r="J4686"/>
      <c r="K4686"/>
      <c r="L4686"/>
      <c r="M4686"/>
      <c r="N4686"/>
      <c r="O4686"/>
      <c r="P4686"/>
      <c r="Q4686"/>
      <c r="R4686"/>
      <c r="S4686"/>
      <c r="T4686"/>
      <c r="U4686"/>
    </row>
    <row r="4687" spans="5:21" x14ac:dyDescent="0.25">
      <c r="E4687"/>
      <c r="F4687"/>
      <c r="G4687"/>
      <c r="H4687"/>
      <c r="I4687"/>
      <c r="J4687"/>
      <c r="K4687"/>
      <c r="L4687"/>
      <c r="M4687"/>
      <c r="N4687"/>
      <c r="O4687"/>
      <c r="P4687"/>
      <c r="Q4687"/>
      <c r="R4687"/>
      <c r="S4687"/>
      <c r="T4687"/>
      <c r="U4687"/>
    </row>
    <row r="4688" spans="5:21" x14ac:dyDescent="0.25">
      <c r="E4688"/>
      <c r="F4688"/>
      <c r="G4688"/>
      <c r="H4688"/>
      <c r="I4688"/>
      <c r="J4688"/>
      <c r="K4688"/>
      <c r="L4688"/>
      <c r="M4688"/>
      <c r="N4688"/>
      <c r="O4688"/>
      <c r="P4688"/>
      <c r="Q4688"/>
      <c r="R4688"/>
      <c r="S4688"/>
      <c r="T4688"/>
      <c r="U4688"/>
    </row>
    <row r="4689" spans="5:21" x14ac:dyDescent="0.25">
      <c r="E4689"/>
      <c r="F4689"/>
      <c r="G4689"/>
      <c r="H4689"/>
      <c r="I4689"/>
      <c r="J4689"/>
      <c r="K4689"/>
      <c r="L4689"/>
      <c r="M4689"/>
      <c r="N4689"/>
      <c r="O4689"/>
      <c r="P4689"/>
      <c r="Q4689"/>
      <c r="R4689"/>
      <c r="S4689"/>
      <c r="T4689"/>
      <c r="U4689"/>
    </row>
    <row r="4690" spans="5:21" x14ac:dyDescent="0.25">
      <c r="E4690"/>
      <c r="F4690"/>
      <c r="G4690"/>
      <c r="H4690"/>
      <c r="I4690"/>
      <c r="J4690"/>
      <c r="K4690"/>
      <c r="L4690"/>
      <c r="M4690"/>
      <c r="N4690"/>
      <c r="O4690"/>
      <c r="P4690"/>
      <c r="Q4690"/>
      <c r="R4690"/>
      <c r="S4690"/>
      <c r="T4690"/>
      <c r="U4690"/>
    </row>
    <row r="4691" spans="5:21" x14ac:dyDescent="0.25">
      <c r="E4691"/>
      <c r="F4691"/>
      <c r="G4691"/>
      <c r="H4691"/>
      <c r="I4691"/>
      <c r="J4691"/>
      <c r="K4691"/>
      <c r="L4691"/>
      <c r="M4691"/>
      <c r="N4691"/>
      <c r="O4691"/>
      <c r="P4691"/>
      <c r="Q4691"/>
      <c r="R4691"/>
      <c r="S4691"/>
      <c r="T4691"/>
      <c r="U4691"/>
    </row>
    <row r="4692" spans="5:21" x14ac:dyDescent="0.25">
      <c r="E4692"/>
      <c r="F4692"/>
      <c r="G4692"/>
      <c r="H4692"/>
      <c r="I4692"/>
      <c r="J4692"/>
      <c r="K4692"/>
      <c r="L4692"/>
      <c r="M4692"/>
      <c r="N4692"/>
      <c r="O4692"/>
      <c r="P4692"/>
      <c r="Q4692"/>
      <c r="R4692"/>
      <c r="S4692"/>
      <c r="T4692"/>
      <c r="U4692"/>
    </row>
    <row r="4693" spans="5:21" x14ac:dyDescent="0.25">
      <c r="E4693"/>
      <c r="F4693"/>
      <c r="G4693"/>
      <c r="H4693"/>
      <c r="I4693"/>
      <c r="J4693"/>
      <c r="K4693"/>
      <c r="L4693"/>
      <c r="M4693"/>
      <c r="N4693"/>
      <c r="O4693"/>
      <c r="P4693"/>
      <c r="Q4693"/>
      <c r="R4693"/>
      <c r="S4693"/>
      <c r="T4693"/>
      <c r="U4693"/>
    </row>
    <row r="4694" spans="5:21" x14ac:dyDescent="0.25">
      <c r="E4694"/>
      <c r="F4694"/>
      <c r="G4694"/>
      <c r="H4694"/>
      <c r="I4694"/>
      <c r="J4694"/>
      <c r="K4694"/>
      <c r="L4694"/>
      <c r="M4694"/>
      <c r="N4694"/>
      <c r="O4694"/>
      <c r="P4694"/>
      <c r="Q4694"/>
      <c r="R4694"/>
      <c r="S4694"/>
      <c r="T4694"/>
      <c r="U4694"/>
    </row>
    <row r="4695" spans="5:21" x14ac:dyDescent="0.25">
      <c r="E4695"/>
      <c r="F4695"/>
      <c r="G4695"/>
      <c r="H4695"/>
      <c r="I4695"/>
      <c r="J4695"/>
      <c r="K4695"/>
      <c r="L4695"/>
      <c r="M4695"/>
      <c r="N4695"/>
      <c r="O4695"/>
      <c r="P4695"/>
      <c r="Q4695"/>
      <c r="R4695"/>
      <c r="S4695"/>
      <c r="T4695"/>
      <c r="U4695"/>
    </row>
    <row r="4696" spans="5:21" x14ac:dyDescent="0.25">
      <c r="E4696"/>
      <c r="F4696"/>
      <c r="G4696"/>
      <c r="H4696"/>
      <c r="I4696"/>
      <c r="J4696"/>
      <c r="K4696"/>
      <c r="L4696"/>
      <c r="M4696"/>
      <c r="N4696"/>
      <c r="O4696"/>
      <c r="P4696"/>
      <c r="Q4696"/>
      <c r="R4696"/>
      <c r="S4696"/>
      <c r="T4696"/>
      <c r="U4696"/>
    </row>
    <row r="4697" spans="5:21" x14ac:dyDescent="0.25">
      <c r="E4697"/>
      <c r="F4697"/>
      <c r="G4697"/>
      <c r="H4697"/>
      <c r="I4697"/>
      <c r="J4697"/>
      <c r="K4697"/>
      <c r="L4697"/>
      <c r="M4697"/>
      <c r="N4697"/>
      <c r="O4697"/>
      <c r="P4697"/>
      <c r="Q4697"/>
      <c r="R4697"/>
      <c r="S4697"/>
      <c r="T4697"/>
      <c r="U4697"/>
    </row>
    <row r="4698" spans="5:21" x14ac:dyDescent="0.25">
      <c r="E4698"/>
      <c r="F4698"/>
      <c r="G4698"/>
      <c r="H4698"/>
      <c r="I4698"/>
      <c r="J4698"/>
      <c r="K4698"/>
      <c r="L4698"/>
      <c r="M4698"/>
      <c r="N4698"/>
      <c r="O4698"/>
      <c r="P4698"/>
      <c r="Q4698"/>
      <c r="R4698"/>
      <c r="S4698"/>
      <c r="T4698"/>
      <c r="U4698"/>
    </row>
    <row r="4699" spans="5:21" x14ac:dyDescent="0.25">
      <c r="E4699"/>
      <c r="F4699"/>
      <c r="G4699"/>
      <c r="H4699"/>
      <c r="I4699"/>
      <c r="J4699"/>
      <c r="K4699"/>
      <c r="L4699"/>
      <c r="M4699"/>
      <c r="N4699"/>
      <c r="O4699"/>
      <c r="P4699"/>
      <c r="Q4699"/>
      <c r="R4699"/>
      <c r="S4699"/>
      <c r="T4699"/>
      <c r="U4699"/>
    </row>
    <row r="4700" spans="5:21" x14ac:dyDescent="0.25">
      <c r="E4700"/>
      <c r="F4700"/>
      <c r="G4700"/>
      <c r="H4700"/>
      <c r="I4700"/>
      <c r="J4700"/>
      <c r="K4700"/>
      <c r="L4700"/>
      <c r="M4700"/>
      <c r="N4700"/>
      <c r="O4700"/>
      <c r="P4700"/>
      <c r="Q4700"/>
      <c r="R4700"/>
      <c r="S4700"/>
      <c r="T4700"/>
      <c r="U4700"/>
    </row>
    <row r="4701" spans="5:21" x14ac:dyDescent="0.25">
      <c r="E4701"/>
      <c r="F4701"/>
      <c r="G4701"/>
      <c r="H4701"/>
      <c r="I4701"/>
      <c r="J4701"/>
      <c r="K4701"/>
      <c r="L4701"/>
      <c r="M4701"/>
      <c r="N4701"/>
      <c r="O4701"/>
      <c r="P4701"/>
      <c r="Q4701"/>
      <c r="R4701"/>
      <c r="S4701"/>
      <c r="T4701"/>
      <c r="U4701"/>
    </row>
    <row r="4702" spans="5:21" x14ac:dyDescent="0.25">
      <c r="E4702"/>
      <c r="F4702"/>
      <c r="G4702"/>
      <c r="H4702"/>
      <c r="I4702"/>
      <c r="J4702"/>
      <c r="K4702"/>
      <c r="L4702"/>
      <c r="M4702"/>
      <c r="N4702"/>
      <c r="O4702"/>
      <c r="P4702"/>
      <c r="Q4702"/>
      <c r="R4702"/>
      <c r="S4702"/>
      <c r="T4702"/>
      <c r="U4702"/>
    </row>
    <row r="4703" spans="5:21" x14ac:dyDescent="0.25">
      <c r="E4703"/>
      <c r="F4703"/>
      <c r="G4703"/>
      <c r="H4703"/>
      <c r="I4703"/>
      <c r="J4703"/>
      <c r="K4703"/>
      <c r="L4703"/>
      <c r="M4703"/>
      <c r="N4703"/>
      <c r="O4703"/>
      <c r="P4703"/>
      <c r="Q4703"/>
      <c r="R4703"/>
      <c r="S4703"/>
      <c r="T4703"/>
      <c r="U4703"/>
    </row>
    <row r="4704" spans="5:21" x14ac:dyDescent="0.25">
      <c r="E4704"/>
      <c r="F4704"/>
      <c r="G4704"/>
      <c r="H4704"/>
      <c r="I4704"/>
      <c r="J4704"/>
      <c r="K4704"/>
      <c r="L4704"/>
      <c r="M4704"/>
      <c r="N4704"/>
      <c r="O4704"/>
      <c r="P4704"/>
      <c r="Q4704"/>
      <c r="R4704"/>
      <c r="S4704"/>
      <c r="T4704"/>
      <c r="U4704"/>
    </row>
    <row r="4705" spans="5:21" x14ac:dyDescent="0.25">
      <c r="E4705"/>
      <c r="F4705"/>
      <c r="G4705"/>
      <c r="H4705"/>
      <c r="I4705"/>
      <c r="J4705"/>
      <c r="K4705"/>
      <c r="L4705"/>
      <c r="M4705"/>
      <c r="N4705"/>
      <c r="O4705"/>
      <c r="P4705"/>
      <c r="Q4705"/>
      <c r="R4705"/>
      <c r="S4705"/>
      <c r="T4705"/>
      <c r="U4705"/>
    </row>
    <row r="4706" spans="5:21" x14ac:dyDescent="0.25">
      <c r="E4706"/>
      <c r="F4706"/>
      <c r="G4706"/>
      <c r="H4706"/>
      <c r="I4706"/>
      <c r="J4706"/>
      <c r="K4706"/>
      <c r="L4706"/>
      <c r="M4706"/>
      <c r="N4706"/>
      <c r="O4706"/>
      <c r="P4706"/>
      <c r="Q4706"/>
      <c r="R4706"/>
      <c r="S4706"/>
      <c r="T4706"/>
      <c r="U4706"/>
    </row>
    <row r="4707" spans="5:21" x14ac:dyDescent="0.25">
      <c r="E4707"/>
      <c r="F4707"/>
      <c r="G4707"/>
      <c r="H4707"/>
      <c r="I4707"/>
      <c r="J4707"/>
      <c r="K4707"/>
      <c r="L4707"/>
      <c r="M4707"/>
      <c r="N4707"/>
      <c r="O4707"/>
      <c r="P4707"/>
      <c r="Q4707"/>
      <c r="R4707"/>
      <c r="S4707"/>
      <c r="T4707"/>
      <c r="U4707"/>
    </row>
    <row r="4708" spans="5:21" x14ac:dyDescent="0.25">
      <c r="E4708"/>
      <c r="F4708"/>
      <c r="G4708"/>
      <c r="H4708"/>
      <c r="I4708"/>
      <c r="J4708"/>
      <c r="K4708"/>
      <c r="L4708"/>
      <c r="M4708"/>
      <c r="N4708"/>
      <c r="O4708"/>
      <c r="P4708"/>
      <c r="Q4708"/>
      <c r="R4708"/>
      <c r="S4708"/>
      <c r="T4708"/>
      <c r="U4708"/>
    </row>
    <row r="4709" spans="5:21" x14ac:dyDescent="0.25">
      <c r="E4709"/>
      <c r="F4709"/>
      <c r="G4709"/>
      <c r="H4709"/>
      <c r="I4709"/>
      <c r="J4709"/>
      <c r="K4709"/>
      <c r="L4709"/>
      <c r="M4709"/>
      <c r="N4709"/>
      <c r="O4709"/>
      <c r="P4709"/>
      <c r="Q4709"/>
      <c r="R4709"/>
      <c r="S4709"/>
      <c r="T4709"/>
      <c r="U4709"/>
    </row>
    <row r="4710" spans="5:21" x14ac:dyDescent="0.25">
      <c r="E4710"/>
      <c r="F4710"/>
      <c r="G4710"/>
      <c r="H4710"/>
      <c r="I4710"/>
      <c r="J4710"/>
      <c r="K4710"/>
      <c r="L4710"/>
      <c r="M4710"/>
      <c r="N4710"/>
      <c r="O4710"/>
      <c r="P4710"/>
      <c r="Q4710"/>
      <c r="R4710"/>
      <c r="S4710"/>
      <c r="T4710"/>
      <c r="U4710"/>
    </row>
    <row r="4711" spans="5:21" x14ac:dyDescent="0.25">
      <c r="E4711"/>
      <c r="F4711"/>
      <c r="G4711"/>
      <c r="H4711"/>
      <c r="I4711"/>
      <c r="J4711"/>
      <c r="K4711"/>
      <c r="L4711"/>
      <c r="M4711"/>
      <c r="N4711"/>
      <c r="O4711"/>
      <c r="P4711"/>
      <c r="Q4711"/>
      <c r="R4711"/>
      <c r="S4711"/>
      <c r="T4711"/>
      <c r="U4711"/>
    </row>
    <row r="4712" spans="5:21" x14ac:dyDescent="0.25">
      <c r="E4712"/>
      <c r="F4712"/>
      <c r="G4712"/>
      <c r="H4712"/>
      <c r="I4712"/>
      <c r="J4712"/>
      <c r="K4712"/>
      <c r="L4712"/>
      <c r="M4712"/>
      <c r="N4712"/>
      <c r="O4712"/>
      <c r="P4712"/>
      <c r="Q4712"/>
      <c r="R4712"/>
      <c r="S4712"/>
      <c r="T4712"/>
      <c r="U4712"/>
    </row>
    <row r="4713" spans="5:21" x14ac:dyDescent="0.25">
      <c r="E4713"/>
      <c r="F4713"/>
      <c r="G4713"/>
      <c r="H4713"/>
      <c r="I4713"/>
      <c r="J4713"/>
      <c r="K4713"/>
      <c r="L4713"/>
      <c r="M4713"/>
      <c r="N4713"/>
      <c r="O4713"/>
      <c r="P4713"/>
      <c r="Q4713"/>
      <c r="R4713"/>
      <c r="S4713"/>
      <c r="T4713"/>
      <c r="U4713"/>
    </row>
    <row r="4714" spans="5:21" x14ac:dyDescent="0.25">
      <c r="E4714"/>
      <c r="F4714"/>
      <c r="G4714"/>
      <c r="H4714"/>
      <c r="I4714"/>
      <c r="J4714"/>
      <c r="K4714"/>
      <c r="L4714"/>
      <c r="M4714"/>
      <c r="N4714"/>
      <c r="O4714"/>
      <c r="P4714"/>
      <c r="Q4714"/>
      <c r="R4714"/>
      <c r="S4714"/>
      <c r="T4714"/>
      <c r="U4714"/>
    </row>
    <row r="4715" spans="5:21" x14ac:dyDescent="0.25">
      <c r="E4715"/>
      <c r="F4715"/>
      <c r="G4715"/>
      <c r="H4715"/>
      <c r="I4715"/>
      <c r="J4715"/>
      <c r="K4715"/>
      <c r="L4715"/>
      <c r="M4715"/>
      <c r="N4715"/>
      <c r="O4715"/>
      <c r="P4715"/>
      <c r="Q4715"/>
      <c r="R4715"/>
      <c r="S4715"/>
      <c r="T4715"/>
      <c r="U4715"/>
    </row>
    <row r="4716" spans="5:21" x14ac:dyDescent="0.25">
      <c r="E4716"/>
      <c r="F4716"/>
      <c r="G4716"/>
      <c r="H4716"/>
      <c r="I4716"/>
      <c r="J4716"/>
      <c r="K4716"/>
      <c r="L4716"/>
      <c r="M4716"/>
      <c r="N4716"/>
      <c r="O4716"/>
      <c r="P4716"/>
      <c r="Q4716"/>
      <c r="R4716"/>
      <c r="S4716"/>
      <c r="T4716"/>
      <c r="U4716"/>
    </row>
    <row r="4717" spans="5:21" x14ac:dyDescent="0.25">
      <c r="E4717"/>
      <c r="F4717"/>
      <c r="G4717"/>
      <c r="H4717"/>
      <c r="I4717"/>
      <c r="J4717"/>
      <c r="K4717"/>
      <c r="L4717"/>
      <c r="M4717"/>
      <c r="N4717"/>
      <c r="O4717"/>
      <c r="P4717"/>
      <c r="Q4717"/>
      <c r="R4717"/>
      <c r="S4717"/>
      <c r="T4717"/>
      <c r="U4717"/>
    </row>
    <row r="4718" spans="5:21" x14ac:dyDescent="0.25">
      <c r="E4718"/>
      <c r="F4718"/>
      <c r="G4718"/>
      <c r="H4718"/>
      <c r="I4718"/>
      <c r="J4718"/>
      <c r="K4718"/>
      <c r="L4718"/>
      <c r="M4718"/>
      <c r="N4718"/>
      <c r="O4718"/>
      <c r="P4718"/>
      <c r="Q4718"/>
      <c r="R4718"/>
      <c r="S4718"/>
      <c r="T4718"/>
      <c r="U4718"/>
    </row>
    <row r="4719" spans="5:21" x14ac:dyDescent="0.25">
      <c r="E4719"/>
      <c r="F4719"/>
      <c r="G4719"/>
      <c r="H4719"/>
      <c r="I4719"/>
      <c r="J4719"/>
      <c r="K4719"/>
      <c r="L4719"/>
      <c r="M4719"/>
      <c r="N4719"/>
      <c r="O4719"/>
      <c r="P4719"/>
      <c r="Q4719"/>
      <c r="R4719"/>
      <c r="S4719"/>
      <c r="T4719"/>
      <c r="U4719"/>
    </row>
    <row r="4720" spans="5:21" x14ac:dyDescent="0.25">
      <c r="E4720"/>
      <c r="F4720"/>
      <c r="G4720"/>
      <c r="H4720"/>
      <c r="I4720"/>
      <c r="J4720"/>
      <c r="K4720"/>
      <c r="L4720"/>
      <c r="M4720"/>
      <c r="N4720"/>
      <c r="O4720"/>
      <c r="P4720"/>
      <c r="Q4720"/>
      <c r="R4720"/>
      <c r="S4720"/>
      <c r="T4720"/>
      <c r="U4720"/>
    </row>
    <row r="4721" spans="5:21" x14ac:dyDescent="0.25">
      <c r="E4721"/>
      <c r="F4721"/>
      <c r="G4721"/>
      <c r="H4721"/>
      <c r="I4721"/>
      <c r="J4721"/>
      <c r="K4721"/>
      <c r="L4721"/>
      <c r="M4721"/>
      <c r="N4721"/>
      <c r="O4721"/>
      <c r="P4721"/>
      <c r="Q4721"/>
      <c r="R4721"/>
      <c r="S4721"/>
      <c r="T4721"/>
      <c r="U4721"/>
    </row>
    <row r="4722" spans="5:21" x14ac:dyDescent="0.25">
      <c r="E4722"/>
      <c r="F4722"/>
      <c r="G4722"/>
      <c r="H4722"/>
      <c r="I4722"/>
      <c r="J4722"/>
      <c r="K4722"/>
      <c r="L4722"/>
      <c r="M4722"/>
      <c r="N4722"/>
      <c r="O4722"/>
      <c r="P4722"/>
      <c r="Q4722"/>
      <c r="R4722"/>
      <c r="S4722"/>
      <c r="T4722"/>
      <c r="U4722"/>
    </row>
    <row r="4723" spans="5:21" x14ac:dyDescent="0.25">
      <c r="E4723"/>
      <c r="F4723"/>
      <c r="G4723"/>
      <c r="H4723"/>
      <c r="I4723"/>
      <c r="J4723"/>
      <c r="K4723"/>
      <c r="L4723"/>
      <c r="M4723"/>
      <c r="N4723"/>
      <c r="O4723"/>
      <c r="P4723"/>
      <c r="Q4723"/>
      <c r="R4723"/>
      <c r="S4723"/>
      <c r="T4723"/>
      <c r="U4723"/>
    </row>
    <row r="4724" spans="5:21" x14ac:dyDescent="0.25">
      <c r="E4724"/>
      <c r="F4724"/>
      <c r="G4724"/>
      <c r="H4724"/>
      <c r="I4724"/>
      <c r="J4724"/>
      <c r="K4724"/>
      <c r="L4724"/>
      <c r="M4724"/>
      <c r="N4724"/>
      <c r="O4724"/>
      <c r="P4724"/>
      <c r="Q4724"/>
      <c r="R4724"/>
      <c r="S4724"/>
      <c r="T4724"/>
      <c r="U4724"/>
    </row>
    <row r="4725" spans="5:21" x14ac:dyDescent="0.25">
      <c r="E4725"/>
      <c r="F4725"/>
      <c r="G4725"/>
      <c r="H4725"/>
      <c r="I4725"/>
      <c r="J4725"/>
      <c r="K4725"/>
      <c r="L4725"/>
      <c r="M4725"/>
      <c r="N4725"/>
      <c r="O4725"/>
      <c r="P4725"/>
      <c r="Q4725"/>
      <c r="R4725"/>
      <c r="S4725"/>
      <c r="T4725"/>
      <c r="U4725"/>
    </row>
    <row r="4726" spans="5:21" x14ac:dyDescent="0.25">
      <c r="E4726"/>
      <c r="F4726"/>
      <c r="G4726"/>
      <c r="H4726"/>
      <c r="I4726"/>
      <c r="J4726"/>
      <c r="K4726"/>
      <c r="L4726"/>
      <c r="M4726"/>
      <c r="N4726"/>
      <c r="O4726"/>
      <c r="P4726"/>
      <c r="Q4726"/>
      <c r="R4726"/>
      <c r="S4726"/>
      <c r="T4726"/>
      <c r="U4726"/>
    </row>
    <row r="4727" spans="5:21" x14ac:dyDescent="0.25">
      <c r="E4727"/>
      <c r="F4727"/>
      <c r="G4727"/>
      <c r="H4727"/>
      <c r="I4727"/>
      <c r="J4727"/>
      <c r="K4727"/>
      <c r="L4727"/>
      <c r="M4727"/>
      <c r="N4727"/>
      <c r="O4727"/>
      <c r="P4727"/>
      <c r="Q4727"/>
      <c r="R4727"/>
      <c r="S4727"/>
      <c r="T4727"/>
      <c r="U4727"/>
    </row>
    <row r="4728" spans="5:21" x14ac:dyDescent="0.25">
      <c r="E4728"/>
      <c r="F4728"/>
      <c r="G4728"/>
      <c r="H4728"/>
      <c r="I4728"/>
      <c r="J4728"/>
      <c r="K4728"/>
      <c r="L4728"/>
      <c r="M4728"/>
      <c r="N4728"/>
      <c r="O4728"/>
      <c r="P4728"/>
      <c r="Q4728"/>
      <c r="R4728"/>
      <c r="S4728"/>
      <c r="T4728"/>
      <c r="U4728"/>
    </row>
    <row r="4729" spans="5:21" x14ac:dyDescent="0.25">
      <c r="E4729"/>
      <c r="F4729"/>
      <c r="G4729"/>
      <c r="H4729"/>
      <c r="I4729"/>
      <c r="J4729"/>
      <c r="K4729"/>
      <c r="L4729"/>
      <c r="M4729"/>
      <c r="N4729"/>
      <c r="O4729"/>
      <c r="P4729"/>
      <c r="Q4729"/>
      <c r="R4729"/>
      <c r="S4729"/>
      <c r="T4729"/>
      <c r="U4729"/>
    </row>
    <row r="4730" spans="5:21" x14ac:dyDescent="0.25">
      <c r="E4730"/>
      <c r="F4730"/>
      <c r="G4730"/>
      <c r="H4730"/>
      <c r="I4730"/>
      <c r="J4730"/>
      <c r="K4730"/>
      <c r="L4730"/>
      <c r="M4730"/>
      <c r="N4730"/>
      <c r="O4730"/>
      <c r="P4730"/>
      <c r="Q4730"/>
      <c r="R4730"/>
      <c r="S4730"/>
      <c r="T4730"/>
      <c r="U4730"/>
    </row>
    <row r="4731" spans="5:21" x14ac:dyDescent="0.25">
      <c r="E4731"/>
      <c r="F4731"/>
      <c r="G4731"/>
      <c r="H4731"/>
      <c r="I4731"/>
      <c r="J4731"/>
      <c r="K4731"/>
      <c r="L4731"/>
      <c r="M4731"/>
      <c r="N4731"/>
      <c r="O4731"/>
      <c r="P4731"/>
      <c r="Q4731"/>
      <c r="R4731"/>
      <c r="S4731"/>
      <c r="T4731"/>
      <c r="U4731"/>
    </row>
    <row r="4732" spans="5:21" x14ac:dyDescent="0.25">
      <c r="E4732"/>
      <c r="F4732"/>
      <c r="G4732"/>
      <c r="H4732"/>
      <c r="I4732"/>
      <c r="J4732"/>
      <c r="K4732"/>
      <c r="L4732"/>
      <c r="M4732"/>
      <c r="N4732"/>
      <c r="O4732"/>
      <c r="P4732"/>
      <c r="Q4732"/>
      <c r="R4732"/>
      <c r="S4732"/>
      <c r="T4732"/>
      <c r="U4732"/>
    </row>
    <row r="4733" spans="5:21" x14ac:dyDescent="0.25">
      <c r="E4733"/>
      <c r="F4733"/>
      <c r="G4733"/>
      <c r="H4733"/>
      <c r="I4733"/>
      <c r="J4733"/>
      <c r="K4733"/>
      <c r="L4733"/>
      <c r="M4733"/>
      <c r="N4733"/>
      <c r="O4733"/>
      <c r="P4733"/>
      <c r="Q4733"/>
      <c r="R4733"/>
      <c r="S4733"/>
      <c r="T4733"/>
      <c r="U4733"/>
    </row>
    <row r="4734" spans="5:21" x14ac:dyDescent="0.25">
      <c r="E4734"/>
      <c r="F4734"/>
      <c r="G4734"/>
      <c r="H4734"/>
      <c r="I4734"/>
      <c r="J4734"/>
      <c r="K4734"/>
      <c r="L4734"/>
      <c r="M4734"/>
      <c r="N4734"/>
      <c r="O4734"/>
      <c r="P4734"/>
      <c r="Q4734"/>
      <c r="R4734"/>
      <c r="S4734"/>
      <c r="T4734"/>
      <c r="U4734"/>
    </row>
    <row r="4735" spans="5:21" x14ac:dyDescent="0.25">
      <c r="E4735"/>
      <c r="F4735"/>
      <c r="G4735"/>
      <c r="H4735"/>
      <c r="I4735"/>
      <c r="J4735"/>
      <c r="K4735"/>
      <c r="L4735"/>
      <c r="M4735"/>
      <c r="N4735"/>
      <c r="O4735"/>
      <c r="P4735"/>
      <c r="Q4735"/>
      <c r="R4735"/>
      <c r="S4735"/>
      <c r="T4735"/>
      <c r="U4735"/>
    </row>
    <row r="4736" spans="5:21" x14ac:dyDescent="0.25">
      <c r="E4736"/>
      <c r="F4736"/>
      <c r="G4736"/>
      <c r="H4736"/>
      <c r="I4736"/>
      <c r="J4736"/>
      <c r="K4736"/>
      <c r="L4736"/>
      <c r="M4736"/>
      <c r="N4736"/>
      <c r="O4736"/>
      <c r="P4736"/>
      <c r="Q4736"/>
      <c r="R4736"/>
      <c r="S4736"/>
      <c r="T4736"/>
      <c r="U4736"/>
    </row>
    <row r="4737" spans="5:21" x14ac:dyDescent="0.25">
      <c r="E4737"/>
      <c r="F4737"/>
      <c r="G4737"/>
      <c r="H4737"/>
      <c r="I4737"/>
      <c r="J4737"/>
      <c r="K4737"/>
      <c r="L4737"/>
      <c r="M4737"/>
      <c r="N4737"/>
      <c r="O4737"/>
      <c r="P4737"/>
      <c r="Q4737"/>
      <c r="R4737"/>
      <c r="S4737"/>
      <c r="T4737"/>
      <c r="U4737"/>
    </row>
    <row r="4738" spans="5:21" x14ac:dyDescent="0.25">
      <c r="E4738"/>
      <c r="F4738"/>
      <c r="G4738"/>
      <c r="H4738"/>
      <c r="I4738"/>
      <c r="J4738"/>
      <c r="K4738"/>
      <c r="L4738"/>
      <c r="M4738"/>
      <c r="N4738"/>
      <c r="O4738"/>
      <c r="P4738"/>
      <c r="Q4738"/>
      <c r="R4738"/>
      <c r="S4738"/>
      <c r="T4738"/>
      <c r="U4738"/>
    </row>
    <row r="4739" spans="5:21" x14ac:dyDescent="0.25">
      <c r="E4739"/>
      <c r="F4739"/>
      <c r="G4739"/>
      <c r="H4739"/>
      <c r="I4739"/>
      <c r="J4739"/>
      <c r="K4739"/>
      <c r="L4739"/>
      <c r="M4739"/>
      <c r="N4739"/>
      <c r="O4739"/>
      <c r="P4739"/>
      <c r="Q4739"/>
      <c r="R4739"/>
      <c r="S4739"/>
      <c r="T4739"/>
      <c r="U4739"/>
    </row>
    <row r="4740" spans="5:21" x14ac:dyDescent="0.25">
      <c r="E4740"/>
      <c r="F4740"/>
      <c r="G4740"/>
      <c r="H4740"/>
      <c r="I4740"/>
      <c r="J4740"/>
      <c r="K4740"/>
      <c r="L4740"/>
      <c r="M4740"/>
      <c r="N4740"/>
      <c r="O4740"/>
      <c r="P4740"/>
      <c r="Q4740"/>
      <c r="R4740"/>
      <c r="S4740"/>
      <c r="T4740"/>
      <c r="U4740"/>
    </row>
    <row r="4741" spans="5:21" x14ac:dyDescent="0.25">
      <c r="E4741"/>
      <c r="F4741"/>
      <c r="G4741"/>
      <c r="H4741"/>
      <c r="I4741"/>
      <c r="J4741"/>
      <c r="K4741"/>
      <c r="L4741"/>
      <c r="M4741"/>
      <c r="N4741"/>
      <c r="O4741"/>
      <c r="P4741"/>
      <c r="Q4741"/>
      <c r="R4741"/>
      <c r="S4741"/>
      <c r="T4741"/>
      <c r="U4741"/>
    </row>
    <row r="4742" spans="5:21" x14ac:dyDescent="0.25">
      <c r="E4742"/>
      <c r="F4742"/>
      <c r="G4742"/>
      <c r="H4742"/>
      <c r="I4742"/>
      <c r="J4742"/>
      <c r="K4742"/>
      <c r="L4742"/>
      <c r="M4742"/>
      <c r="N4742"/>
      <c r="O4742"/>
      <c r="P4742"/>
      <c r="Q4742"/>
      <c r="R4742"/>
      <c r="S4742"/>
      <c r="T4742"/>
      <c r="U4742"/>
    </row>
    <row r="4743" spans="5:21" x14ac:dyDescent="0.25">
      <c r="E4743"/>
      <c r="F4743"/>
      <c r="G4743"/>
      <c r="H4743"/>
      <c r="I4743"/>
      <c r="J4743"/>
      <c r="K4743"/>
      <c r="L4743"/>
      <c r="M4743"/>
      <c r="N4743"/>
      <c r="O4743"/>
      <c r="P4743"/>
      <c r="Q4743"/>
      <c r="R4743"/>
      <c r="S4743"/>
      <c r="T4743"/>
      <c r="U4743"/>
    </row>
    <row r="4744" spans="5:21" x14ac:dyDescent="0.25">
      <c r="E4744"/>
      <c r="F4744"/>
      <c r="G4744"/>
      <c r="H4744"/>
      <c r="I4744"/>
      <c r="J4744"/>
      <c r="K4744"/>
      <c r="L4744"/>
      <c r="M4744"/>
      <c r="N4744"/>
      <c r="O4744"/>
      <c r="P4744"/>
      <c r="Q4744"/>
      <c r="R4744"/>
      <c r="S4744"/>
      <c r="T4744"/>
      <c r="U4744"/>
    </row>
    <row r="4745" spans="5:21" x14ac:dyDescent="0.25">
      <c r="E4745"/>
      <c r="F4745"/>
      <c r="G4745"/>
      <c r="H4745"/>
      <c r="I4745"/>
      <c r="J4745"/>
      <c r="K4745"/>
      <c r="L4745"/>
      <c r="M4745"/>
      <c r="N4745"/>
      <c r="O4745"/>
      <c r="P4745"/>
      <c r="Q4745"/>
      <c r="R4745"/>
      <c r="S4745"/>
      <c r="T4745"/>
      <c r="U4745"/>
    </row>
    <row r="4746" spans="5:21" x14ac:dyDescent="0.25">
      <c r="E4746"/>
      <c r="F4746"/>
      <c r="G4746"/>
      <c r="H4746"/>
      <c r="I4746"/>
      <c r="J4746"/>
      <c r="K4746"/>
      <c r="L4746"/>
      <c r="M4746"/>
      <c r="N4746"/>
      <c r="O4746"/>
      <c r="P4746"/>
      <c r="Q4746"/>
      <c r="R4746"/>
      <c r="S4746"/>
      <c r="T4746"/>
      <c r="U4746"/>
    </row>
    <row r="4747" spans="5:21" x14ac:dyDescent="0.25">
      <c r="E4747"/>
      <c r="F4747"/>
      <c r="G4747"/>
      <c r="H4747"/>
      <c r="I4747"/>
      <c r="J4747"/>
      <c r="K4747"/>
      <c r="L4747"/>
      <c r="M4747"/>
      <c r="N4747"/>
      <c r="O4747"/>
      <c r="P4747"/>
      <c r="Q4747"/>
      <c r="R4747"/>
      <c r="S4747"/>
      <c r="T4747"/>
      <c r="U4747"/>
    </row>
    <row r="4748" spans="5:21" x14ac:dyDescent="0.25">
      <c r="E4748"/>
      <c r="F4748"/>
      <c r="G4748"/>
      <c r="H4748"/>
      <c r="I4748"/>
      <c r="J4748"/>
      <c r="K4748"/>
      <c r="L4748"/>
      <c r="M4748"/>
      <c r="N4748"/>
      <c r="O4748"/>
      <c r="P4748"/>
      <c r="Q4748"/>
      <c r="R4748"/>
      <c r="S4748"/>
      <c r="T4748"/>
      <c r="U4748"/>
    </row>
    <row r="4749" spans="5:21" x14ac:dyDescent="0.25">
      <c r="E4749"/>
      <c r="F4749"/>
      <c r="G4749"/>
      <c r="H4749"/>
      <c r="I4749"/>
      <c r="J4749"/>
      <c r="K4749"/>
      <c r="L4749"/>
      <c r="M4749"/>
      <c r="N4749"/>
      <c r="O4749"/>
      <c r="P4749"/>
      <c r="Q4749"/>
      <c r="R4749"/>
      <c r="S4749"/>
      <c r="T4749"/>
      <c r="U4749"/>
    </row>
    <row r="4750" spans="5:21" x14ac:dyDescent="0.25">
      <c r="E4750"/>
      <c r="F4750"/>
      <c r="G4750"/>
      <c r="H4750"/>
      <c r="I4750"/>
      <c r="J4750"/>
      <c r="K4750"/>
      <c r="L4750"/>
      <c r="M4750"/>
      <c r="N4750"/>
      <c r="O4750"/>
      <c r="P4750"/>
      <c r="Q4750"/>
      <c r="R4750"/>
      <c r="S4750"/>
      <c r="T4750"/>
      <c r="U4750"/>
    </row>
    <row r="4751" spans="5:21" x14ac:dyDescent="0.25">
      <c r="E4751"/>
      <c r="F4751"/>
      <c r="G4751"/>
      <c r="H4751"/>
      <c r="I4751"/>
      <c r="J4751"/>
      <c r="K4751"/>
      <c r="L4751"/>
      <c r="M4751"/>
      <c r="N4751"/>
      <c r="O4751"/>
      <c r="P4751"/>
      <c r="Q4751"/>
      <c r="R4751"/>
      <c r="S4751"/>
      <c r="T4751"/>
      <c r="U4751"/>
    </row>
    <row r="4752" spans="5:21" x14ac:dyDescent="0.25">
      <c r="E4752"/>
      <c r="F4752"/>
      <c r="G4752"/>
      <c r="H4752"/>
      <c r="I4752"/>
      <c r="J4752"/>
      <c r="K4752"/>
      <c r="L4752"/>
      <c r="M4752"/>
      <c r="N4752"/>
      <c r="O4752"/>
      <c r="P4752"/>
      <c r="Q4752"/>
      <c r="R4752"/>
      <c r="S4752"/>
      <c r="T4752"/>
      <c r="U4752"/>
    </row>
    <row r="4753" spans="5:21" x14ac:dyDescent="0.25">
      <c r="E4753"/>
      <c r="F4753"/>
      <c r="G4753"/>
      <c r="H4753"/>
      <c r="I4753"/>
      <c r="J4753"/>
      <c r="K4753"/>
      <c r="L4753"/>
      <c r="M4753"/>
      <c r="N4753"/>
      <c r="O4753"/>
      <c r="P4753"/>
      <c r="Q4753"/>
      <c r="R4753"/>
      <c r="S4753"/>
      <c r="T4753"/>
      <c r="U4753"/>
    </row>
    <row r="4754" spans="5:21" x14ac:dyDescent="0.25">
      <c r="E4754"/>
      <c r="F4754"/>
      <c r="G4754"/>
      <c r="H4754"/>
      <c r="I4754"/>
      <c r="J4754"/>
      <c r="K4754"/>
      <c r="L4754"/>
      <c r="M4754"/>
      <c r="N4754"/>
      <c r="O4754"/>
      <c r="P4754"/>
      <c r="Q4754"/>
      <c r="R4754"/>
      <c r="S4754"/>
      <c r="T4754"/>
      <c r="U4754"/>
    </row>
    <row r="4755" spans="5:21" x14ac:dyDescent="0.25">
      <c r="E4755"/>
      <c r="F4755"/>
      <c r="G4755"/>
      <c r="H4755"/>
      <c r="I4755"/>
      <c r="J4755"/>
      <c r="K4755"/>
      <c r="L4755"/>
      <c r="M4755"/>
      <c r="N4755"/>
      <c r="O4755"/>
      <c r="P4755"/>
      <c r="Q4755"/>
      <c r="R4755"/>
      <c r="S4755"/>
      <c r="T4755"/>
      <c r="U4755"/>
    </row>
    <row r="4756" spans="5:21" x14ac:dyDescent="0.25">
      <c r="E4756"/>
      <c r="F4756"/>
      <c r="G4756"/>
      <c r="H4756"/>
      <c r="I4756"/>
      <c r="J4756"/>
      <c r="K4756"/>
      <c r="L4756"/>
      <c r="M4756"/>
      <c r="N4756"/>
      <c r="O4756"/>
      <c r="P4756"/>
      <c r="Q4756"/>
      <c r="R4756"/>
      <c r="S4756"/>
      <c r="T4756"/>
      <c r="U4756"/>
    </row>
    <row r="4757" spans="5:21" x14ac:dyDescent="0.25">
      <c r="E4757"/>
      <c r="F4757"/>
      <c r="G4757"/>
      <c r="H4757"/>
      <c r="I4757"/>
      <c r="J4757"/>
      <c r="K4757"/>
      <c r="L4757"/>
      <c r="M4757"/>
      <c r="N4757"/>
      <c r="O4757"/>
      <c r="P4757"/>
      <c r="Q4757"/>
      <c r="R4757"/>
      <c r="S4757"/>
      <c r="T4757"/>
      <c r="U4757"/>
    </row>
    <row r="4758" spans="5:21" x14ac:dyDescent="0.25">
      <c r="E4758"/>
      <c r="F4758"/>
      <c r="G4758"/>
      <c r="H4758"/>
      <c r="I4758"/>
      <c r="J4758"/>
      <c r="K4758"/>
      <c r="L4758"/>
      <c r="M4758"/>
      <c r="N4758"/>
      <c r="O4758"/>
      <c r="P4758"/>
      <c r="Q4758"/>
      <c r="R4758"/>
      <c r="S4758"/>
      <c r="T4758"/>
      <c r="U4758"/>
    </row>
    <row r="4759" spans="5:21" x14ac:dyDescent="0.25">
      <c r="E4759"/>
      <c r="F4759"/>
      <c r="G4759"/>
      <c r="H4759"/>
      <c r="I4759"/>
      <c r="J4759"/>
      <c r="K4759"/>
      <c r="L4759"/>
      <c r="M4759"/>
      <c r="N4759"/>
      <c r="O4759"/>
      <c r="P4759"/>
      <c r="Q4759"/>
      <c r="R4759"/>
      <c r="S4759"/>
      <c r="T4759"/>
      <c r="U4759"/>
    </row>
    <row r="4760" spans="5:21" x14ac:dyDescent="0.25">
      <c r="E4760"/>
      <c r="F4760"/>
      <c r="G4760"/>
      <c r="H4760"/>
      <c r="I4760"/>
      <c r="J4760"/>
      <c r="K4760"/>
      <c r="L4760"/>
      <c r="M4760"/>
      <c r="N4760"/>
      <c r="O4760"/>
      <c r="P4760"/>
      <c r="Q4760"/>
      <c r="R4760"/>
      <c r="S4760"/>
      <c r="T4760"/>
      <c r="U4760"/>
    </row>
    <row r="4761" spans="5:21" x14ac:dyDescent="0.25">
      <c r="E4761"/>
      <c r="F4761"/>
      <c r="G4761"/>
      <c r="H4761"/>
      <c r="I4761"/>
      <c r="J4761"/>
      <c r="K4761"/>
      <c r="L4761"/>
      <c r="M4761"/>
      <c r="N4761"/>
      <c r="O4761"/>
      <c r="P4761"/>
      <c r="Q4761"/>
      <c r="R4761"/>
      <c r="S4761"/>
      <c r="T4761"/>
      <c r="U4761"/>
    </row>
    <row r="4762" spans="5:21" x14ac:dyDescent="0.25">
      <c r="E4762"/>
      <c r="F4762"/>
      <c r="G4762"/>
      <c r="H4762"/>
      <c r="I4762"/>
      <c r="J4762"/>
      <c r="K4762"/>
      <c r="L4762"/>
      <c r="M4762"/>
      <c r="N4762"/>
      <c r="O4762"/>
      <c r="P4762"/>
      <c r="Q4762"/>
      <c r="R4762"/>
      <c r="S4762"/>
      <c r="T4762"/>
      <c r="U4762"/>
    </row>
    <row r="4763" spans="5:21" x14ac:dyDescent="0.25">
      <c r="E4763"/>
      <c r="F4763"/>
      <c r="G4763"/>
      <c r="H4763"/>
      <c r="I4763"/>
      <c r="J4763"/>
      <c r="K4763"/>
      <c r="L4763"/>
      <c r="M4763"/>
      <c r="N4763"/>
      <c r="O4763"/>
      <c r="P4763"/>
      <c r="Q4763"/>
      <c r="R4763"/>
      <c r="S4763"/>
      <c r="T4763"/>
      <c r="U4763"/>
    </row>
    <row r="4764" spans="5:21" x14ac:dyDescent="0.25">
      <c r="E4764"/>
      <c r="F4764"/>
      <c r="G4764"/>
      <c r="H4764"/>
      <c r="I4764"/>
      <c r="J4764"/>
      <c r="K4764"/>
      <c r="L4764"/>
      <c r="M4764"/>
      <c r="N4764"/>
      <c r="O4764"/>
      <c r="P4764"/>
      <c r="Q4764"/>
      <c r="R4764"/>
      <c r="S4764"/>
      <c r="T4764"/>
      <c r="U4764"/>
    </row>
    <row r="4765" spans="5:21" x14ac:dyDescent="0.25">
      <c r="E4765"/>
      <c r="F4765"/>
      <c r="G4765"/>
      <c r="H4765"/>
      <c r="I4765"/>
      <c r="J4765"/>
      <c r="K4765"/>
      <c r="L4765"/>
      <c r="M4765"/>
      <c r="N4765"/>
      <c r="O4765"/>
      <c r="P4765"/>
      <c r="Q4765"/>
      <c r="R4765"/>
      <c r="S4765"/>
      <c r="T4765"/>
      <c r="U4765"/>
    </row>
    <row r="4766" spans="5:21" x14ac:dyDescent="0.25">
      <c r="E4766"/>
      <c r="F4766"/>
      <c r="G4766"/>
      <c r="H4766"/>
      <c r="I4766"/>
      <c r="J4766"/>
      <c r="K4766"/>
      <c r="L4766"/>
      <c r="M4766"/>
      <c r="N4766"/>
      <c r="O4766"/>
      <c r="P4766"/>
      <c r="Q4766"/>
      <c r="R4766"/>
      <c r="S4766"/>
      <c r="T4766"/>
      <c r="U4766"/>
    </row>
    <row r="4767" spans="5:21" x14ac:dyDescent="0.25">
      <c r="E4767"/>
      <c r="F4767"/>
      <c r="G4767"/>
      <c r="H4767"/>
      <c r="I4767"/>
      <c r="J4767"/>
      <c r="K4767"/>
      <c r="L4767"/>
      <c r="M4767"/>
      <c r="N4767"/>
      <c r="O4767"/>
      <c r="P4767"/>
      <c r="Q4767"/>
      <c r="R4767"/>
      <c r="S4767"/>
      <c r="T4767"/>
      <c r="U4767"/>
    </row>
    <row r="4768" spans="5:21" x14ac:dyDescent="0.25">
      <c r="E4768"/>
      <c r="F4768"/>
      <c r="G4768"/>
      <c r="H4768"/>
      <c r="I4768"/>
      <c r="J4768"/>
      <c r="K4768"/>
      <c r="L4768"/>
      <c r="M4768"/>
      <c r="N4768"/>
      <c r="O4768"/>
      <c r="P4768"/>
      <c r="Q4768"/>
      <c r="R4768"/>
      <c r="S4768"/>
      <c r="T4768"/>
      <c r="U4768"/>
    </row>
    <row r="4769" spans="5:21" x14ac:dyDescent="0.25">
      <c r="E4769"/>
      <c r="F4769"/>
      <c r="G4769"/>
      <c r="H4769"/>
      <c r="I4769"/>
      <c r="J4769"/>
      <c r="K4769"/>
      <c r="L4769"/>
      <c r="M4769"/>
      <c r="N4769"/>
      <c r="O4769"/>
      <c r="P4769"/>
      <c r="Q4769"/>
      <c r="R4769"/>
      <c r="S4769"/>
      <c r="T4769"/>
      <c r="U4769"/>
    </row>
    <row r="4770" spans="5:21" x14ac:dyDescent="0.25">
      <c r="E4770"/>
      <c r="F4770"/>
      <c r="G4770"/>
      <c r="H4770"/>
      <c r="I4770"/>
      <c r="J4770"/>
      <c r="K4770"/>
      <c r="L4770"/>
      <c r="M4770"/>
      <c r="N4770"/>
      <c r="O4770"/>
      <c r="P4770"/>
      <c r="Q4770"/>
      <c r="R4770"/>
      <c r="S4770"/>
      <c r="T4770"/>
      <c r="U4770"/>
    </row>
    <row r="4771" spans="5:21" x14ac:dyDescent="0.25">
      <c r="E4771"/>
      <c r="F4771"/>
      <c r="G4771"/>
      <c r="H4771"/>
      <c r="I4771"/>
      <c r="J4771"/>
      <c r="K4771"/>
      <c r="L4771"/>
      <c r="M4771"/>
      <c r="N4771"/>
      <c r="O4771"/>
      <c r="P4771"/>
      <c r="Q4771"/>
      <c r="R4771"/>
      <c r="S4771"/>
      <c r="T4771"/>
      <c r="U4771"/>
    </row>
    <row r="4772" spans="5:21" x14ac:dyDescent="0.25">
      <c r="E4772"/>
      <c r="F4772"/>
      <c r="G4772"/>
      <c r="H4772"/>
      <c r="I4772"/>
      <c r="J4772"/>
      <c r="K4772"/>
      <c r="L4772"/>
      <c r="M4772"/>
      <c r="N4772"/>
      <c r="O4772"/>
      <c r="P4772"/>
      <c r="Q4772"/>
      <c r="R4772"/>
      <c r="S4772"/>
      <c r="T4772"/>
      <c r="U4772"/>
    </row>
    <row r="4773" spans="5:21" x14ac:dyDescent="0.25">
      <c r="E4773"/>
      <c r="F4773"/>
      <c r="G4773"/>
      <c r="H4773"/>
      <c r="I4773"/>
      <c r="J4773"/>
      <c r="K4773"/>
      <c r="L4773"/>
      <c r="M4773"/>
      <c r="N4773"/>
      <c r="O4773"/>
      <c r="P4773"/>
      <c r="Q4773"/>
      <c r="R4773"/>
      <c r="S4773"/>
      <c r="T4773"/>
      <c r="U4773"/>
    </row>
    <row r="4774" spans="5:21" x14ac:dyDescent="0.25">
      <c r="E4774"/>
      <c r="F4774"/>
      <c r="G4774"/>
      <c r="H4774"/>
      <c r="I4774"/>
      <c r="J4774"/>
      <c r="K4774"/>
      <c r="L4774"/>
      <c r="M4774"/>
      <c r="N4774"/>
      <c r="O4774"/>
      <c r="P4774"/>
      <c r="Q4774"/>
      <c r="R4774"/>
      <c r="S4774"/>
      <c r="T4774"/>
      <c r="U4774"/>
    </row>
    <row r="4775" spans="5:21" x14ac:dyDescent="0.25">
      <c r="E4775"/>
      <c r="F4775"/>
      <c r="G4775"/>
      <c r="H4775"/>
      <c r="I4775"/>
      <c r="J4775"/>
      <c r="K4775"/>
      <c r="L4775"/>
      <c r="M4775"/>
      <c r="N4775"/>
      <c r="O4775"/>
      <c r="P4775"/>
      <c r="Q4775"/>
      <c r="R4775"/>
      <c r="S4775"/>
      <c r="T4775"/>
      <c r="U4775"/>
    </row>
    <row r="4776" spans="5:21" x14ac:dyDescent="0.25">
      <c r="E4776"/>
      <c r="F4776"/>
      <c r="G4776"/>
      <c r="H4776"/>
      <c r="I4776"/>
      <c r="J4776"/>
      <c r="K4776"/>
      <c r="L4776"/>
      <c r="M4776"/>
      <c r="N4776"/>
      <c r="O4776"/>
      <c r="P4776"/>
      <c r="Q4776"/>
      <c r="R4776"/>
      <c r="S4776"/>
      <c r="T4776"/>
      <c r="U4776"/>
    </row>
    <row r="4777" spans="5:21" x14ac:dyDescent="0.25">
      <c r="E4777"/>
      <c r="F4777"/>
      <c r="G4777"/>
      <c r="H4777"/>
      <c r="I4777"/>
      <c r="J4777"/>
      <c r="K4777"/>
      <c r="L4777"/>
      <c r="M4777"/>
      <c r="N4777"/>
      <c r="O4777"/>
      <c r="P4777"/>
      <c r="Q4777"/>
      <c r="R4777"/>
      <c r="S4777"/>
      <c r="T4777"/>
      <c r="U4777"/>
    </row>
    <row r="4778" spans="5:21" x14ac:dyDescent="0.25">
      <c r="E4778"/>
      <c r="F4778"/>
      <c r="G4778"/>
      <c r="H4778"/>
      <c r="I4778"/>
      <c r="J4778"/>
      <c r="K4778"/>
      <c r="L4778"/>
      <c r="M4778"/>
      <c r="N4778"/>
      <c r="O4778"/>
      <c r="P4778"/>
      <c r="Q4778"/>
      <c r="R4778"/>
      <c r="S4778"/>
      <c r="T4778"/>
      <c r="U4778"/>
    </row>
    <row r="4779" spans="5:21" x14ac:dyDescent="0.25">
      <c r="E4779"/>
      <c r="F4779"/>
      <c r="G4779"/>
      <c r="H4779"/>
      <c r="I4779"/>
      <c r="J4779"/>
      <c r="K4779"/>
      <c r="L4779"/>
      <c r="M4779"/>
      <c r="N4779"/>
      <c r="O4779"/>
      <c r="P4779"/>
      <c r="Q4779"/>
      <c r="R4779"/>
      <c r="S4779"/>
      <c r="T4779"/>
      <c r="U4779"/>
    </row>
    <row r="4780" spans="5:21" x14ac:dyDescent="0.25">
      <c r="E4780"/>
      <c r="F4780"/>
      <c r="G4780"/>
      <c r="H4780"/>
      <c r="I4780"/>
      <c r="J4780"/>
      <c r="K4780"/>
      <c r="L4780"/>
      <c r="M4780"/>
      <c r="N4780"/>
      <c r="O4780"/>
      <c r="P4780"/>
      <c r="Q4780"/>
      <c r="R4780"/>
      <c r="S4780"/>
      <c r="T4780"/>
      <c r="U4780"/>
    </row>
    <row r="4781" spans="5:21" x14ac:dyDescent="0.25">
      <c r="E4781"/>
      <c r="F4781"/>
      <c r="G4781"/>
      <c r="H4781"/>
      <c r="I4781"/>
      <c r="J4781"/>
      <c r="K4781"/>
      <c r="L4781"/>
      <c r="M4781"/>
      <c r="N4781"/>
      <c r="O4781"/>
      <c r="P4781"/>
      <c r="Q4781"/>
      <c r="R4781"/>
      <c r="S4781"/>
      <c r="T4781"/>
      <c r="U4781"/>
    </row>
    <row r="4782" spans="5:21" x14ac:dyDescent="0.25">
      <c r="E4782"/>
      <c r="F4782"/>
      <c r="G4782"/>
      <c r="H4782"/>
      <c r="I4782"/>
      <c r="J4782"/>
      <c r="K4782"/>
      <c r="L4782"/>
      <c r="M4782"/>
      <c r="N4782"/>
      <c r="O4782"/>
      <c r="P4782"/>
      <c r="Q4782"/>
      <c r="R4782"/>
      <c r="S4782"/>
      <c r="T4782"/>
      <c r="U4782"/>
    </row>
    <row r="4783" spans="5:21" x14ac:dyDescent="0.25">
      <c r="E4783"/>
      <c r="F4783"/>
      <c r="G4783"/>
      <c r="H4783"/>
      <c r="I4783"/>
      <c r="J4783"/>
      <c r="K4783"/>
      <c r="L4783"/>
      <c r="M4783"/>
      <c r="N4783"/>
      <c r="O4783"/>
      <c r="P4783"/>
      <c r="Q4783"/>
      <c r="R4783"/>
      <c r="S4783"/>
      <c r="T4783"/>
      <c r="U4783"/>
    </row>
    <row r="4784" spans="5:21" x14ac:dyDescent="0.25">
      <c r="E4784"/>
      <c r="F4784"/>
      <c r="G4784"/>
      <c r="H4784"/>
      <c r="I4784"/>
      <c r="J4784"/>
      <c r="K4784"/>
      <c r="L4784"/>
      <c r="M4784"/>
      <c r="N4784"/>
      <c r="O4784"/>
      <c r="P4784"/>
      <c r="Q4784"/>
      <c r="R4784"/>
      <c r="S4784"/>
      <c r="T4784"/>
      <c r="U4784"/>
    </row>
    <row r="4785" spans="5:21" x14ac:dyDescent="0.25">
      <c r="E4785"/>
      <c r="F4785"/>
      <c r="G4785"/>
      <c r="H4785"/>
      <c r="I4785"/>
      <c r="J4785"/>
      <c r="K4785"/>
      <c r="L4785"/>
      <c r="M4785"/>
      <c r="N4785"/>
      <c r="O4785"/>
      <c r="P4785"/>
      <c r="Q4785"/>
      <c r="R4785"/>
      <c r="S4785"/>
      <c r="T4785"/>
      <c r="U4785"/>
    </row>
    <row r="4786" spans="5:21" x14ac:dyDescent="0.25">
      <c r="E4786"/>
      <c r="F4786"/>
      <c r="G4786"/>
      <c r="H4786"/>
      <c r="I4786"/>
      <c r="J4786"/>
      <c r="K4786"/>
      <c r="L4786"/>
      <c r="M4786"/>
      <c r="N4786"/>
      <c r="O4786"/>
      <c r="P4786"/>
      <c r="Q4786"/>
      <c r="R4786"/>
      <c r="S4786"/>
      <c r="T4786"/>
      <c r="U4786"/>
    </row>
    <row r="4787" spans="5:21" x14ac:dyDescent="0.25">
      <c r="E4787"/>
      <c r="F4787"/>
      <c r="G4787"/>
      <c r="H4787"/>
      <c r="I4787"/>
      <c r="J4787"/>
      <c r="K4787"/>
      <c r="L4787"/>
      <c r="M4787"/>
      <c r="N4787"/>
      <c r="O4787"/>
      <c r="P4787"/>
      <c r="Q4787"/>
      <c r="R4787"/>
      <c r="S4787"/>
      <c r="T4787"/>
      <c r="U4787"/>
    </row>
    <row r="4788" spans="5:21" x14ac:dyDescent="0.25">
      <c r="E4788"/>
      <c r="F4788"/>
      <c r="G4788"/>
      <c r="H4788"/>
      <c r="I4788"/>
      <c r="J4788"/>
      <c r="K4788"/>
      <c r="L4788"/>
      <c r="M4788"/>
      <c r="N4788"/>
      <c r="O4788"/>
      <c r="P4788"/>
      <c r="Q4788"/>
      <c r="R4788"/>
      <c r="S4788"/>
      <c r="T4788"/>
      <c r="U4788"/>
    </row>
    <row r="4789" spans="5:21" x14ac:dyDescent="0.25">
      <c r="E4789"/>
      <c r="F4789"/>
      <c r="G4789"/>
      <c r="H4789"/>
      <c r="I4789"/>
      <c r="J4789"/>
      <c r="K4789"/>
      <c r="L4789"/>
      <c r="M4789"/>
      <c r="N4789"/>
      <c r="O4789"/>
      <c r="P4789"/>
      <c r="Q4789"/>
      <c r="R4789"/>
      <c r="S4789"/>
      <c r="T4789"/>
      <c r="U4789"/>
    </row>
    <row r="4790" spans="5:21" x14ac:dyDescent="0.25">
      <c r="E4790"/>
      <c r="F4790"/>
      <c r="G4790"/>
      <c r="H4790"/>
      <c r="I4790"/>
      <c r="J4790"/>
      <c r="K4790"/>
      <c r="L4790"/>
      <c r="M4790"/>
      <c r="N4790"/>
      <c r="O4790"/>
      <c r="P4790"/>
      <c r="Q4790"/>
      <c r="R4790"/>
      <c r="S4790"/>
      <c r="T4790"/>
      <c r="U4790"/>
    </row>
    <row r="4791" spans="5:21" x14ac:dyDescent="0.25">
      <c r="E4791"/>
      <c r="F4791"/>
      <c r="G4791"/>
      <c r="H4791"/>
      <c r="I4791"/>
      <c r="J4791"/>
      <c r="K4791"/>
      <c r="L4791"/>
      <c r="M4791"/>
      <c r="N4791"/>
      <c r="O4791"/>
      <c r="P4791"/>
      <c r="Q4791"/>
      <c r="R4791"/>
      <c r="S4791"/>
      <c r="T4791"/>
      <c r="U4791"/>
    </row>
    <row r="4792" spans="5:21" x14ac:dyDescent="0.25">
      <c r="E4792"/>
      <c r="F4792"/>
      <c r="G4792"/>
      <c r="H4792"/>
      <c r="I4792"/>
      <c r="J4792"/>
      <c r="K4792"/>
      <c r="L4792"/>
      <c r="M4792"/>
      <c r="N4792"/>
      <c r="O4792"/>
      <c r="P4792"/>
      <c r="Q4792"/>
      <c r="R4792"/>
      <c r="S4792"/>
      <c r="T4792"/>
      <c r="U4792"/>
    </row>
    <row r="4793" spans="5:21" x14ac:dyDescent="0.25">
      <c r="E4793"/>
      <c r="F4793"/>
      <c r="G4793"/>
      <c r="H4793"/>
      <c r="I4793"/>
      <c r="J4793"/>
      <c r="K4793"/>
      <c r="L4793"/>
      <c r="M4793"/>
      <c r="N4793"/>
      <c r="O4793"/>
      <c r="P4793"/>
      <c r="Q4793"/>
      <c r="R4793"/>
      <c r="S4793"/>
      <c r="T4793"/>
      <c r="U4793"/>
    </row>
    <row r="4794" spans="5:21" x14ac:dyDescent="0.25">
      <c r="E4794"/>
      <c r="F4794"/>
      <c r="G4794"/>
      <c r="H4794"/>
      <c r="I4794"/>
      <c r="J4794"/>
      <c r="K4794"/>
      <c r="L4794"/>
      <c r="M4794"/>
      <c r="N4794"/>
      <c r="O4794"/>
      <c r="P4794"/>
      <c r="Q4794"/>
      <c r="R4794"/>
      <c r="S4794"/>
      <c r="T4794"/>
      <c r="U4794"/>
    </row>
    <row r="4795" spans="5:21" x14ac:dyDescent="0.25">
      <c r="E4795"/>
      <c r="F4795"/>
      <c r="G4795"/>
      <c r="H4795"/>
      <c r="I4795"/>
      <c r="J4795"/>
      <c r="K4795"/>
      <c r="L4795"/>
      <c r="M4795"/>
      <c r="N4795"/>
      <c r="O4795"/>
      <c r="P4795"/>
      <c r="Q4795"/>
      <c r="R4795"/>
      <c r="S4795"/>
      <c r="T4795"/>
      <c r="U4795"/>
    </row>
    <row r="4796" spans="5:21" x14ac:dyDescent="0.25">
      <c r="E4796"/>
      <c r="F4796"/>
      <c r="G4796"/>
      <c r="H4796"/>
      <c r="I4796"/>
      <c r="J4796"/>
      <c r="K4796"/>
      <c r="L4796"/>
      <c r="M4796"/>
      <c r="N4796"/>
      <c r="O4796"/>
      <c r="P4796"/>
      <c r="Q4796"/>
      <c r="R4796"/>
      <c r="S4796"/>
      <c r="T4796"/>
      <c r="U4796"/>
    </row>
    <row r="4797" spans="5:21" x14ac:dyDescent="0.25">
      <c r="E4797"/>
      <c r="F4797"/>
      <c r="G4797"/>
      <c r="H4797"/>
      <c r="I4797"/>
      <c r="J4797"/>
      <c r="K4797"/>
      <c r="L4797"/>
      <c r="M4797"/>
      <c r="N4797"/>
      <c r="O4797"/>
      <c r="P4797"/>
      <c r="Q4797"/>
      <c r="R4797"/>
      <c r="S4797"/>
      <c r="T4797"/>
      <c r="U4797"/>
    </row>
    <row r="4798" spans="5:21" x14ac:dyDescent="0.25">
      <c r="E4798"/>
      <c r="F4798"/>
      <c r="G4798"/>
      <c r="H4798"/>
      <c r="I4798"/>
      <c r="J4798"/>
      <c r="K4798"/>
      <c r="L4798"/>
      <c r="M4798"/>
      <c r="N4798"/>
      <c r="O4798"/>
      <c r="P4798"/>
      <c r="Q4798"/>
      <c r="R4798"/>
      <c r="S4798"/>
      <c r="T4798"/>
      <c r="U4798"/>
    </row>
    <row r="4799" spans="5:21" x14ac:dyDescent="0.25">
      <c r="E4799"/>
      <c r="F4799"/>
      <c r="G4799"/>
      <c r="H4799"/>
      <c r="I4799"/>
      <c r="J4799"/>
      <c r="K4799"/>
      <c r="L4799"/>
      <c r="M4799"/>
      <c r="N4799"/>
      <c r="O4799"/>
      <c r="P4799"/>
      <c r="Q4799"/>
      <c r="R4799"/>
      <c r="S4799"/>
      <c r="T4799"/>
      <c r="U4799"/>
    </row>
    <row r="4800" spans="5:21" x14ac:dyDescent="0.25">
      <c r="E4800"/>
      <c r="F4800"/>
      <c r="G4800"/>
      <c r="H4800"/>
      <c r="I4800"/>
      <c r="J4800"/>
      <c r="K4800"/>
      <c r="L4800"/>
      <c r="M4800"/>
      <c r="N4800"/>
      <c r="O4800"/>
      <c r="P4800"/>
      <c r="Q4800"/>
      <c r="R4800"/>
      <c r="S4800"/>
      <c r="T4800"/>
      <c r="U4800"/>
    </row>
    <row r="4801" spans="5:21" x14ac:dyDescent="0.25">
      <c r="E4801"/>
      <c r="F4801"/>
      <c r="G4801"/>
      <c r="H4801"/>
      <c r="I4801"/>
      <c r="J4801"/>
      <c r="K4801"/>
      <c r="L4801"/>
      <c r="M4801"/>
      <c r="N4801"/>
      <c r="O4801"/>
      <c r="P4801"/>
      <c r="Q4801"/>
      <c r="R4801"/>
      <c r="S4801"/>
      <c r="T4801"/>
      <c r="U4801"/>
    </row>
    <row r="4802" spans="5:21" x14ac:dyDescent="0.25">
      <c r="E4802"/>
      <c r="F4802"/>
      <c r="G4802"/>
      <c r="H4802"/>
      <c r="I4802"/>
      <c r="J4802"/>
      <c r="K4802"/>
      <c r="L4802"/>
      <c r="M4802"/>
      <c r="N4802"/>
      <c r="O4802"/>
      <c r="P4802"/>
      <c r="Q4802"/>
      <c r="R4802"/>
      <c r="S4802"/>
      <c r="T4802"/>
      <c r="U4802"/>
    </row>
    <row r="4803" spans="5:21" x14ac:dyDescent="0.25">
      <c r="E4803"/>
      <c r="F4803"/>
      <c r="G4803"/>
      <c r="H4803"/>
      <c r="I4803"/>
      <c r="J4803"/>
      <c r="K4803"/>
      <c r="L4803"/>
      <c r="M4803"/>
      <c r="N4803"/>
      <c r="O4803"/>
      <c r="P4803"/>
      <c r="Q4803"/>
      <c r="R4803"/>
      <c r="S4803"/>
      <c r="T4803"/>
      <c r="U4803"/>
    </row>
    <row r="4804" spans="5:21" x14ac:dyDescent="0.25">
      <c r="E4804"/>
      <c r="F4804"/>
      <c r="G4804"/>
      <c r="H4804"/>
      <c r="I4804"/>
      <c r="J4804"/>
      <c r="K4804"/>
      <c r="L4804"/>
      <c r="M4804"/>
      <c r="N4804"/>
      <c r="O4804"/>
      <c r="P4804"/>
      <c r="Q4804"/>
      <c r="R4804"/>
      <c r="S4804"/>
      <c r="T4804"/>
      <c r="U4804"/>
    </row>
    <row r="4805" spans="5:21" x14ac:dyDescent="0.25">
      <c r="E4805"/>
      <c r="F4805"/>
      <c r="G4805"/>
      <c r="H4805"/>
      <c r="I4805"/>
      <c r="J4805"/>
      <c r="K4805"/>
      <c r="L4805"/>
      <c r="M4805"/>
      <c r="N4805"/>
      <c r="O4805"/>
      <c r="P4805"/>
      <c r="Q4805"/>
      <c r="R4805"/>
      <c r="S4805"/>
      <c r="T4805"/>
      <c r="U4805"/>
    </row>
    <row r="4806" spans="5:21" x14ac:dyDescent="0.25">
      <c r="E4806"/>
      <c r="F4806"/>
      <c r="G4806"/>
      <c r="H4806"/>
      <c r="I4806"/>
      <c r="J4806"/>
      <c r="K4806"/>
      <c r="L4806"/>
      <c r="M4806"/>
      <c r="N4806"/>
      <c r="O4806"/>
      <c r="P4806"/>
      <c r="Q4806"/>
      <c r="R4806"/>
      <c r="S4806"/>
      <c r="T4806"/>
      <c r="U4806"/>
    </row>
    <row r="4807" spans="5:21" x14ac:dyDescent="0.25">
      <c r="E4807"/>
      <c r="F4807"/>
      <c r="G4807"/>
      <c r="H4807"/>
      <c r="I4807"/>
      <c r="J4807"/>
      <c r="K4807"/>
      <c r="L4807"/>
      <c r="M4807"/>
      <c r="N4807"/>
      <c r="O4807"/>
      <c r="P4807"/>
      <c r="Q4807"/>
      <c r="R4807"/>
      <c r="S4807"/>
      <c r="T4807"/>
      <c r="U4807"/>
    </row>
    <row r="4808" spans="5:21" x14ac:dyDescent="0.25">
      <c r="E4808"/>
      <c r="F4808"/>
      <c r="G4808"/>
      <c r="H4808"/>
      <c r="I4808"/>
      <c r="J4808"/>
      <c r="K4808"/>
      <c r="L4808"/>
      <c r="M4808"/>
      <c r="N4808"/>
      <c r="O4808"/>
      <c r="P4808"/>
      <c r="Q4808"/>
      <c r="R4808"/>
      <c r="S4808"/>
      <c r="T4808"/>
      <c r="U4808"/>
    </row>
    <row r="4809" spans="5:21" x14ac:dyDescent="0.25">
      <c r="E4809"/>
      <c r="F4809"/>
      <c r="G4809"/>
      <c r="H4809"/>
      <c r="I4809"/>
      <c r="J4809"/>
      <c r="K4809"/>
      <c r="L4809"/>
      <c r="M4809"/>
      <c r="N4809"/>
      <c r="O4809"/>
      <c r="P4809"/>
      <c r="Q4809"/>
      <c r="R4809"/>
      <c r="S4809"/>
      <c r="T4809"/>
      <c r="U4809"/>
    </row>
    <row r="4810" spans="5:21" x14ac:dyDescent="0.25">
      <c r="E4810"/>
      <c r="F4810"/>
      <c r="G4810"/>
      <c r="H4810"/>
      <c r="I4810"/>
      <c r="J4810"/>
      <c r="K4810"/>
      <c r="L4810"/>
      <c r="M4810"/>
      <c r="N4810"/>
      <c r="O4810"/>
      <c r="P4810"/>
      <c r="Q4810"/>
      <c r="R4810"/>
      <c r="S4810"/>
      <c r="T4810"/>
      <c r="U4810"/>
    </row>
    <row r="4811" spans="5:21" x14ac:dyDescent="0.25">
      <c r="E4811"/>
      <c r="F4811"/>
      <c r="G4811"/>
      <c r="H4811"/>
      <c r="I4811"/>
      <c r="J4811"/>
      <c r="K4811"/>
      <c r="L4811"/>
      <c r="M4811"/>
      <c r="N4811"/>
      <c r="O4811"/>
      <c r="P4811"/>
      <c r="Q4811"/>
      <c r="R4811"/>
      <c r="S4811"/>
      <c r="T4811"/>
      <c r="U4811"/>
    </row>
    <row r="4812" spans="5:21" x14ac:dyDescent="0.25">
      <c r="E4812"/>
      <c r="F4812"/>
      <c r="G4812"/>
      <c r="H4812"/>
      <c r="I4812"/>
      <c r="J4812"/>
      <c r="K4812"/>
      <c r="L4812"/>
      <c r="M4812"/>
      <c r="N4812"/>
      <c r="O4812"/>
      <c r="P4812"/>
      <c r="Q4812"/>
      <c r="R4812"/>
      <c r="S4812"/>
      <c r="T4812"/>
      <c r="U4812"/>
    </row>
    <row r="4813" spans="5:21" x14ac:dyDescent="0.25">
      <c r="E4813"/>
      <c r="F4813"/>
      <c r="G4813"/>
      <c r="H4813"/>
      <c r="I4813"/>
      <c r="J4813"/>
      <c r="K4813"/>
      <c r="L4813"/>
      <c r="M4813"/>
      <c r="N4813"/>
      <c r="O4813"/>
      <c r="P4813"/>
      <c r="Q4813"/>
      <c r="R4813"/>
      <c r="S4813"/>
      <c r="T4813"/>
      <c r="U4813"/>
    </row>
    <row r="4814" spans="5:21" x14ac:dyDescent="0.25">
      <c r="E4814"/>
      <c r="F4814"/>
      <c r="G4814"/>
      <c r="H4814"/>
      <c r="I4814"/>
      <c r="J4814"/>
      <c r="K4814"/>
      <c r="L4814"/>
      <c r="M4814"/>
      <c r="N4814"/>
      <c r="O4814"/>
      <c r="P4814"/>
      <c r="Q4814"/>
      <c r="R4814"/>
      <c r="S4814"/>
      <c r="T4814"/>
      <c r="U4814"/>
    </row>
    <row r="4815" spans="5:21" x14ac:dyDescent="0.25">
      <c r="E4815"/>
      <c r="F4815"/>
      <c r="G4815"/>
      <c r="H4815"/>
      <c r="I4815"/>
      <c r="J4815"/>
      <c r="K4815"/>
      <c r="L4815"/>
      <c r="M4815"/>
      <c r="N4815"/>
      <c r="O4815"/>
      <c r="P4815"/>
      <c r="Q4815"/>
      <c r="R4815"/>
      <c r="S4815"/>
      <c r="T4815"/>
      <c r="U4815"/>
    </row>
    <row r="4816" spans="5:21" x14ac:dyDescent="0.25">
      <c r="E4816"/>
      <c r="F4816"/>
      <c r="G4816"/>
      <c r="H4816"/>
      <c r="I4816"/>
      <c r="J4816"/>
      <c r="K4816"/>
      <c r="L4816"/>
      <c r="M4816"/>
      <c r="N4816"/>
      <c r="O4816"/>
      <c r="P4816"/>
      <c r="Q4816"/>
      <c r="R4816"/>
      <c r="S4816"/>
      <c r="T4816"/>
      <c r="U4816"/>
    </row>
    <row r="4817" spans="5:21" x14ac:dyDescent="0.25">
      <c r="E4817"/>
      <c r="F4817"/>
      <c r="G4817"/>
      <c r="H4817"/>
      <c r="I4817"/>
      <c r="J4817"/>
      <c r="K4817"/>
      <c r="L4817"/>
      <c r="M4817"/>
      <c r="N4817"/>
      <c r="O4817"/>
      <c r="P4817"/>
      <c r="Q4817"/>
      <c r="R4817"/>
      <c r="S4817"/>
      <c r="T4817"/>
      <c r="U4817"/>
    </row>
    <row r="4818" spans="5:21" x14ac:dyDescent="0.25">
      <c r="E4818"/>
      <c r="F4818"/>
      <c r="G4818"/>
      <c r="H4818"/>
      <c r="I4818"/>
      <c r="J4818"/>
      <c r="K4818"/>
      <c r="L4818"/>
      <c r="M4818"/>
      <c r="N4818"/>
      <c r="O4818"/>
      <c r="P4818"/>
      <c r="Q4818"/>
      <c r="R4818"/>
      <c r="S4818"/>
      <c r="T4818"/>
      <c r="U4818"/>
    </row>
    <row r="4819" spans="5:21" x14ac:dyDescent="0.25">
      <c r="E4819"/>
      <c r="F4819"/>
      <c r="G4819"/>
      <c r="H4819"/>
      <c r="I4819"/>
      <c r="J4819"/>
      <c r="K4819"/>
      <c r="L4819"/>
      <c r="M4819"/>
      <c r="N4819"/>
      <c r="O4819"/>
      <c r="P4819"/>
      <c r="Q4819"/>
      <c r="R4819"/>
      <c r="S4819"/>
      <c r="T4819"/>
      <c r="U4819"/>
    </row>
    <row r="4820" spans="5:21" x14ac:dyDescent="0.25">
      <c r="E4820"/>
      <c r="F4820"/>
      <c r="G4820"/>
      <c r="H4820"/>
      <c r="I4820"/>
      <c r="J4820"/>
      <c r="K4820"/>
      <c r="L4820"/>
      <c r="M4820"/>
      <c r="N4820"/>
      <c r="O4820"/>
      <c r="P4820"/>
      <c r="Q4820"/>
      <c r="R4820"/>
      <c r="S4820"/>
      <c r="T4820"/>
      <c r="U4820"/>
    </row>
    <row r="4821" spans="5:21" x14ac:dyDescent="0.25">
      <c r="E4821"/>
      <c r="F4821"/>
      <c r="G4821"/>
      <c r="H4821"/>
      <c r="I4821"/>
      <c r="J4821"/>
      <c r="K4821"/>
      <c r="L4821"/>
      <c r="M4821"/>
      <c r="N4821"/>
      <c r="O4821"/>
      <c r="P4821"/>
      <c r="Q4821"/>
      <c r="R4821"/>
      <c r="S4821"/>
      <c r="T4821"/>
      <c r="U4821"/>
    </row>
    <row r="4822" spans="5:21" x14ac:dyDescent="0.25">
      <c r="E4822"/>
      <c r="F4822"/>
      <c r="G4822"/>
      <c r="H4822"/>
      <c r="I4822"/>
      <c r="J4822"/>
      <c r="K4822"/>
      <c r="L4822"/>
      <c r="M4822"/>
      <c r="N4822"/>
      <c r="O4822"/>
      <c r="P4822"/>
      <c r="Q4822"/>
      <c r="R4822"/>
      <c r="S4822"/>
      <c r="T4822"/>
      <c r="U4822"/>
    </row>
    <row r="4823" spans="5:21" x14ac:dyDescent="0.25">
      <c r="E4823"/>
      <c r="F4823"/>
      <c r="G4823"/>
      <c r="H4823"/>
      <c r="I4823"/>
      <c r="J4823"/>
      <c r="K4823"/>
      <c r="L4823"/>
      <c r="M4823"/>
      <c r="N4823"/>
      <c r="O4823"/>
      <c r="P4823"/>
      <c r="Q4823"/>
      <c r="R4823"/>
      <c r="S4823"/>
      <c r="T4823"/>
      <c r="U4823"/>
    </row>
    <row r="4824" spans="5:21" x14ac:dyDescent="0.25">
      <c r="E4824"/>
      <c r="F4824"/>
      <c r="G4824"/>
      <c r="H4824"/>
      <c r="I4824"/>
      <c r="J4824"/>
      <c r="K4824"/>
      <c r="L4824"/>
      <c r="M4824"/>
      <c r="N4824"/>
      <c r="O4824"/>
      <c r="P4824"/>
      <c r="Q4824"/>
      <c r="R4824"/>
      <c r="S4824"/>
      <c r="T4824"/>
      <c r="U4824"/>
    </row>
    <row r="4825" spans="5:21" x14ac:dyDescent="0.25">
      <c r="E4825"/>
      <c r="F4825"/>
      <c r="G4825"/>
      <c r="H4825"/>
      <c r="I4825"/>
      <c r="J4825"/>
      <c r="K4825"/>
      <c r="L4825"/>
      <c r="M4825"/>
      <c r="N4825"/>
      <c r="O4825"/>
      <c r="P4825"/>
      <c r="Q4825"/>
      <c r="R4825"/>
      <c r="S4825"/>
      <c r="T4825"/>
      <c r="U4825"/>
    </row>
    <row r="4826" spans="5:21" x14ac:dyDescent="0.25">
      <c r="E4826"/>
      <c r="F4826"/>
      <c r="G4826"/>
      <c r="H4826"/>
      <c r="I4826"/>
      <c r="J4826"/>
      <c r="K4826"/>
      <c r="L4826"/>
      <c r="M4826"/>
      <c r="N4826"/>
      <c r="O4826"/>
      <c r="P4826"/>
      <c r="Q4826"/>
      <c r="R4826"/>
      <c r="S4826"/>
      <c r="T4826"/>
      <c r="U4826"/>
    </row>
    <row r="4827" spans="5:21" x14ac:dyDescent="0.25">
      <c r="E4827"/>
      <c r="F4827"/>
      <c r="G4827"/>
      <c r="H4827"/>
      <c r="I4827"/>
      <c r="J4827"/>
      <c r="K4827"/>
      <c r="L4827"/>
      <c r="M4827"/>
      <c r="N4827"/>
      <c r="O4827"/>
      <c r="P4827"/>
      <c r="Q4827"/>
      <c r="R4827"/>
      <c r="S4827"/>
      <c r="T4827"/>
      <c r="U4827"/>
    </row>
    <row r="4828" spans="5:21" x14ac:dyDescent="0.25">
      <c r="E4828"/>
      <c r="F4828"/>
      <c r="G4828"/>
      <c r="H4828"/>
      <c r="I4828"/>
      <c r="J4828"/>
      <c r="K4828"/>
      <c r="L4828"/>
      <c r="M4828"/>
      <c r="N4828"/>
      <c r="O4828"/>
      <c r="P4828"/>
      <c r="Q4828"/>
      <c r="R4828"/>
      <c r="S4828"/>
      <c r="T4828"/>
      <c r="U4828"/>
    </row>
    <row r="4829" spans="5:21" x14ac:dyDescent="0.25">
      <c r="E4829"/>
      <c r="F4829"/>
      <c r="G4829"/>
      <c r="H4829"/>
      <c r="I4829"/>
      <c r="J4829"/>
      <c r="K4829"/>
      <c r="L4829"/>
      <c r="M4829"/>
      <c r="N4829"/>
      <c r="O4829"/>
      <c r="P4829"/>
      <c r="Q4829"/>
      <c r="R4829"/>
      <c r="S4829"/>
      <c r="T4829"/>
      <c r="U4829"/>
    </row>
    <row r="4830" spans="5:21" x14ac:dyDescent="0.25">
      <c r="E4830"/>
      <c r="F4830"/>
      <c r="G4830"/>
      <c r="H4830"/>
      <c r="I4830"/>
      <c r="J4830"/>
      <c r="K4830"/>
      <c r="L4830"/>
      <c r="M4830"/>
      <c r="N4830"/>
      <c r="O4830"/>
      <c r="P4830"/>
      <c r="Q4830"/>
      <c r="R4830"/>
      <c r="S4830"/>
      <c r="T4830"/>
      <c r="U4830"/>
    </row>
    <row r="4831" spans="5:21" x14ac:dyDescent="0.25">
      <c r="E4831"/>
      <c r="F4831"/>
      <c r="G4831"/>
      <c r="H4831"/>
      <c r="I4831"/>
      <c r="J4831"/>
      <c r="K4831"/>
      <c r="L4831"/>
      <c r="M4831"/>
      <c r="N4831"/>
      <c r="O4831"/>
      <c r="P4831"/>
      <c r="Q4831"/>
      <c r="R4831"/>
      <c r="S4831"/>
      <c r="T4831"/>
      <c r="U4831"/>
    </row>
    <row r="4832" spans="5:21" x14ac:dyDescent="0.25">
      <c r="E4832"/>
      <c r="F4832"/>
      <c r="G4832"/>
      <c r="H4832"/>
      <c r="I4832"/>
      <c r="J4832"/>
      <c r="K4832"/>
      <c r="L4832"/>
      <c r="M4832"/>
      <c r="N4832"/>
      <c r="O4832"/>
      <c r="P4832"/>
      <c r="Q4832"/>
      <c r="R4832"/>
      <c r="S4832"/>
      <c r="T4832"/>
      <c r="U4832"/>
    </row>
    <row r="4833" spans="5:21" x14ac:dyDescent="0.25">
      <c r="E4833"/>
      <c r="F4833"/>
      <c r="G4833"/>
      <c r="H4833"/>
      <c r="I4833"/>
      <c r="J4833"/>
      <c r="K4833"/>
      <c r="L4833"/>
      <c r="M4833"/>
      <c r="N4833"/>
      <c r="O4833"/>
      <c r="P4833"/>
      <c r="Q4833"/>
      <c r="R4833"/>
      <c r="S4833"/>
      <c r="T4833"/>
      <c r="U4833"/>
    </row>
    <row r="4834" spans="5:21" x14ac:dyDescent="0.25">
      <c r="E4834"/>
      <c r="F4834"/>
      <c r="G4834"/>
      <c r="H4834"/>
      <c r="I4834"/>
      <c r="J4834"/>
      <c r="K4834"/>
      <c r="L4834"/>
      <c r="M4834"/>
      <c r="N4834"/>
      <c r="O4834"/>
      <c r="P4834"/>
      <c r="Q4834"/>
      <c r="R4834"/>
      <c r="S4834"/>
      <c r="T4834"/>
      <c r="U4834"/>
    </row>
    <row r="4835" spans="5:21" x14ac:dyDescent="0.25">
      <c r="E4835"/>
      <c r="F4835"/>
      <c r="G4835"/>
      <c r="H4835"/>
      <c r="I4835"/>
      <c r="J4835"/>
      <c r="K4835"/>
      <c r="L4835"/>
      <c r="M4835"/>
      <c r="N4835"/>
      <c r="O4835"/>
      <c r="P4835"/>
      <c r="Q4835"/>
      <c r="R4835"/>
      <c r="S4835"/>
      <c r="T4835"/>
      <c r="U4835"/>
    </row>
    <row r="4836" spans="5:21" x14ac:dyDescent="0.25">
      <c r="E4836"/>
      <c r="F4836"/>
      <c r="G4836"/>
      <c r="H4836"/>
      <c r="I4836"/>
      <c r="J4836"/>
      <c r="K4836"/>
      <c r="L4836"/>
      <c r="M4836"/>
      <c r="N4836"/>
      <c r="O4836"/>
      <c r="P4836"/>
      <c r="Q4836"/>
      <c r="R4836"/>
      <c r="S4836"/>
      <c r="T4836"/>
      <c r="U4836"/>
    </row>
    <row r="4837" spans="5:21" x14ac:dyDescent="0.25">
      <c r="E4837"/>
      <c r="F4837"/>
      <c r="G4837"/>
      <c r="H4837"/>
      <c r="I4837"/>
      <c r="J4837"/>
      <c r="K4837"/>
      <c r="L4837"/>
      <c r="M4837"/>
      <c r="N4837"/>
      <c r="O4837"/>
      <c r="P4837"/>
      <c r="Q4837"/>
      <c r="R4837"/>
      <c r="S4837"/>
      <c r="T4837"/>
      <c r="U4837"/>
    </row>
    <row r="4838" spans="5:21" x14ac:dyDescent="0.25">
      <c r="E4838"/>
      <c r="F4838"/>
      <c r="G4838"/>
      <c r="H4838"/>
      <c r="I4838"/>
      <c r="J4838"/>
      <c r="K4838"/>
      <c r="L4838"/>
      <c r="M4838"/>
      <c r="N4838"/>
      <c r="O4838"/>
      <c r="P4838"/>
      <c r="Q4838"/>
      <c r="R4838"/>
      <c r="S4838"/>
      <c r="T4838"/>
      <c r="U4838"/>
    </row>
    <row r="4839" spans="5:21" x14ac:dyDescent="0.25">
      <c r="E4839"/>
      <c r="F4839"/>
      <c r="G4839"/>
      <c r="H4839"/>
      <c r="I4839"/>
      <c r="J4839"/>
      <c r="K4839"/>
      <c r="L4839"/>
      <c r="M4839"/>
      <c r="N4839"/>
      <c r="O4839"/>
      <c r="P4839"/>
      <c r="Q4839"/>
      <c r="R4839"/>
      <c r="S4839"/>
      <c r="T4839"/>
      <c r="U4839"/>
    </row>
    <row r="4840" spans="5:21" x14ac:dyDescent="0.25">
      <c r="E4840"/>
      <c r="F4840"/>
      <c r="G4840"/>
      <c r="H4840"/>
      <c r="I4840"/>
      <c r="J4840"/>
      <c r="K4840"/>
      <c r="L4840"/>
      <c r="M4840"/>
      <c r="N4840"/>
      <c r="O4840"/>
      <c r="P4840"/>
      <c r="Q4840"/>
      <c r="R4840"/>
      <c r="S4840"/>
      <c r="T4840"/>
      <c r="U4840"/>
    </row>
    <row r="4841" spans="5:21" x14ac:dyDescent="0.25">
      <c r="E4841"/>
      <c r="F4841"/>
      <c r="G4841"/>
      <c r="H4841"/>
      <c r="I4841"/>
      <c r="J4841"/>
      <c r="K4841"/>
      <c r="L4841"/>
      <c r="M4841"/>
      <c r="N4841"/>
      <c r="O4841"/>
      <c r="P4841"/>
      <c r="Q4841"/>
      <c r="R4841"/>
      <c r="S4841"/>
      <c r="T4841"/>
      <c r="U4841"/>
    </row>
    <row r="4842" spans="5:21" x14ac:dyDescent="0.25">
      <c r="E4842"/>
      <c r="F4842"/>
      <c r="G4842"/>
      <c r="H4842"/>
      <c r="I4842"/>
      <c r="J4842"/>
      <c r="K4842"/>
      <c r="L4842"/>
      <c r="M4842"/>
      <c r="N4842"/>
      <c r="O4842"/>
      <c r="P4842"/>
      <c r="Q4842"/>
      <c r="R4842"/>
      <c r="S4842"/>
      <c r="T4842"/>
      <c r="U4842"/>
    </row>
    <row r="4843" spans="5:21" x14ac:dyDescent="0.25">
      <c r="E4843"/>
      <c r="F4843"/>
      <c r="G4843"/>
      <c r="H4843"/>
      <c r="I4843"/>
      <c r="J4843"/>
      <c r="K4843"/>
      <c r="L4843"/>
      <c r="M4843"/>
      <c r="N4843"/>
      <c r="O4843"/>
      <c r="P4843"/>
      <c r="Q4843"/>
      <c r="R4843"/>
      <c r="S4843"/>
      <c r="T4843"/>
      <c r="U4843"/>
    </row>
    <row r="4844" spans="5:21" x14ac:dyDescent="0.25">
      <c r="E4844"/>
      <c r="F4844"/>
      <c r="G4844"/>
      <c r="H4844"/>
      <c r="I4844"/>
      <c r="J4844"/>
      <c r="K4844"/>
      <c r="L4844"/>
      <c r="M4844"/>
      <c r="N4844"/>
      <c r="O4844"/>
      <c r="P4844"/>
      <c r="Q4844"/>
      <c r="R4844"/>
      <c r="S4844"/>
      <c r="T4844"/>
      <c r="U4844"/>
    </row>
    <row r="4845" spans="5:21" x14ac:dyDescent="0.25">
      <c r="E4845"/>
      <c r="F4845"/>
      <c r="G4845"/>
      <c r="H4845"/>
      <c r="I4845"/>
      <c r="J4845"/>
      <c r="K4845"/>
      <c r="L4845"/>
      <c r="M4845"/>
      <c r="N4845"/>
      <c r="O4845"/>
      <c r="P4845"/>
      <c r="Q4845"/>
      <c r="R4845"/>
      <c r="S4845"/>
      <c r="T4845"/>
      <c r="U4845"/>
    </row>
    <row r="4846" spans="5:21" x14ac:dyDescent="0.25">
      <c r="E4846"/>
      <c r="F4846"/>
      <c r="G4846"/>
      <c r="H4846"/>
      <c r="I4846"/>
      <c r="J4846"/>
      <c r="K4846"/>
      <c r="L4846"/>
      <c r="M4846"/>
      <c r="N4846"/>
      <c r="O4846"/>
      <c r="P4846"/>
      <c r="Q4846"/>
      <c r="R4846"/>
      <c r="S4846"/>
      <c r="T4846"/>
      <c r="U4846"/>
    </row>
    <row r="4847" spans="5:21" x14ac:dyDescent="0.25">
      <c r="E4847"/>
      <c r="F4847"/>
      <c r="G4847"/>
      <c r="H4847"/>
      <c r="I4847"/>
      <c r="J4847"/>
      <c r="K4847"/>
      <c r="L4847"/>
      <c r="M4847"/>
      <c r="N4847"/>
      <c r="O4847"/>
      <c r="P4847"/>
      <c r="Q4847"/>
      <c r="R4847"/>
      <c r="S4847"/>
      <c r="T4847"/>
      <c r="U4847"/>
    </row>
    <row r="4848" spans="5:21" x14ac:dyDescent="0.25">
      <c r="E4848"/>
      <c r="F4848"/>
      <c r="G4848"/>
      <c r="H4848"/>
      <c r="I4848"/>
      <c r="J4848"/>
      <c r="K4848"/>
      <c r="L4848"/>
      <c r="M4848"/>
      <c r="N4848"/>
      <c r="O4848"/>
      <c r="P4848"/>
      <c r="Q4848"/>
      <c r="R4848"/>
      <c r="S4848"/>
      <c r="T4848"/>
      <c r="U4848"/>
    </row>
    <row r="4849" spans="5:21" x14ac:dyDescent="0.25">
      <c r="E4849"/>
      <c r="F4849"/>
      <c r="G4849"/>
      <c r="H4849"/>
      <c r="I4849"/>
      <c r="J4849"/>
      <c r="K4849"/>
      <c r="L4849"/>
      <c r="M4849"/>
      <c r="N4849"/>
      <c r="O4849"/>
      <c r="P4849"/>
      <c r="Q4849"/>
      <c r="R4849"/>
      <c r="S4849"/>
      <c r="T4849"/>
      <c r="U4849"/>
    </row>
    <row r="4850" spans="5:21" x14ac:dyDescent="0.25">
      <c r="E4850"/>
      <c r="F4850"/>
      <c r="G4850"/>
      <c r="H4850"/>
      <c r="I4850"/>
      <c r="J4850"/>
      <c r="K4850"/>
      <c r="L4850"/>
      <c r="M4850"/>
      <c r="N4850"/>
      <c r="O4850"/>
      <c r="P4850"/>
      <c r="Q4850"/>
      <c r="R4850"/>
      <c r="S4850"/>
      <c r="T4850"/>
      <c r="U4850"/>
    </row>
    <row r="4851" spans="5:21" x14ac:dyDescent="0.25">
      <c r="E4851"/>
      <c r="F4851"/>
      <c r="G4851"/>
      <c r="H4851"/>
      <c r="I4851"/>
      <c r="J4851"/>
      <c r="K4851"/>
      <c r="L4851"/>
      <c r="M4851"/>
      <c r="N4851"/>
      <c r="O4851"/>
      <c r="P4851"/>
      <c r="Q4851"/>
      <c r="R4851"/>
      <c r="S4851"/>
      <c r="T4851"/>
      <c r="U4851"/>
    </row>
    <row r="4852" spans="5:21" x14ac:dyDescent="0.25">
      <c r="E4852"/>
      <c r="F4852"/>
      <c r="G4852"/>
      <c r="H4852"/>
      <c r="I4852"/>
      <c r="J4852"/>
      <c r="K4852"/>
      <c r="L4852"/>
      <c r="M4852"/>
      <c r="N4852"/>
      <c r="O4852"/>
      <c r="P4852"/>
      <c r="Q4852"/>
      <c r="R4852"/>
      <c r="S4852"/>
      <c r="T4852"/>
      <c r="U4852"/>
    </row>
    <row r="4853" spans="5:21" x14ac:dyDescent="0.25">
      <c r="E4853"/>
      <c r="F4853"/>
      <c r="G4853"/>
      <c r="H4853"/>
      <c r="I4853"/>
      <c r="J4853"/>
      <c r="K4853"/>
      <c r="L4853"/>
      <c r="M4853"/>
      <c r="N4853"/>
      <c r="O4853"/>
      <c r="P4853"/>
      <c r="Q4853"/>
      <c r="R4853"/>
      <c r="S4853"/>
      <c r="T4853"/>
      <c r="U4853"/>
    </row>
    <row r="4854" spans="5:21" x14ac:dyDescent="0.25">
      <c r="E4854"/>
      <c r="F4854"/>
      <c r="G4854"/>
      <c r="H4854"/>
      <c r="I4854"/>
      <c r="J4854"/>
      <c r="K4854"/>
      <c r="L4854"/>
      <c r="M4854"/>
      <c r="N4854"/>
      <c r="O4854"/>
      <c r="P4854"/>
      <c r="Q4854"/>
      <c r="R4854"/>
      <c r="S4854"/>
      <c r="T4854"/>
      <c r="U4854"/>
    </row>
    <row r="4855" spans="5:21" x14ac:dyDescent="0.25">
      <c r="E4855"/>
      <c r="F4855"/>
      <c r="G4855"/>
      <c r="H4855"/>
      <c r="I4855"/>
      <c r="J4855"/>
      <c r="K4855"/>
      <c r="L4855"/>
      <c r="M4855"/>
      <c r="N4855"/>
      <c r="O4855"/>
      <c r="P4855"/>
      <c r="Q4855"/>
      <c r="R4855"/>
      <c r="S4855"/>
      <c r="T4855"/>
      <c r="U4855"/>
    </row>
    <row r="4856" spans="5:21" x14ac:dyDescent="0.25">
      <c r="E4856"/>
      <c r="F4856"/>
      <c r="G4856"/>
      <c r="H4856"/>
      <c r="I4856"/>
      <c r="J4856"/>
      <c r="K4856"/>
      <c r="L4856"/>
      <c r="M4856"/>
      <c r="N4856"/>
      <c r="O4856"/>
      <c r="P4856"/>
      <c r="Q4856"/>
      <c r="R4856"/>
      <c r="S4856"/>
      <c r="T4856"/>
      <c r="U4856"/>
    </row>
    <row r="4857" spans="5:21" x14ac:dyDescent="0.25">
      <c r="E4857"/>
      <c r="F4857"/>
      <c r="G4857"/>
      <c r="H4857"/>
      <c r="I4857"/>
      <c r="J4857"/>
      <c r="K4857"/>
      <c r="L4857"/>
      <c r="M4857"/>
      <c r="N4857"/>
      <c r="O4857"/>
      <c r="P4857"/>
      <c r="Q4857"/>
      <c r="R4857"/>
      <c r="S4857"/>
      <c r="T4857"/>
      <c r="U4857"/>
    </row>
    <row r="4858" spans="5:21" x14ac:dyDescent="0.25">
      <c r="E4858"/>
      <c r="F4858"/>
      <c r="G4858"/>
      <c r="H4858"/>
      <c r="I4858"/>
      <c r="J4858"/>
      <c r="K4858"/>
      <c r="L4858"/>
      <c r="M4858"/>
      <c r="N4858"/>
      <c r="O4858"/>
      <c r="P4858"/>
      <c r="Q4858"/>
      <c r="R4858"/>
      <c r="S4858"/>
      <c r="T4858"/>
      <c r="U4858"/>
    </row>
    <row r="4859" spans="5:21" x14ac:dyDescent="0.25">
      <c r="E4859"/>
      <c r="F4859"/>
      <c r="G4859"/>
      <c r="H4859"/>
      <c r="I4859"/>
      <c r="J4859"/>
      <c r="K4859"/>
      <c r="L4859"/>
      <c r="M4859"/>
      <c r="N4859"/>
      <c r="O4859"/>
      <c r="P4859"/>
      <c r="Q4859"/>
      <c r="R4859"/>
      <c r="S4859"/>
      <c r="T4859"/>
      <c r="U4859"/>
    </row>
    <row r="4860" spans="5:21" x14ac:dyDescent="0.25">
      <c r="E4860"/>
      <c r="F4860"/>
      <c r="G4860"/>
      <c r="H4860"/>
      <c r="I4860"/>
      <c r="J4860"/>
      <c r="K4860"/>
      <c r="L4860"/>
      <c r="M4860"/>
      <c r="N4860"/>
      <c r="O4860"/>
      <c r="P4860"/>
      <c r="Q4860"/>
      <c r="R4860"/>
      <c r="S4860"/>
      <c r="T4860"/>
      <c r="U4860"/>
    </row>
    <row r="4861" spans="5:21" x14ac:dyDescent="0.25">
      <c r="E4861"/>
      <c r="F4861"/>
      <c r="G4861"/>
      <c r="H4861"/>
      <c r="I4861"/>
      <c r="J4861"/>
      <c r="K4861"/>
      <c r="L4861"/>
      <c r="M4861"/>
      <c r="N4861"/>
      <c r="O4861"/>
      <c r="P4861"/>
      <c r="Q4861"/>
      <c r="R4861"/>
      <c r="S4861"/>
      <c r="T4861"/>
      <c r="U4861"/>
    </row>
    <row r="4862" spans="5:21" x14ac:dyDescent="0.25">
      <c r="E4862"/>
      <c r="F4862"/>
      <c r="G4862"/>
      <c r="H4862"/>
      <c r="I4862"/>
      <c r="J4862"/>
      <c r="K4862"/>
      <c r="L4862"/>
      <c r="M4862"/>
      <c r="N4862"/>
      <c r="O4862"/>
      <c r="P4862"/>
      <c r="Q4862"/>
      <c r="R4862"/>
      <c r="S4862"/>
      <c r="T4862"/>
      <c r="U4862"/>
    </row>
    <row r="4863" spans="5:21" x14ac:dyDescent="0.25">
      <c r="E4863"/>
      <c r="F4863"/>
      <c r="G4863"/>
      <c r="H4863"/>
      <c r="I4863"/>
      <c r="J4863"/>
      <c r="K4863"/>
      <c r="L4863"/>
      <c r="M4863"/>
      <c r="N4863"/>
      <c r="O4863"/>
      <c r="P4863"/>
      <c r="Q4863"/>
      <c r="R4863"/>
      <c r="S4863"/>
      <c r="T4863"/>
      <c r="U4863"/>
    </row>
    <row r="4864" spans="5:21" x14ac:dyDescent="0.25">
      <c r="E4864"/>
      <c r="F4864"/>
      <c r="G4864"/>
      <c r="H4864"/>
      <c r="I4864"/>
      <c r="J4864"/>
      <c r="K4864"/>
      <c r="L4864"/>
      <c r="M4864"/>
      <c r="N4864"/>
      <c r="O4864"/>
      <c r="P4864"/>
      <c r="Q4864"/>
      <c r="R4864"/>
      <c r="S4864"/>
      <c r="T4864"/>
      <c r="U4864"/>
    </row>
    <row r="4865" spans="5:21" x14ac:dyDescent="0.25">
      <c r="E4865"/>
      <c r="F4865"/>
      <c r="G4865"/>
      <c r="H4865"/>
      <c r="I4865"/>
      <c r="J4865"/>
      <c r="K4865"/>
      <c r="L4865"/>
      <c r="M4865"/>
      <c r="N4865"/>
      <c r="O4865"/>
      <c r="P4865"/>
      <c r="Q4865"/>
      <c r="R4865"/>
      <c r="S4865"/>
      <c r="T4865"/>
      <c r="U4865"/>
    </row>
    <row r="4866" spans="5:21" x14ac:dyDescent="0.25">
      <c r="E4866"/>
      <c r="F4866"/>
      <c r="G4866"/>
      <c r="H4866"/>
      <c r="I4866"/>
      <c r="J4866"/>
      <c r="K4866"/>
      <c r="L4866"/>
      <c r="M4866"/>
      <c r="N4866"/>
      <c r="O4866"/>
      <c r="P4866"/>
      <c r="Q4866"/>
      <c r="R4866"/>
      <c r="S4866"/>
      <c r="T4866"/>
      <c r="U4866"/>
    </row>
    <row r="4867" spans="5:21" x14ac:dyDescent="0.25">
      <c r="E4867"/>
      <c r="F4867"/>
      <c r="G4867"/>
      <c r="H4867"/>
      <c r="I4867"/>
      <c r="J4867"/>
      <c r="K4867"/>
      <c r="L4867"/>
      <c r="M4867"/>
      <c r="N4867"/>
      <c r="O4867"/>
      <c r="P4867"/>
      <c r="Q4867"/>
      <c r="R4867"/>
      <c r="S4867"/>
      <c r="T4867"/>
      <c r="U4867"/>
    </row>
    <row r="4868" spans="5:21" x14ac:dyDescent="0.25">
      <c r="E4868"/>
      <c r="F4868"/>
      <c r="G4868"/>
      <c r="H4868"/>
      <c r="I4868"/>
      <c r="J4868"/>
      <c r="K4868"/>
      <c r="L4868"/>
      <c r="M4868"/>
      <c r="N4868"/>
      <c r="O4868"/>
      <c r="P4868"/>
      <c r="Q4868"/>
      <c r="R4868"/>
      <c r="S4868"/>
      <c r="T4868"/>
      <c r="U4868"/>
    </row>
    <row r="4869" spans="5:21" x14ac:dyDescent="0.25">
      <c r="E4869"/>
      <c r="F4869"/>
      <c r="G4869"/>
      <c r="H4869"/>
      <c r="I4869"/>
      <c r="J4869"/>
      <c r="K4869"/>
      <c r="L4869"/>
      <c r="M4869"/>
      <c r="N4869"/>
      <c r="O4869"/>
      <c r="P4869"/>
      <c r="Q4869"/>
      <c r="R4869"/>
      <c r="S4869"/>
      <c r="T4869"/>
      <c r="U4869"/>
    </row>
    <row r="4870" spans="5:21" x14ac:dyDescent="0.25">
      <c r="E4870"/>
      <c r="F4870"/>
      <c r="G4870"/>
      <c r="H4870"/>
      <c r="I4870"/>
      <c r="J4870"/>
      <c r="K4870"/>
      <c r="L4870"/>
      <c r="M4870"/>
      <c r="N4870"/>
      <c r="O4870"/>
      <c r="P4870"/>
      <c r="Q4870"/>
      <c r="R4870"/>
      <c r="S4870"/>
      <c r="T4870"/>
      <c r="U4870"/>
    </row>
    <row r="4871" spans="5:21" x14ac:dyDescent="0.25">
      <c r="E4871"/>
      <c r="F4871"/>
      <c r="G4871"/>
      <c r="H4871"/>
      <c r="I4871"/>
      <c r="J4871"/>
      <c r="K4871"/>
      <c r="L4871"/>
      <c r="M4871"/>
      <c r="N4871"/>
      <c r="O4871"/>
      <c r="P4871"/>
      <c r="Q4871"/>
      <c r="R4871"/>
      <c r="S4871"/>
      <c r="T4871"/>
      <c r="U4871"/>
    </row>
    <row r="4872" spans="5:21" x14ac:dyDescent="0.25">
      <c r="E4872"/>
      <c r="F4872"/>
      <c r="G4872"/>
      <c r="H4872"/>
      <c r="I4872"/>
      <c r="J4872"/>
      <c r="K4872"/>
      <c r="L4872"/>
      <c r="M4872"/>
      <c r="N4872"/>
      <c r="O4872"/>
      <c r="P4872"/>
      <c r="Q4872"/>
      <c r="R4872"/>
      <c r="S4872"/>
      <c r="T4872"/>
      <c r="U4872"/>
    </row>
    <row r="4873" spans="5:21" x14ac:dyDescent="0.25">
      <c r="E4873"/>
      <c r="F4873"/>
      <c r="G4873"/>
      <c r="H4873"/>
      <c r="I4873"/>
      <c r="J4873"/>
      <c r="K4873"/>
      <c r="L4873"/>
      <c r="M4873"/>
      <c r="N4873"/>
      <c r="O4873"/>
      <c r="P4873"/>
      <c r="Q4873"/>
      <c r="R4873"/>
      <c r="S4873"/>
      <c r="T4873"/>
      <c r="U4873"/>
    </row>
    <row r="4874" spans="5:21" x14ac:dyDescent="0.25">
      <c r="E4874"/>
      <c r="F4874"/>
      <c r="G4874"/>
      <c r="H4874"/>
      <c r="I4874"/>
      <c r="J4874"/>
      <c r="K4874"/>
      <c r="L4874"/>
      <c r="M4874"/>
      <c r="N4874"/>
      <c r="O4874"/>
      <c r="P4874"/>
      <c r="Q4874"/>
      <c r="R4874"/>
      <c r="S4874"/>
      <c r="T4874"/>
      <c r="U4874"/>
    </row>
    <row r="4875" spans="5:21" x14ac:dyDescent="0.25">
      <c r="E4875"/>
      <c r="F4875"/>
      <c r="G4875"/>
      <c r="H4875"/>
      <c r="I4875"/>
      <c r="J4875"/>
      <c r="K4875"/>
      <c r="L4875"/>
      <c r="M4875"/>
      <c r="N4875"/>
      <c r="O4875"/>
      <c r="P4875"/>
      <c r="Q4875"/>
      <c r="R4875"/>
      <c r="S4875"/>
      <c r="T4875"/>
      <c r="U4875"/>
    </row>
    <row r="4876" spans="5:21" x14ac:dyDescent="0.25">
      <c r="E4876"/>
      <c r="F4876"/>
      <c r="G4876"/>
      <c r="H4876"/>
      <c r="I4876"/>
      <c r="J4876"/>
      <c r="K4876"/>
      <c r="L4876"/>
      <c r="M4876"/>
      <c r="N4876"/>
      <c r="O4876"/>
      <c r="P4876"/>
      <c r="Q4876"/>
      <c r="R4876"/>
      <c r="S4876"/>
      <c r="T4876"/>
      <c r="U4876"/>
    </row>
    <row r="4877" spans="5:21" x14ac:dyDescent="0.25">
      <c r="E4877"/>
      <c r="F4877"/>
      <c r="G4877"/>
      <c r="H4877"/>
      <c r="I4877"/>
      <c r="J4877"/>
      <c r="K4877"/>
      <c r="L4877"/>
      <c r="M4877"/>
      <c r="N4877"/>
      <c r="O4877"/>
      <c r="P4877"/>
      <c r="Q4877"/>
      <c r="R4877"/>
      <c r="S4877"/>
      <c r="T4877"/>
      <c r="U4877"/>
    </row>
    <row r="4878" spans="5:21" x14ac:dyDescent="0.25">
      <c r="E4878"/>
      <c r="F4878"/>
      <c r="G4878"/>
      <c r="H4878"/>
      <c r="I4878"/>
      <c r="J4878"/>
      <c r="K4878"/>
      <c r="L4878"/>
      <c r="M4878"/>
      <c r="N4878"/>
      <c r="O4878"/>
      <c r="P4878"/>
      <c r="Q4878"/>
      <c r="R4878"/>
      <c r="S4878"/>
      <c r="T4878"/>
      <c r="U4878"/>
    </row>
    <row r="4879" spans="5:21" x14ac:dyDescent="0.25">
      <c r="E4879"/>
      <c r="F4879"/>
      <c r="G4879"/>
      <c r="H4879"/>
      <c r="I4879"/>
      <c r="J4879"/>
      <c r="K4879"/>
      <c r="L4879"/>
      <c r="M4879"/>
      <c r="N4879"/>
      <c r="O4879"/>
      <c r="P4879"/>
      <c r="Q4879"/>
      <c r="R4879"/>
      <c r="S4879"/>
      <c r="T4879"/>
      <c r="U4879"/>
    </row>
    <row r="4880" spans="5:21" x14ac:dyDescent="0.25">
      <c r="E4880"/>
      <c r="F4880"/>
      <c r="G4880"/>
      <c r="H4880"/>
      <c r="I4880"/>
      <c r="J4880"/>
      <c r="K4880"/>
      <c r="L4880"/>
      <c r="M4880"/>
      <c r="N4880"/>
      <c r="O4880"/>
      <c r="P4880"/>
      <c r="Q4880"/>
      <c r="R4880"/>
      <c r="S4880"/>
      <c r="T4880"/>
      <c r="U4880"/>
    </row>
    <row r="4881" spans="5:21" x14ac:dyDescent="0.25">
      <c r="E4881"/>
      <c r="F4881"/>
      <c r="G4881"/>
      <c r="H4881"/>
      <c r="I4881"/>
      <c r="J4881"/>
      <c r="K4881"/>
      <c r="L4881"/>
      <c r="M4881"/>
      <c r="N4881"/>
      <c r="O4881"/>
      <c r="P4881"/>
      <c r="Q4881"/>
      <c r="R4881"/>
      <c r="S4881"/>
      <c r="T4881"/>
      <c r="U4881"/>
    </row>
    <row r="4882" spans="5:21" x14ac:dyDescent="0.25">
      <c r="E4882"/>
      <c r="F4882"/>
      <c r="G4882"/>
      <c r="H4882"/>
      <c r="I4882"/>
      <c r="J4882"/>
      <c r="K4882"/>
      <c r="L4882"/>
      <c r="M4882"/>
      <c r="N4882"/>
      <c r="O4882"/>
      <c r="P4882"/>
      <c r="Q4882"/>
      <c r="R4882"/>
      <c r="S4882"/>
      <c r="T4882"/>
      <c r="U4882"/>
    </row>
    <row r="4883" spans="5:21" x14ac:dyDescent="0.25">
      <c r="E4883"/>
      <c r="F4883"/>
      <c r="G4883"/>
      <c r="H4883"/>
      <c r="I4883"/>
      <c r="J4883"/>
      <c r="K4883"/>
      <c r="L4883"/>
      <c r="M4883"/>
      <c r="N4883"/>
      <c r="O4883"/>
      <c r="P4883"/>
      <c r="Q4883"/>
      <c r="R4883"/>
      <c r="S4883"/>
      <c r="T4883"/>
      <c r="U4883"/>
    </row>
    <row r="4884" spans="5:21" x14ac:dyDescent="0.25">
      <c r="E4884"/>
      <c r="F4884"/>
      <c r="G4884"/>
      <c r="H4884"/>
      <c r="I4884"/>
      <c r="J4884"/>
      <c r="K4884"/>
      <c r="L4884"/>
      <c r="M4884"/>
      <c r="N4884"/>
      <c r="O4884"/>
      <c r="P4884"/>
      <c r="Q4884"/>
      <c r="R4884"/>
      <c r="S4884"/>
      <c r="T4884"/>
      <c r="U4884"/>
    </row>
    <row r="4885" spans="5:21" x14ac:dyDescent="0.25">
      <c r="E4885"/>
      <c r="F4885"/>
      <c r="G4885"/>
      <c r="H4885"/>
      <c r="I4885"/>
      <c r="J4885"/>
      <c r="K4885"/>
      <c r="L4885"/>
      <c r="M4885"/>
      <c r="N4885"/>
      <c r="O4885"/>
      <c r="P4885"/>
      <c r="Q4885"/>
      <c r="R4885"/>
      <c r="S4885"/>
      <c r="T4885"/>
      <c r="U4885"/>
    </row>
    <row r="4886" spans="5:21" x14ac:dyDescent="0.25">
      <c r="E4886"/>
      <c r="F4886"/>
      <c r="G4886"/>
      <c r="H4886"/>
      <c r="I4886"/>
      <c r="J4886"/>
      <c r="K4886"/>
      <c r="L4886"/>
      <c r="M4886"/>
      <c r="N4886"/>
      <c r="O4886"/>
      <c r="P4886"/>
      <c r="Q4886"/>
      <c r="R4886"/>
      <c r="S4886"/>
      <c r="T4886"/>
      <c r="U4886"/>
    </row>
    <row r="4887" spans="5:21" x14ac:dyDescent="0.25">
      <c r="E4887"/>
      <c r="F4887"/>
      <c r="G4887"/>
      <c r="H4887"/>
      <c r="I4887"/>
      <c r="J4887"/>
      <c r="K4887"/>
      <c r="L4887"/>
      <c r="M4887"/>
      <c r="N4887"/>
      <c r="O4887"/>
      <c r="P4887"/>
      <c r="Q4887"/>
      <c r="R4887"/>
      <c r="S4887"/>
      <c r="T4887"/>
      <c r="U4887"/>
    </row>
    <row r="4888" spans="5:21" x14ac:dyDescent="0.25">
      <c r="E4888"/>
      <c r="F4888"/>
      <c r="G4888"/>
      <c r="H4888"/>
      <c r="I4888"/>
      <c r="J4888"/>
      <c r="K4888"/>
      <c r="L4888"/>
      <c r="M4888"/>
      <c r="N4888"/>
      <c r="O4888"/>
      <c r="P4888"/>
      <c r="Q4888"/>
      <c r="R4888"/>
      <c r="S4888"/>
      <c r="T4888"/>
      <c r="U4888"/>
    </row>
    <row r="4889" spans="5:21" x14ac:dyDescent="0.25">
      <c r="E4889"/>
      <c r="F4889"/>
      <c r="G4889"/>
      <c r="H4889"/>
      <c r="I4889"/>
      <c r="J4889"/>
      <c r="K4889"/>
      <c r="L4889"/>
      <c r="M4889"/>
      <c r="N4889"/>
      <c r="O4889"/>
      <c r="P4889"/>
      <c r="Q4889"/>
      <c r="R4889"/>
      <c r="S4889"/>
      <c r="T4889"/>
      <c r="U4889"/>
    </row>
    <row r="4890" spans="5:21" x14ac:dyDescent="0.25">
      <c r="E4890"/>
      <c r="F4890"/>
      <c r="G4890"/>
      <c r="H4890"/>
      <c r="I4890"/>
      <c r="J4890"/>
      <c r="K4890"/>
      <c r="L4890"/>
      <c r="M4890"/>
      <c r="N4890"/>
      <c r="O4890"/>
      <c r="P4890"/>
      <c r="Q4890"/>
      <c r="R4890"/>
      <c r="S4890"/>
      <c r="T4890"/>
      <c r="U4890"/>
    </row>
    <row r="4891" spans="5:21" x14ac:dyDescent="0.25">
      <c r="E4891"/>
      <c r="F4891"/>
      <c r="G4891"/>
      <c r="H4891"/>
      <c r="I4891"/>
      <c r="J4891"/>
      <c r="K4891"/>
      <c r="L4891"/>
      <c r="M4891"/>
      <c r="N4891"/>
      <c r="O4891"/>
      <c r="P4891"/>
      <c r="Q4891"/>
      <c r="R4891"/>
      <c r="S4891"/>
      <c r="T4891"/>
      <c r="U4891"/>
    </row>
    <row r="4892" spans="5:21" x14ac:dyDescent="0.25">
      <c r="E4892"/>
      <c r="F4892"/>
      <c r="G4892"/>
      <c r="H4892"/>
      <c r="I4892"/>
      <c r="J4892"/>
      <c r="K4892"/>
      <c r="L4892"/>
      <c r="M4892"/>
      <c r="N4892"/>
      <c r="O4892"/>
      <c r="P4892"/>
      <c r="Q4892"/>
      <c r="R4892"/>
      <c r="S4892"/>
      <c r="T4892"/>
      <c r="U4892"/>
    </row>
    <row r="4893" spans="5:21" x14ac:dyDescent="0.25">
      <c r="E4893"/>
      <c r="F4893"/>
      <c r="G4893"/>
      <c r="H4893"/>
      <c r="I4893"/>
      <c r="J4893"/>
      <c r="K4893"/>
      <c r="L4893"/>
      <c r="M4893"/>
      <c r="N4893"/>
      <c r="O4893"/>
      <c r="P4893"/>
      <c r="Q4893"/>
      <c r="R4893"/>
      <c r="S4893"/>
      <c r="T4893"/>
      <c r="U4893"/>
    </row>
    <row r="4894" spans="5:21" x14ac:dyDescent="0.25">
      <c r="E4894"/>
      <c r="F4894"/>
      <c r="G4894"/>
      <c r="H4894"/>
      <c r="I4894"/>
      <c r="J4894"/>
      <c r="K4894"/>
      <c r="L4894"/>
      <c r="M4894"/>
      <c r="N4894"/>
      <c r="O4894"/>
      <c r="P4894"/>
      <c r="Q4894"/>
      <c r="R4894"/>
      <c r="S4894"/>
      <c r="T4894"/>
      <c r="U4894"/>
    </row>
    <row r="4895" spans="5:21" x14ac:dyDescent="0.25">
      <c r="E4895"/>
      <c r="F4895"/>
      <c r="G4895"/>
      <c r="H4895"/>
      <c r="I4895"/>
      <c r="J4895"/>
      <c r="K4895"/>
      <c r="L4895"/>
      <c r="M4895"/>
      <c r="N4895"/>
      <c r="O4895"/>
      <c r="P4895"/>
      <c r="Q4895"/>
      <c r="R4895"/>
      <c r="S4895"/>
      <c r="T4895"/>
      <c r="U4895"/>
    </row>
    <row r="4896" spans="5:21" x14ac:dyDescent="0.25">
      <c r="E4896"/>
      <c r="F4896"/>
      <c r="G4896"/>
      <c r="H4896"/>
      <c r="I4896"/>
      <c r="J4896"/>
      <c r="K4896"/>
      <c r="L4896"/>
      <c r="M4896"/>
      <c r="N4896"/>
      <c r="O4896"/>
      <c r="P4896"/>
      <c r="Q4896"/>
      <c r="R4896"/>
      <c r="S4896"/>
      <c r="T4896"/>
      <c r="U4896"/>
    </row>
    <row r="4897" spans="5:21" x14ac:dyDescent="0.25">
      <c r="E4897"/>
      <c r="F4897"/>
      <c r="G4897"/>
      <c r="H4897"/>
      <c r="I4897"/>
      <c r="J4897"/>
      <c r="K4897"/>
      <c r="L4897"/>
      <c r="M4897"/>
      <c r="N4897"/>
      <c r="O4897"/>
      <c r="P4897"/>
      <c r="Q4897"/>
      <c r="R4897"/>
      <c r="S4897"/>
      <c r="T4897"/>
      <c r="U4897"/>
    </row>
    <row r="4898" spans="5:21" x14ac:dyDescent="0.25">
      <c r="E4898"/>
      <c r="F4898"/>
      <c r="G4898"/>
      <c r="H4898"/>
      <c r="I4898"/>
      <c r="J4898"/>
      <c r="K4898"/>
      <c r="L4898"/>
      <c r="M4898"/>
      <c r="N4898"/>
      <c r="O4898"/>
      <c r="P4898"/>
      <c r="Q4898"/>
      <c r="R4898"/>
      <c r="S4898"/>
      <c r="T4898"/>
      <c r="U4898"/>
    </row>
    <row r="4899" spans="5:21" x14ac:dyDescent="0.25">
      <c r="E4899"/>
      <c r="F4899"/>
      <c r="G4899"/>
      <c r="H4899"/>
      <c r="I4899"/>
      <c r="J4899"/>
      <c r="K4899"/>
      <c r="L4899"/>
      <c r="M4899"/>
      <c r="N4899"/>
      <c r="O4899"/>
      <c r="P4899"/>
      <c r="Q4899"/>
      <c r="R4899"/>
      <c r="S4899"/>
      <c r="T4899"/>
      <c r="U4899"/>
    </row>
    <row r="4900" spans="5:21" x14ac:dyDescent="0.25">
      <c r="E4900"/>
      <c r="F4900"/>
      <c r="G4900"/>
      <c r="H4900"/>
      <c r="I4900"/>
      <c r="J4900"/>
      <c r="K4900"/>
      <c r="L4900"/>
      <c r="M4900"/>
      <c r="N4900"/>
      <c r="O4900"/>
      <c r="P4900"/>
      <c r="Q4900"/>
      <c r="R4900"/>
      <c r="S4900"/>
      <c r="T4900"/>
      <c r="U4900"/>
    </row>
    <row r="4901" spans="5:21" x14ac:dyDescent="0.25">
      <c r="E4901"/>
      <c r="F4901"/>
      <c r="G4901"/>
      <c r="H4901"/>
      <c r="I4901"/>
      <c r="J4901"/>
      <c r="K4901"/>
      <c r="L4901"/>
      <c r="M4901"/>
      <c r="N4901"/>
      <c r="O4901"/>
      <c r="P4901"/>
      <c r="Q4901"/>
      <c r="R4901"/>
      <c r="S4901"/>
      <c r="T4901"/>
      <c r="U4901"/>
    </row>
    <row r="4902" spans="5:21" x14ac:dyDescent="0.25">
      <c r="E4902"/>
      <c r="F4902"/>
      <c r="G4902"/>
      <c r="H4902"/>
      <c r="I4902"/>
      <c r="J4902"/>
      <c r="K4902"/>
      <c r="L4902"/>
      <c r="M4902"/>
      <c r="N4902"/>
      <c r="O4902"/>
      <c r="P4902"/>
      <c r="Q4902"/>
      <c r="R4902"/>
      <c r="S4902"/>
      <c r="T4902"/>
      <c r="U4902"/>
    </row>
    <row r="4903" spans="5:21" x14ac:dyDescent="0.25">
      <c r="E4903"/>
      <c r="F4903"/>
      <c r="G4903"/>
      <c r="H4903"/>
      <c r="I4903"/>
      <c r="J4903"/>
      <c r="K4903"/>
      <c r="L4903"/>
      <c r="M4903"/>
      <c r="N4903"/>
      <c r="O4903"/>
      <c r="P4903"/>
      <c r="Q4903"/>
      <c r="R4903"/>
      <c r="S4903"/>
      <c r="T4903"/>
      <c r="U4903"/>
    </row>
    <row r="4904" spans="5:21" x14ac:dyDescent="0.25">
      <c r="E4904"/>
      <c r="F4904"/>
      <c r="G4904"/>
      <c r="H4904"/>
      <c r="I4904"/>
      <c r="J4904"/>
      <c r="K4904"/>
      <c r="L4904"/>
      <c r="M4904"/>
      <c r="N4904"/>
      <c r="O4904"/>
      <c r="P4904"/>
      <c r="Q4904"/>
      <c r="R4904"/>
      <c r="S4904"/>
      <c r="T4904"/>
      <c r="U4904"/>
    </row>
    <row r="4905" spans="5:21" x14ac:dyDescent="0.25">
      <c r="E4905"/>
      <c r="F4905"/>
      <c r="G4905"/>
      <c r="H4905"/>
      <c r="I4905"/>
      <c r="J4905"/>
      <c r="K4905"/>
      <c r="L4905"/>
      <c r="M4905"/>
      <c r="N4905"/>
      <c r="O4905"/>
      <c r="P4905"/>
      <c r="Q4905"/>
      <c r="R4905"/>
      <c r="S4905"/>
      <c r="T4905"/>
      <c r="U4905"/>
    </row>
    <row r="4906" spans="5:21" x14ac:dyDescent="0.25">
      <c r="E4906"/>
      <c r="F4906"/>
      <c r="G4906"/>
      <c r="H4906"/>
      <c r="I4906"/>
      <c r="J4906"/>
      <c r="K4906"/>
      <c r="L4906"/>
      <c r="M4906"/>
      <c r="N4906"/>
      <c r="O4906"/>
      <c r="P4906"/>
      <c r="Q4906"/>
      <c r="R4906"/>
      <c r="S4906"/>
      <c r="T4906"/>
      <c r="U4906"/>
    </row>
    <row r="4907" spans="5:21" x14ac:dyDescent="0.25">
      <c r="E4907"/>
      <c r="F4907"/>
      <c r="G4907"/>
      <c r="H4907"/>
      <c r="I4907"/>
      <c r="J4907"/>
      <c r="K4907"/>
      <c r="L4907"/>
      <c r="M4907"/>
      <c r="N4907"/>
      <c r="O4907"/>
      <c r="P4907"/>
      <c r="Q4907"/>
      <c r="R4907"/>
      <c r="S4907"/>
      <c r="T4907"/>
      <c r="U4907"/>
    </row>
    <row r="4908" spans="5:21" x14ac:dyDescent="0.25">
      <c r="E4908"/>
      <c r="F4908"/>
      <c r="G4908"/>
      <c r="H4908"/>
      <c r="I4908"/>
      <c r="J4908"/>
      <c r="K4908"/>
      <c r="L4908"/>
      <c r="M4908"/>
      <c r="N4908"/>
      <c r="O4908"/>
      <c r="P4908"/>
      <c r="Q4908"/>
      <c r="R4908"/>
      <c r="S4908"/>
      <c r="T4908"/>
      <c r="U4908"/>
    </row>
    <row r="4909" spans="5:21" x14ac:dyDescent="0.25">
      <c r="E4909"/>
      <c r="F4909"/>
      <c r="G4909"/>
      <c r="H4909"/>
      <c r="I4909"/>
      <c r="J4909"/>
      <c r="K4909"/>
      <c r="L4909"/>
      <c r="M4909"/>
      <c r="N4909"/>
      <c r="O4909"/>
      <c r="P4909"/>
      <c r="Q4909"/>
      <c r="R4909"/>
      <c r="S4909"/>
      <c r="T4909"/>
      <c r="U4909"/>
    </row>
    <row r="4910" spans="5:21" x14ac:dyDescent="0.25">
      <c r="E4910"/>
      <c r="F4910"/>
      <c r="G4910"/>
      <c r="H4910"/>
      <c r="I4910"/>
      <c r="J4910"/>
      <c r="K4910"/>
      <c r="L4910"/>
      <c r="M4910"/>
      <c r="N4910"/>
      <c r="O4910"/>
      <c r="P4910"/>
      <c r="Q4910"/>
      <c r="R4910"/>
      <c r="S4910"/>
      <c r="T4910"/>
      <c r="U4910"/>
    </row>
    <row r="4911" spans="5:21" x14ac:dyDescent="0.25">
      <c r="E4911"/>
      <c r="F4911"/>
      <c r="G4911"/>
      <c r="H4911"/>
      <c r="I4911"/>
      <c r="J4911"/>
      <c r="K4911"/>
      <c r="L4911"/>
      <c r="M4911"/>
      <c r="N4911"/>
      <c r="O4911"/>
      <c r="P4911"/>
      <c r="Q4911"/>
      <c r="R4911"/>
      <c r="S4911"/>
      <c r="T4911"/>
      <c r="U4911"/>
    </row>
    <row r="4912" spans="5:21" x14ac:dyDescent="0.25">
      <c r="E4912"/>
      <c r="F4912"/>
      <c r="G4912"/>
      <c r="H4912"/>
      <c r="I4912"/>
      <c r="J4912"/>
      <c r="K4912"/>
      <c r="L4912"/>
      <c r="M4912"/>
      <c r="N4912"/>
      <c r="O4912"/>
      <c r="P4912"/>
      <c r="Q4912"/>
      <c r="R4912"/>
      <c r="S4912"/>
      <c r="T4912"/>
      <c r="U4912"/>
    </row>
    <row r="4913" spans="5:21" x14ac:dyDescent="0.25">
      <c r="E4913"/>
      <c r="F4913"/>
      <c r="G4913"/>
      <c r="H4913"/>
      <c r="I4913"/>
      <c r="J4913"/>
      <c r="K4913"/>
      <c r="L4913"/>
      <c r="M4913"/>
      <c r="N4913"/>
      <c r="O4913"/>
      <c r="P4913"/>
      <c r="Q4913"/>
      <c r="R4913"/>
      <c r="S4913"/>
      <c r="T4913"/>
      <c r="U4913"/>
    </row>
    <row r="4914" spans="5:21" x14ac:dyDescent="0.25">
      <c r="E4914"/>
      <c r="F4914"/>
      <c r="G4914"/>
      <c r="H4914"/>
      <c r="I4914"/>
      <c r="J4914"/>
      <c r="K4914"/>
      <c r="L4914"/>
      <c r="M4914"/>
      <c r="N4914"/>
      <c r="O4914"/>
      <c r="P4914"/>
      <c r="Q4914"/>
      <c r="R4914"/>
      <c r="S4914"/>
      <c r="T4914"/>
      <c r="U4914"/>
    </row>
    <row r="4915" spans="5:21" x14ac:dyDescent="0.25">
      <c r="E4915"/>
      <c r="F4915"/>
      <c r="G4915"/>
      <c r="H4915"/>
      <c r="I4915"/>
      <c r="J4915"/>
      <c r="K4915"/>
      <c r="L4915"/>
      <c r="M4915"/>
      <c r="N4915"/>
      <c r="O4915"/>
      <c r="P4915"/>
      <c r="Q4915"/>
      <c r="R4915"/>
      <c r="S4915"/>
      <c r="T4915"/>
      <c r="U4915"/>
    </row>
    <row r="4916" spans="5:21" x14ac:dyDescent="0.25">
      <c r="E4916"/>
      <c r="F4916"/>
      <c r="G4916"/>
      <c r="H4916"/>
      <c r="I4916"/>
      <c r="J4916"/>
      <c r="K4916"/>
      <c r="L4916"/>
      <c r="M4916"/>
      <c r="N4916"/>
      <c r="O4916"/>
      <c r="P4916"/>
      <c r="Q4916"/>
      <c r="R4916"/>
      <c r="S4916"/>
      <c r="T4916"/>
      <c r="U4916"/>
    </row>
    <row r="4917" spans="5:21" x14ac:dyDescent="0.25">
      <c r="E4917"/>
      <c r="F4917"/>
      <c r="G4917"/>
      <c r="H4917"/>
      <c r="I4917"/>
      <c r="J4917"/>
      <c r="K4917"/>
      <c r="L4917"/>
      <c r="M4917"/>
      <c r="N4917"/>
      <c r="O4917"/>
      <c r="P4917"/>
      <c r="Q4917"/>
      <c r="R4917"/>
      <c r="S4917"/>
      <c r="T4917"/>
      <c r="U4917"/>
    </row>
    <row r="4918" spans="5:21" x14ac:dyDescent="0.25">
      <c r="E4918"/>
      <c r="F4918"/>
      <c r="G4918"/>
      <c r="H4918"/>
      <c r="I4918"/>
      <c r="J4918"/>
      <c r="K4918"/>
      <c r="L4918"/>
      <c r="M4918"/>
      <c r="N4918"/>
      <c r="O4918"/>
      <c r="P4918"/>
      <c r="Q4918"/>
      <c r="R4918"/>
      <c r="S4918"/>
      <c r="T4918"/>
      <c r="U4918"/>
    </row>
    <row r="4919" spans="5:21" x14ac:dyDescent="0.25">
      <c r="E4919"/>
      <c r="F4919"/>
      <c r="G4919"/>
      <c r="H4919"/>
      <c r="I4919"/>
      <c r="J4919"/>
      <c r="K4919"/>
      <c r="L4919"/>
      <c r="M4919"/>
      <c r="N4919"/>
      <c r="O4919"/>
      <c r="P4919"/>
      <c r="Q4919"/>
      <c r="R4919"/>
      <c r="S4919"/>
      <c r="T4919"/>
      <c r="U4919"/>
    </row>
    <row r="4920" spans="5:21" x14ac:dyDescent="0.25">
      <c r="E4920"/>
      <c r="F4920"/>
      <c r="G4920"/>
      <c r="H4920"/>
      <c r="I4920"/>
      <c r="J4920"/>
      <c r="K4920"/>
      <c r="L4920"/>
      <c r="M4920"/>
      <c r="N4920"/>
      <c r="O4920"/>
      <c r="P4920"/>
      <c r="Q4920"/>
      <c r="R4920"/>
      <c r="S4920"/>
      <c r="T4920"/>
      <c r="U4920"/>
    </row>
    <row r="4921" spans="5:21" x14ac:dyDescent="0.25">
      <c r="E4921"/>
      <c r="F4921"/>
      <c r="G4921"/>
      <c r="H4921"/>
      <c r="I4921"/>
      <c r="J4921"/>
      <c r="K4921"/>
      <c r="L4921"/>
      <c r="M4921"/>
      <c r="N4921"/>
      <c r="O4921"/>
      <c r="P4921"/>
      <c r="Q4921"/>
      <c r="R4921"/>
      <c r="S4921"/>
      <c r="T4921"/>
      <c r="U4921"/>
    </row>
    <row r="4922" spans="5:21" x14ac:dyDescent="0.25">
      <c r="E4922"/>
      <c r="F4922"/>
      <c r="G4922"/>
      <c r="H4922"/>
      <c r="I4922"/>
      <c r="J4922"/>
      <c r="K4922"/>
      <c r="L4922"/>
      <c r="M4922"/>
      <c r="N4922"/>
      <c r="O4922"/>
      <c r="P4922"/>
      <c r="Q4922"/>
      <c r="R4922"/>
      <c r="S4922"/>
      <c r="T4922"/>
      <c r="U4922"/>
    </row>
    <row r="4923" spans="5:21" x14ac:dyDescent="0.25">
      <c r="E4923"/>
      <c r="F4923"/>
      <c r="G4923"/>
      <c r="H4923"/>
      <c r="I4923"/>
      <c r="J4923"/>
      <c r="K4923"/>
      <c r="L4923"/>
      <c r="M4923"/>
      <c r="N4923"/>
      <c r="O4923"/>
      <c r="P4923"/>
      <c r="Q4923"/>
      <c r="R4923"/>
      <c r="S4923"/>
      <c r="T4923"/>
      <c r="U4923"/>
    </row>
    <row r="4924" spans="5:21" x14ac:dyDescent="0.25">
      <c r="E4924"/>
      <c r="F4924"/>
      <c r="G4924"/>
      <c r="H4924"/>
      <c r="I4924"/>
      <c r="J4924"/>
      <c r="K4924"/>
      <c r="L4924"/>
      <c r="M4924"/>
      <c r="N4924"/>
      <c r="O4924"/>
      <c r="P4924"/>
      <c r="Q4924"/>
      <c r="R4924"/>
      <c r="S4924"/>
      <c r="T4924"/>
      <c r="U4924"/>
    </row>
    <row r="4925" spans="5:21" x14ac:dyDescent="0.25">
      <c r="E4925"/>
      <c r="F4925"/>
      <c r="G4925"/>
      <c r="H4925"/>
      <c r="I4925"/>
      <c r="J4925"/>
      <c r="K4925"/>
      <c r="L4925"/>
      <c r="M4925"/>
      <c r="N4925"/>
      <c r="O4925"/>
      <c r="P4925"/>
      <c r="Q4925"/>
      <c r="R4925"/>
      <c r="S4925"/>
      <c r="T4925"/>
      <c r="U4925"/>
    </row>
    <row r="4926" spans="5:21" x14ac:dyDescent="0.25">
      <c r="E4926"/>
      <c r="F4926"/>
      <c r="G4926"/>
      <c r="H4926"/>
      <c r="I4926"/>
      <c r="J4926"/>
      <c r="K4926"/>
      <c r="L4926"/>
      <c r="M4926"/>
      <c r="N4926"/>
      <c r="O4926"/>
      <c r="P4926"/>
      <c r="Q4926"/>
      <c r="R4926"/>
      <c r="S4926"/>
      <c r="T4926"/>
      <c r="U4926"/>
    </row>
    <row r="4927" spans="5:21" x14ac:dyDescent="0.25">
      <c r="E4927"/>
      <c r="F4927"/>
      <c r="G4927"/>
      <c r="H4927"/>
      <c r="I4927"/>
      <c r="J4927"/>
      <c r="K4927"/>
      <c r="L4927"/>
      <c r="M4927"/>
      <c r="N4927"/>
      <c r="O4927"/>
      <c r="P4927"/>
      <c r="Q4927"/>
      <c r="R4927"/>
      <c r="S4927"/>
      <c r="T4927"/>
      <c r="U4927"/>
    </row>
    <row r="4928" spans="5:21" x14ac:dyDescent="0.25">
      <c r="E4928"/>
      <c r="F4928"/>
      <c r="G4928"/>
      <c r="H4928"/>
      <c r="I4928"/>
      <c r="J4928"/>
      <c r="K4928"/>
      <c r="L4928"/>
      <c r="M4928"/>
      <c r="N4928"/>
      <c r="O4928"/>
      <c r="P4928"/>
      <c r="Q4928"/>
      <c r="R4928"/>
      <c r="S4928"/>
      <c r="T4928"/>
      <c r="U4928"/>
    </row>
    <row r="4929" spans="5:21" x14ac:dyDescent="0.25">
      <c r="E4929"/>
      <c r="F4929"/>
      <c r="G4929"/>
      <c r="H4929"/>
      <c r="I4929"/>
      <c r="J4929"/>
      <c r="K4929"/>
      <c r="L4929"/>
      <c r="M4929"/>
      <c r="N4929"/>
      <c r="O4929"/>
      <c r="P4929"/>
      <c r="Q4929"/>
      <c r="R4929"/>
      <c r="S4929"/>
      <c r="T4929"/>
      <c r="U4929"/>
    </row>
    <row r="4930" spans="5:21" x14ac:dyDescent="0.25">
      <c r="E4930"/>
      <c r="F4930"/>
      <c r="G4930"/>
      <c r="H4930"/>
      <c r="I4930"/>
      <c r="J4930"/>
      <c r="K4930"/>
      <c r="L4930"/>
      <c r="M4930"/>
      <c r="N4930"/>
      <c r="O4930"/>
      <c r="P4930"/>
      <c r="Q4930"/>
      <c r="R4930"/>
      <c r="S4930"/>
      <c r="T4930"/>
      <c r="U4930"/>
    </row>
    <row r="4931" spans="5:21" x14ac:dyDescent="0.25">
      <c r="E4931"/>
      <c r="F4931"/>
      <c r="G4931"/>
      <c r="H4931"/>
      <c r="I4931"/>
      <c r="J4931"/>
      <c r="K4931"/>
      <c r="L4931"/>
      <c r="M4931"/>
      <c r="N4931"/>
      <c r="O4931"/>
      <c r="P4931"/>
      <c r="Q4931"/>
      <c r="R4931"/>
      <c r="S4931"/>
      <c r="T4931"/>
      <c r="U4931"/>
    </row>
    <row r="4932" spans="5:21" x14ac:dyDescent="0.25">
      <c r="E4932"/>
      <c r="F4932"/>
      <c r="G4932"/>
      <c r="H4932"/>
      <c r="I4932"/>
      <c r="J4932"/>
      <c r="K4932"/>
      <c r="L4932"/>
      <c r="M4932"/>
      <c r="N4932"/>
      <c r="O4932"/>
      <c r="P4932"/>
      <c r="Q4932"/>
      <c r="R4932"/>
      <c r="S4932"/>
      <c r="T4932"/>
      <c r="U4932"/>
    </row>
    <row r="4933" spans="5:21" x14ac:dyDescent="0.25">
      <c r="E4933"/>
      <c r="F4933"/>
      <c r="G4933"/>
      <c r="H4933"/>
      <c r="I4933"/>
      <c r="J4933"/>
      <c r="K4933"/>
      <c r="L4933"/>
      <c r="M4933"/>
      <c r="N4933"/>
      <c r="O4933"/>
      <c r="P4933"/>
      <c r="Q4933"/>
      <c r="R4933"/>
      <c r="S4933"/>
      <c r="T4933"/>
      <c r="U4933"/>
    </row>
    <row r="4934" spans="5:21" x14ac:dyDescent="0.25">
      <c r="E4934"/>
      <c r="F4934"/>
      <c r="G4934"/>
      <c r="H4934"/>
      <c r="I4934"/>
      <c r="J4934"/>
      <c r="K4934"/>
      <c r="L4934"/>
      <c r="M4934"/>
      <c r="N4934"/>
      <c r="O4934"/>
      <c r="P4934"/>
      <c r="Q4934"/>
      <c r="R4934"/>
      <c r="S4934"/>
      <c r="T4934"/>
      <c r="U4934"/>
    </row>
    <row r="4935" spans="5:21" x14ac:dyDescent="0.25">
      <c r="E4935"/>
      <c r="F4935"/>
      <c r="G4935"/>
      <c r="H4935"/>
      <c r="I4935"/>
      <c r="J4935"/>
      <c r="K4935"/>
      <c r="L4935"/>
      <c r="M4935"/>
      <c r="N4935"/>
      <c r="O4935"/>
      <c r="P4935"/>
      <c r="Q4935"/>
      <c r="R4935"/>
      <c r="S4935"/>
      <c r="T4935"/>
      <c r="U4935"/>
    </row>
    <row r="4936" spans="5:21" x14ac:dyDescent="0.25">
      <c r="E4936"/>
      <c r="F4936"/>
      <c r="G4936"/>
      <c r="H4936"/>
      <c r="I4936"/>
      <c r="J4936"/>
      <c r="K4936"/>
      <c r="L4936"/>
      <c r="M4936"/>
      <c r="N4936"/>
      <c r="O4936"/>
      <c r="P4936"/>
      <c r="Q4936"/>
      <c r="R4936"/>
      <c r="S4936"/>
      <c r="T4936"/>
      <c r="U4936"/>
    </row>
    <row r="4937" spans="5:21" x14ac:dyDescent="0.25">
      <c r="E4937"/>
      <c r="F4937"/>
      <c r="G4937"/>
      <c r="H4937"/>
      <c r="I4937"/>
      <c r="J4937"/>
      <c r="K4937"/>
      <c r="L4937"/>
      <c r="M4937"/>
      <c r="N4937"/>
      <c r="O4937"/>
      <c r="P4937"/>
      <c r="Q4937"/>
      <c r="R4937"/>
      <c r="S4937"/>
      <c r="T4937"/>
      <c r="U4937"/>
    </row>
    <row r="4938" spans="5:21" x14ac:dyDescent="0.25">
      <c r="E4938"/>
      <c r="F4938"/>
      <c r="G4938"/>
      <c r="H4938"/>
      <c r="I4938"/>
      <c r="J4938"/>
      <c r="K4938"/>
      <c r="L4938"/>
      <c r="M4938"/>
      <c r="N4938"/>
      <c r="O4938"/>
      <c r="P4938"/>
      <c r="Q4938"/>
      <c r="R4938"/>
      <c r="S4938"/>
      <c r="T4938"/>
      <c r="U4938"/>
    </row>
    <row r="4939" spans="5:21" x14ac:dyDescent="0.25">
      <c r="E4939"/>
      <c r="F4939"/>
      <c r="G4939"/>
      <c r="H4939"/>
      <c r="I4939"/>
      <c r="J4939"/>
      <c r="K4939"/>
      <c r="L4939"/>
      <c r="M4939"/>
      <c r="N4939"/>
      <c r="O4939"/>
      <c r="P4939"/>
      <c r="Q4939"/>
      <c r="R4939"/>
      <c r="S4939"/>
      <c r="T4939"/>
      <c r="U4939"/>
    </row>
    <row r="4940" spans="5:21" x14ac:dyDescent="0.25">
      <c r="E4940"/>
      <c r="F4940"/>
      <c r="G4940"/>
      <c r="H4940"/>
      <c r="I4940"/>
      <c r="J4940"/>
      <c r="K4940"/>
      <c r="L4940"/>
      <c r="M4940"/>
      <c r="N4940"/>
      <c r="O4940"/>
      <c r="P4940"/>
      <c r="Q4940"/>
      <c r="R4940"/>
      <c r="S4940"/>
      <c r="T4940"/>
      <c r="U4940"/>
    </row>
    <row r="4941" spans="5:21" x14ac:dyDescent="0.25">
      <c r="E4941"/>
      <c r="F4941"/>
      <c r="G4941"/>
      <c r="H4941"/>
      <c r="I4941"/>
      <c r="J4941"/>
      <c r="K4941"/>
      <c r="L4941"/>
      <c r="M4941"/>
      <c r="N4941"/>
      <c r="O4941"/>
      <c r="P4941"/>
      <c r="Q4941"/>
      <c r="R4941"/>
      <c r="S4941"/>
      <c r="T4941"/>
      <c r="U4941"/>
    </row>
    <row r="4942" spans="5:21" x14ac:dyDescent="0.25">
      <c r="E4942"/>
      <c r="F4942"/>
      <c r="G4942"/>
      <c r="H4942"/>
      <c r="I4942"/>
      <c r="J4942"/>
      <c r="K4942"/>
      <c r="L4942"/>
      <c r="M4942"/>
      <c r="N4942"/>
      <c r="O4942"/>
      <c r="P4942"/>
      <c r="Q4942"/>
      <c r="R4942"/>
      <c r="S4942"/>
      <c r="T4942"/>
      <c r="U4942"/>
    </row>
    <row r="4943" spans="5:21" x14ac:dyDescent="0.25">
      <c r="E4943"/>
      <c r="F4943"/>
      <c r="G4943"/>
      <c r="H4943"/>
      <c r="I4943"/>
      <c r="J4943"/>
      <c r="K4943"/>
      <c r="L4943"/>
      <c r="M4943"/>
      <c r="N4943"/>
      <c r="O4943"/>
      <c r="P4943"/>
      <c r="Q4943"/>
      <c r="R4943"/>
      <c r="S4943"/>
      <c r="T4943"/>
      <c r="U4943"/>
    </row>
    <row r="4944" spans="5:21" x14ac:dyDescent="0.25">
      <c r="E4944"/>
      <c r="F4944"/>
      <c r="G4944"/>
      <c r="H4944"/>
      <c r="I4944"/>
      <c r="J4944"/>
      <c r="K4944"/>
      <c r="L4944"/>
      <c r="M4944"/>
      <c r="N4944"/>
      <c r="O4944"/>
      <c r="P4944"/>
      <c r="Q4944"/>
      <c r="R4944"/>
      <c r="S4944"/>
      <c r="T4944"/>
      <c r="U4944"/>
    </row>
    <row r="4945" spans="5:21" x14ac:dyDescent="0.25">
      <c r="E4945"/>
      <c r="F4945"/>
      <c r="G4945"/>
      <c r="H4945"/>
      <c r="I4945"/>
      <c r="J4945"/>
      <c r="K4945"/>
      <c r="L4945"/>
      <c r="M4945"/>
      <c r="N4945"/>
      <c r="O4945"/>
      <c r="P4945"/>
      <c r="Q4945"/>
      <c r="R4945"/>
      <c r="S4945"/>
      <c r="T4945"/>
      <c r="U4945"/>
    </row>
    <row r="4946" spans="5:21" x14ac:dyDescent="0.25">
      <c r="E4946"/>
      <c r="F4946"/>
      <c r="G4946"/>
      <c r="H4946"/>
      <c r="I4946"/>
      <c r="J4946"/>
      <c r="K4946"/>
      <c r="L4946"/>
      <c r="M4946"/>
      <c r="N4946"/>
      <c r="O4946"/>
      <c r="P4946"/>
      <c r="Q4946"/>
      <c r="R4946"/>
      <c r="S4946"/>
      <c r="T4946"/>
      <c r="U4946"/>
    </row>
    <row r="4947" spans="5:21" x14ac:dyDescent="0.25">
      <c r="E4947"/>
      <c r="F4947"/>
      <c r="G4947"/>
      <c r="H4947"/>
      <c r="I4947"/>
      <c r="J4947"/>
      <c r="K4947"/>
      <c r="L4947"/>
      <c r="M4947"/>
      <c r="N4947"/>
      <c r="O4947"/>
      <c r="P4947"/>
      <c r="Q4947"/>
      <c r="R4947"/>
      <c r="S4947"/>
      <c r="T4947"/>
      <c r="U4947"/>
    </row>
    <row r="4948" spans="5:21" x14ac:dyDescent="0.25">
      <c r="E4948"/>
      <c r="F4948"/>
      <c r="G4948"/>
      <c r="H4948"/>
      <c r="I4948"/>
      <c r="J4948"/>
      <c r="K4948"/>
      <c r="L4948"/>
      <c r="M4948"/>
      <c r="N4948"/>
      <c r="O4948"/>
      <c r="P4948"/>
      <c r="Q4948"/>
      <c r="R4948"/>
      <c r="S4948"/>
      <c r="T4948"/>
      <c r="U4948"/>
    </row>
    <row r="4949" spans="5:21" x14ac:dyDescent="0.25">
      <c r="E4949"/>
      <c r="F4949"/>
      <c r="G4949"/>
      <c r="H4949"/>
      <c r="I4949"/>
      <c r="J4949"/>
      <c r="K4949"/>
      <c r="L4949"/>
      <c r="M4949"/>
      <c r="N4949"/>
      <c r="O4949"/>
      <c r="P4949"/>
      <c r="Q4949"/>
      <c r="R4949"/>
      <c r="S4949"/>
      <c r="T4949"/>
      <c r="U4949"/>
    </row>
    <row r="4950" spans="5:21" x14ac:dyDescent="0.25">
      <c r="E4950"/>
      <c r="F4950"/>
      <c r="G4950"/>
      <c r="H4950"/>
      <c r="I4950"/>
      <c r="J4950"/>
      <c r="K4950"/>
      <c r="L4950"/>
      <c r="M4950"/>
      <c r="N4950"/>
      <c r="O4950"/>
      <c r="P4950"/>
      <c r="Q4950"/>
      <c r="R4950"/>
      <c r="S4950"/>
      <c r="T4950"/>
      <c r="U4950"/>
    </row>
    <row r="4951" spans="5:21" x14ac:dyDescent="0.25">
      <c r="E4951"/>
      <c r="F4951"/>
      <c r="G4951"/>
      <c r="H4951"/>
      <c r="I4951"/>
      <c r="J4951"/>
      <c r="K4951"/>
      <c r="L4951"/>
      <c r="M4951"/>
      <c r="N4951"/>
      <c r="O4951"/>
      <c r="P4951"/>
      <c r="Q4951"/>
      <c r="R4951"/>
      <c r="S4951"/>
      <c r="T4951"/>
      <c r="U4951"/>
    </row>
    <row r="4952" spans="5:21" x14ac:dyDescent="0.25">
      <c r="E4952"/>
      <c r="F4952"/>
      <c r="G4952"/>
      <c r="H4952"/>
      <c r="I4952"/>
      <c r="J4952"/>
      <c r="K4952"/>
      <c r="L4952"/>
      <c r="M4952"/>
      <c r="N4952"/>
      <c r="O4952"/>
      <c r="P4952"/>
      <c r="Q4952"/>
      <c r="R4952"/>
      <c r="S4952"/>
      <c r="T4952"/>
      <c r="U4952"/>
    </row>
    <row r="4953" spans="5:21" x14ac:dyDescent="0.25">
      <c r="E4953"/>
      <c r="F4953"/>
      <c r="G4953"/>
      <c r="H4953"/>
      <c r="I4953"/>
      <c r="J4953"/>
      <c r="K4953"/>
      <c r="L4953"/>
      <c r="M4953"/>
      <c r="N4953"/>
      <c r="O4953"/>
      <c r="P4953"/>
      <c r="Q4953"/>
      <c r="R4953"/>
      <c r="S4953"/>
      <c r="T4953"/>
      <c r="U4953"/>
    </row>
    <row r="4954" spans="5:21" x14ac:dyDescent="0.25">
      <c r="E4954"/>
      <c r="F4954"/>
      <c r="G4954"/>
      <c r="H4954"/>
      <c r="I4954"/>
      <c r="J4954"/>
      <c r="K4954"/>
      <c r="L4954"/>
      <c r="M4954"/>
      <c r="N4954"/>
      <c r="O4954"/>
      <c r="P4954"/>
      <c r="Q4954"/>
      <c r="R4954"/>
      <c r="S4954"/>
      <c r="T4954"/>
      <c r="U4954"/>
    </row>
    <row r="4955" spans="5:21" x14ac:dyDescent="0.25">
      <c r="E4955"/>
      <c r="F4955"/>
      <c r="G4955"/>
      <c r="H4955"/>
      <c r="I4955"/>
      <c r="J4955"/>
      <c r="K4955"/>
      <c r="L4955"/>
      <c r="M4955"/>
      <c r="N4955"/>
      <c r="O4955"/>
      <c r="P4955"/>
      <c r="Q4955"/>
      <c r="R4955"/>
      <c r="S4955"/>
      <c r="T4955"/>
      <c r="U4955"/>
    </row>
    <row r="4956" spans="5:21" x14ac:dyDescent="0.25">
      <c r="E4956"/>
      <c r="F4956"/>
      <c r="G4956"/>
      <c r="H4956"/>
      <c r="I4956"/>
      <c r="J4956"/>
      <c r="K4956"/>
      <c r="L4956"/>
      <c r="M4956"/>
      <c r="N4956"/>
      <c r="O4956"/>
      <c r="P4956"/>
      <c r="Q4956"/>
      <c r="R4956"/>
      <c r="S4956"/>
      <c r="T4956"/>
      <c r="U4956"/>
    </row>
    <row r="4957" spans="5:21" x14ac:dyDescent="0.25">
      <c r="E4957"/>
      <c r="F4957"/>
      <c r="G4957"/>
      <c r="H4957"/>
      <c r="I4957"/>
      <c r="J4957"/>
      <c r="K4957"/>
      <c r="L4957"/>
      <c r="M4957"/>
      <c r="N4957"/>
      <c r="O4957"/>
      <c r="P4957"/>
      <c r="Q4957"/>
      <c r="R4957"/>
      <c r="S4957"/>
      <c r="T4957"/>
      <c r="U4957"/>
    </row>
    <row r="4958" spans="5:21" x14ac:dyDescent="0.25">
      <c r="E4958"/>
      <c r="F4958"/>
      <c r="G4958"/>
      <c r="H4958"/>
      <c r="I4958"/>
      <c r="J4958"/>
      <c r="K4958"/>
      <c r="L4958"/>
      <c r="M4958"/>
      <c r="N4958"/>
      <c r="O4958"/>
      <c r="P4958"/>
      <c r="Q4958"/>
      <c r="R4958"/>
      <c r="S4958"/>
      <c r="T4958"/>
      <c r="U4958"/>
    </row>
    <row r="4959" spans="5:21" x14ac:dyDescent="0.25">
      <c r="E4959"/>
      <c r="F4959"/>
      <c r="G4959"/>
      <c r="H4959"/>
      <c r="I4959"/>
      <c r="J4959"/>
      <c r="K4959"/>
      <c r="L4959"/>
      <c r="M4959"/>
      <c r="N4959"/>
      <c r="O4959"/>
      <c r="P4959"/>
      <c r="Q4959"/>
      <c r="R4959"/>
      <c r="S4959"/>
      <c r="T4959"/>
      <c r="U4959"/>
    </row>
    <row r="4960" spans="5:21" x14ac:dyDescent="0.25">
      <c r="E4960"/>
      <c r="F4960"/>
      <c r="G4960"/>
      <c r="H4960"/>
      <c r="I4960"/>
      <c r="J4960"/>
      <c r="K4960"/>
      <c r="L4960"/>
      <c r="M4960"/>
      <c r="N4960"/>
      <c r="O4960"/>
      <c r="P4960"/>
      <c r="Q4960"/>
      <c r="R4960"/>
      <c r="S4960"/>
      <c r="T4960"/>
      <c r="U4960"/>
    </row>
    <row r="4961" spans="5:21" x14ac:dyDescent="0.25">
      <c r="E4961"/>
      <c r="F4961"/>
      <c r="G4961"/>
      <c r="H4961"/>
      <c r="I4961"/>
      <c r="J4961"/>
      <c r="K4961"/>
      <c r="L4961"/>
      <c r="M4961"/>
      <c r="N4961"/>
      <c r="O4961"/>
      <c r="P4961"/>
      <c r="Q4961"/>
      <c r="R4961"/>
      <c r="S4961"/>
      <c r="T4961"/>
      <c r="U4961"/>
    </row>
    <row r="4962" spans="5:21" x14ac:dyDescent="0.25">
      <c r="E4962"/>
      <c r="F4962"/>
      <c r="G4962"/>
      <c r="H4962"/>
      <c r="I4962"/>
      <c r="J4962"/>
      <c r="K4962"/>
      <c r="L4962"/>
      <c r="M4962"/>
      <c r="N4962"/>
      <c r="O4962"/>
      <c r="P4962"/>
      <c r="Q4962"/>
      <c r="R4962"/>
      <c r="S4962"/>
      <c r="T4962"/>
      <c r="U4962"/>
    </row>
    <row r="4963" spans="5:21" x14ac:dyDescent="0.25">
      <c r="E4963"/>
      <c r="F4963"/>
      <c r="G4963"/>
      <c r="H4963"/>
      <c r="I4963"/>
      <c r="J4963"/>
      <c r="K4963"/>
      <c r="L4963"/>
      <c r="M4963"/>
      <c r="N4963"/>
      <c r="O4963"/>
      <c r="P4963"/>
      <c r="Q4963"/>
      <c r="R4963"/>
      <c r="S4963"/>
      <c r="T4963"/>
      <c r="U4963"/>
    </row>
    <row r="4964" spans="5:21" x14ac:dyDescent="0.25">
      <c r="E4964"/>
      <c r="F4964"/>
      <c r="G4964"/>
      <c r="H4964"/>
      <c r="I4964"/>
      <c r="J4964"/>
      <c r="K4964"/>
      <c r="L4964"/>
      <c r="M4964"/>
      <c r="N4964"/>
      <c r="O4964"/>
      <c r="P4964"/>
      <c r="Q4964"/>
      <c r="R4964"/>
      <c r="S4964"/>
      <c r="T4964"/>
      <c r="U4964"/>
    </row>
    <row r="4965" spans="5:21" x14ac:dyDescent="0.25">
      <c r="E4965"/>
      <c r="F4965"/>
      <c r="G4965"/>
      <c r="H4965"/>
      <c r="I4965"/>
      <c r="J4965"/>
      <c r="K4965"/>
      <c r="L4965"/>
      <c r="M4965"/>
      <c r="N4965"/>
      <c r="O4965"/>
      <c r="P4965"/>
      <c r="Q4965"/>
      <c r="R4965"/>
      <c r="S4965"/>
      <c r="T4965"/>
      <c r="U4965"/>
    </row>
    <row r="4966" spans="5:21" x14ac:dyDescent="0.25">
      <c r="E4966"/>
      <c r="F4966"/>
      <c r="G4966"/>
      <c r="H4966"/>
      <c r="I4966"/>
      <c r="J4966"/>
      <c r="K4966"/>
      <c r="L4966"/>
      <c r="M4966"/>
      <c r="N4966"/>
      <c r="O4966"/>
      <c r="P4966"/>
      <c r="Q4966"/>
      <c r="R4966"/>
      <c r="S4966"/>
      <c r="T4966"/>
      <c r="U4966"/>
    </row>
    <row r="4967" spans="5:21" x14ac:dyDescent="0.25">
      <c r="E4967"/>
      <c r="F4967"/>
      <c r="G4967"/>
      <c r="H4967"/>
      <c r="I4967"/>
      <c r="J4967"/>
      <c r="K4967"/>
      <c r="L4967"/>
      <c r="M4967"/>
      <c r="N4967"/>
      <c r="O4967"/>
      <c r="P4967"/>
      <c r="Q4967"/>
      <c r="R4967"/>
      <c r="S4967"/>
      <c r="T4967"/>
      <c r="U4967"/>
    </row>
    <row r="4968" spans="5:21" x14ac:dyDescent="0.25">
      <c r="E4968"/>
      <c r="F4968"/>
      <c r="G4968"/>
      <c r="H4968"/>
      <c r="I4968"/>
      <c r="J4968"/>
      <c r="K4968"/>
      <c r="L4968"/>
      <c r="M4968"/>
      <c r="N4968"/>
      <c r="O4968"/>
      <c r="P4968"/>
      <c r="Q4968"/>
      <c r="R4968"/>
      <c r="S4968"/>
      <c r="T4968"/>
      <c r="U4968"/>
    </row>
    <row r="4969" spans="5:21" x14ac:dyDescent="0.25">
      <c r="E4969"/>
      <c r="F4969"/>
      <c r="G4969"/>
      <c r="H4969"/>
      <c r="I4969"/>
      <c r="J4969"/>
      <c r="K4969"/>
      <c r="L4969"/>
      <c r="M4969"/>
      <c r="N4969"/>
      <c r="O4969"/>
      <c r="P4969"/>
      <c r="Q4969"/>
      <c r="R4969"/>
      <c r="S4969"/>
      <c r="T4969"/>
      <c r="U4969"/>
    </row>
    <row r="4970" spans="5:21" x14ac:dyDescent="0.25">
      <c r="E4970"/>
      <c r="F4970"/>
      <c r="G4970"/>
      <c r="H4970"/>
      <c r="I4970"/>
      <c r="J4970"/>
      <c r="K4970"/>
      <c r="L4970"/>
      <c r="M4970"/>
      <c r="N4970"/>
      <c r="O4970"/>
      <c r="P4970"/>
      <c r="Q4970"/>
      <c r="R4970"/>
      <c r="S4970"/>
      <c r="T4970"/>
      <c r="U4970"/>
    </row>
    <row r="4971" spans="5:21" x14ac:dyDescent="0.25">
      <c r="E4971"/>
      <c r="F4971"/>
      <c r="G4971"/>
      <c r="H4971"/>
      <c r="I4971"/>
      <c r="J4971"/>
      <c r="K4971"/>
      <c r="L4971"/>
      <c r="M4971"/>
      <c r="N4971"/>
      <c r="O4971"/>
      <c r="P4971"/>
      <c r="Q4971"/>
      <c r="R4971"/>
      <c r="S4971"/>
      <c r="T4971"/>
      <c r="U4971"/>
    </row>
    <row r="4972" spans="5:21" x14ac:dyDescent="0.25">
      <c r="E4972"/>
      <c r="F4972"/>
      <c r="G4972"/>
      <c r="H4972"/>
      <c r="I4972"/>
      <c r="J4972"/>
      <c r="K4972"/>
      <c r="L4972"/>
      <c r="M4972"/>
      <c r="N4972"/>
      <c r="O4972"/>
      <c r="P4972"/>
      <c r="Q4972"/>
      <c r="R4972"/>
      <c r="S4972"/>
      <c r="T4972"/>
      <c r="U4972"/>
    </row>
    <row r="4973" spans="5:21" x14ac:dyDescent="0.25">
      <c r="E4973"/>
      <c r="F4973"/>
      <c r="G4973"/>
      <c r="H4973"/>
      <c r="I4973"/>
      <c r="J4973"/>
      <c r="K4973"/>
      <c r="L4973"/>
      <c r="M4973"/>
      <c r="N4973"/>
      <c r="O4973"/>
      <c r="P4973"/>
      <c r="Q4973"/>
      <c r="R4973"/>
      <c r="S4973"/>
      <c r="T4973"/>
      <c r="U4973"/>
    </row>
    <row r="4974" spans="5:21" x14ac:dyDescent="0.25">
      <c r="E4974"/>
      <c r="F4974"/>
      <c r="G4974"/>
      <c r="H4974"/>
      <c r="I4974"/>
      <c r="J4974"/>
      <c r="K4974"/>
      <c r="L4974"/>
      <c r="M4974"/>
      <c r="N4974"/>
      <c r="O4974"/>
      <c r="P4974"/>
      <c r="Q4974"/>
      <c r="R4974"/>
      <c r="S4974"/>
      <c r="T4974"/>
      <c r="U4974"/>
    </row>
    <row r="4975" spans="5:21" x14ac:dyDescent="0.25">
      <c r="E4975"/>
      <c r="F4975"/>
      <c r="G4975"/>
      <c r="H4975"/>
      <c r="I4975"/>
      <c r="J4975"/>
      <c r="K4975"/>
      <c r="L4975"/>
      <c r="M4975"/>
      <c r="N4975"/>
      <c r="O4975"/>
      <c r="P4975"/>
      <c r="Q4975"/>
      <c r="R4975"/>
      <c r="S4975"/>
      <c r="T4975"/>
      <c r="U4975"/>
    </row>
    <row r="4976" spans="5:21" x14ac:dyDescent="0.25">
      <c r="E4976"/>
      <c r="F4976"/>
      <c r="G4976"/>
      <c r="H4976"/>
      <c r="I4976"/>
      <c r="J4976"/>
      <c r="K4976"/>
      <c r="L4976"/>
      <c r="M4976"/>
      <c r="N4976"/>
      <c r="O4976"/>
      <c r="P4976"/>
      <c r="Q4976"/>
      <c r="R4976"/>
      <c r="S4976"/>
      <c r="T4976"/>
      <c r="U4976"/>
    </row>
    <row r="4977" spans="5:21" x14ac:dyDescent="0.25">
      <c r="E4977"/>
      <c r="F4977"/>
      <c r="G4977"/>
      <c r="H4977"/>
      <c r="I4977"/>
      <c r="J4977"/>
      <c r="K4977"/>
      <c r="L4977"/>
      <c r="M4977"/>
      <c r="N4977"/>
      <c r="O4977"/>
      <c r="P4977"/>
      <c r="Q4977"/>
      <c r="R4977"/>
      <c r="S4977"/>
      <c r="T4977"/>
      <c r="U4977"/>
    </row>
    <row r="4978" spans="5:21" x14ac:dyDescent="0.25">
      <c r="E4978"/>
      <c r="F4978"/>
      <c r="G4978"/>
      <c r="H4978"/>
      <c r="I4978"/>
      <c r="J4978"/>
      <c r="K4978"/>
      <c r="L4978"/>
      <c r="M4978"/>
      <c r="N4978"/>
      <c r="O4978"/>
      <c r="P4978"/>
      <c r="Q4978"/>
      <c r="R4978"/>
      <c r="S4978"/>
      <c r="T4978"/>
      <c r="U4978"/>
    </row>
    <row r="4979" spans="5:21" x14ac:dyDescent="0.25">
      <c r="E4979"/>
      <c r="F4979"/>
      <c r="G4979"/>
      <c r="H4979"/>
      <c r="I4979"/>
      <c r="J4979"/>
      <c r="K4979"/>
      <c r="L4979"/>
      <c r="M4979"/>
      <c r="N4979"/>
      <c r="O4979"/>
      <c r="P4979"/>
      <c r="Q4979"/>
      <c r="R4979"/>
      <c r="S4979"/>
      <c r="T4979"/>
      <c r="U4979"/>
    </row>
    <row r="4980" spans="5:21" x14ac:dyDescent="0.25">
      <c r="E4980"/>
      <c r="F4980"/>
      <c r="G4980"/>
      <c r="H4980"/>
      <c r="I4980"/>
      <c r="J4980"/>
      <c r="K4980"/>
      <c r="L4980"/>
      <c r="M4980"/>
      <c r="N4980"/>
      <c r="O4980"/>
      <c r="P4980"/>
      <c r="Q4980"/>
      <c r="R4980"/>
      <c r="S4980"/>
      <c r="T4980"/>
      <c r="U4980"/>
    </row>
    <row r="4981" spans="5:21" x14ac:dyDescent="0.25">
      <c r="E4981"/>
      <c r="F4981"/>
      <c r="G4981"/>
      <c r="H4981"/>
      <c r="I4981"/>
      <c r="J4981"/>
      <c r="K4981"/>
      <c r="L4981"/>
      <c r="M4981"/>
      <c r="N4981"/>
      <c r="O4981"/>
      <c r="P4981"/>
      <c r="Q4981"/>
      <c r="R4981"/>
      <c r="S4981"/>
      <c r="T4981"/>
      <c r="U4981"/>
    </row>
    <row r="4982" spans="5:21" x14ac:dyDescent="0.25">
      <c r="E4982"/>
      <c r="F4982"/>
      <c r="G4982"/>
      <c r="H4982"/>
      <c r="I4982"/>
      <c r="J4982"/>
      <c r="K4982"/>
      <c r="L4982"/>
      <c r="M4982"/>
      <c r="N4982"/>
      <c r="O4982"/>
      <c r="P4982"/>
      <c r="Q4982"/>
      <c r="R4982"/>
      <c r="S4982"/>
      <c r="T4982"/>
      <c r="U4982"/>
    </row>
    <row r="4983" spans="5:21" x14ac:dyDescent="0.25">
      <c r="E4983"/>
      <c r="F4983"/>
      <c r="G4983"/>
      <c r="H4983"/>
      <c r="I4983"/>
      <c r="J4983"/>
      <c r="K4983"/>
      <c r="L4983"/>
      <c r="M4983"/>
      <c r="N4983"/>
      <c r="O4983"/>
      <c r="P4983"/>
      <c r="Q4983"/>
      <c r="R4983"/>
      <c r="S4983"/>
      <c r="T4983"/>
      <c r="U4983"/>
    </row>
    <row r="4984" spans="5:21" x14ac:dyDescent="0.25">
      <c r="E4984"/>
      <c r="F4984"/>
      <c r="G4984"/>
      <c r="H4984"/>
      <c r="I4984"/>
      <c r="J4984"/>
      <c r="K4984"/>
      <c r="L4984"/>
      <c r="M4984"/>
      <c r="N4984"/>
      <c r="O4984"/>
      <c r="P4984"/>
      <c r="Q4984"/>
      <c r="R4984"/>
      <c r="S4984"/>
      <c r="T4984"/>
      <c r="U4984"/>
    </row>
    <row r="4985" spans="5:21" x14ac:dyDescent="0.25">
      <c r="E4985"/>
      <c r="F4985"/>
      <c r="G4985"/>
      <c r="H4985"/>
      <c r="I4985"/>
      <c r="J4985"/>
      <c r="K4985"/>
      <c r="L4985"/>
      <c r="M4985"/>
      <c r="N4985"/>
      <c r="O4985"/>
      <c r="P4985"/>
      <c r="Q4985"/>
      <c r="R4985"/>
      <c r="S4985"/>
      <c r="T4985"/>
      <c r="U4985"/>
    </row>
    <row r="4986" spans="5:21" x14ac:dyDescent="0.25">
      <c r="E4986"/>
      <c r="F4986"/>
      <c r="G4986"/>
      <c r="H4986"/>
      <c r="I4986"/>
      <c r="J4986"/>
      <c r="K4986"/>
      <c r="L4986"/>
      <c r="M4986"/>
      <c r="N4986"/>
      <c r="O4986"/>
      <c r="P4986"/>
      <c r="Q4986"/>
      <c r="R4986"/>
      <c r="S4986"/>
      <c r="T4986"/>
      <c r="U4986"/>
    </row>
    <row r="4987" spans="5:21" x14ac:dyDescent="0.25">
      <c r="E4987"/>
      <c r="F4987"/>
      <c r="G4987"/>
      <c r="H4987"/>
      <c r="I4987"/>
      <c r="J4987"/>
      <c r="K4987"/>
      <c r="L4987"/>
      <c r="M4987"/>
      <c r="N4987"/>
      <c r="O4987"/>
      <c r="P4987"/>
      <c r="Q4987"/>
      <c r="R4987"/>
      <c r="S4987"/>
      <c r="T4987"/>
      <c r="U4987"/>
    </row>
    <row r="4988" spans="5:21" x14ac:dyDescent="0.25">
      <c r="E4988"/>
      <c r="F4988"/>
      <c r="G4988"/>
      <c r="H4988"/>
      <c r="I4988"/>
      <c r="J4988"/>
      <c r="K4988"/>
      <c r="L4988"/>
      <c r="M4988"/>
      <c r="N4988"/>
      <c r="O4988"/>
      <c r="P4988"/>
      <c r="Q4988"/>
      <c r="R4988"/>
      <c r="S4988"/>
      <c r="T4988"/>
      <c r="U4988"/>
    </row>
    <row r="4989" spans="5:21" x14ac:dyDescent="0.25">
      <c r="E4989"/>
      <c r="F4989"/>
      <c r="G4989"/>
      <c r="H4989"/>
      <c r="I4989"/>
      <c r="J4989"/>
      <c r="K4989"/>
      <c r="L4989"/>
      <c r="M4989"/>
      <c r="N4989"/>
      <c r="O4989"/>
      <c r="P4989"/>
      <c r="Q4989"/>
      <c r="R4989"/>
      <c r="S4989"/>
      <c r="T4989"/>
      <c r="U4989"/>
    </row>
    <row r="4990" spans="5:21" x14ac:dyDescent="0.25">
      <c r="E4990"/>
      <c r="F4990"/>
      <c r="G4990"/>
      <c r="H4990"/>
      <c r="I4990"/>
      <c r="J4990"/>
      <c r="K4990"/>
      <c r="L4990"/>
      <c r="M4990"/>
      <c r="N4990"/>
      <c r="O4990"/>
      <c r="P4990"/>
      <c r="Q4990"/>
      <c r="R4990"/>
      <c r="S4990"/>
      <c r="T4990"/>
      <c r="U4990"/>
    </row>
    <row r="4991" spans="5:21" x14ac:dyDescent="0.25">
      <c r="E4991"/>
      <c r="F4991"/>
      <c r="G4991"/>
      <c r="H4991"/>
      <c r="I4991"/>
      <c r="J4991"/>
      <c r="K4991"/>
      <c r="L4991"/>
      <c r="M4991"/>
      <c r="N4991"/>
      <c r="O4991"/>
      <c r="P4991"/>
      <c r="Q4991"/>
      <c r="R4991"/>
      <c r="S4991"/>
      <c r="T4991"/>
      <c r="U4991"/>
    </row>
    <row r="4992" spans="5:21" x14ac:dyDescent="0.25">
      <c r="E4992"/>
      <c r="F4992"/>
      <c r="G4992"/>
      <c r="H4992"/>
      <c r="I4992"/>
      <c r="J4992"/>
      <c r="K4992"/>
      <c r="L4992"/>
      <c r="M4992"/>
      <c r="N4992"/>
      <c r="O4992"/>
      <c r="P4992"/>
      <c r="Q4992"/>
      <c r="R4992"/>
      <c r="S4992"/>
      <c r="T4992"/>
      <c r="U4992"/>
    </row>
    <row r="4993" spans="5:21" x14ac:dyDescent="0.25">
      <c r="E4993"/>
      <c r="F4993"/>
      <c r="G4993"/>
      <c r="H4993"/>
      <c r="I4993"/>
      <c r="J4993"/>
      <c r="K4993"/>
      <c r="L4993"/>
      <c r="M4993"/>
      <c r="N4993"/>
      <c r="O4993"/>
      <c r="P4993"/>
      <c r="Q4993"/>
      <c r="R4993"/>
      <c r="S4993"/>
      <c r="T4993"/>
      <c r="U4993"/>
    </row>
    <row r="4994" spans="5:21" x14ac:dyDescent="0.25">
      <c r="E4994"/>
      <c r="F4994"/>
      <c r="G4994"/>
      <c r="H4994"/>
      <c r="I4994"/>
      <c r="J4994"/>
      <c r="K4994"/>
      <c r="L4994"/>
      <c r="M4994"/>
      <c r="N4994"/>
      <c r="O4994"/>
      <c r="P4994"/>
      <c r="Q4994"/>
      <c r="R4994"/>
      <c r="S4994"/>
      <c r="T4994"/>
      <c r="U4994"/>
    </row>
    <row r="4995" spans="5:21" x14ac:dyDescent="0.25">
      <c r="E4995"/>
      <c r="F4995"/>
      <c r="G4995"/>
      <c r="H4995"/>
      <c r="I4995"/>
      <c r="J4995"/>
      <c r="K4995"/>
      <c r="L4995"/>
      <c r="M4995"/>
      <c r="N4995"/>
      <c r="O4995"/>
      <c r="P4995"/>
      <c r="Q4995"/>
      <c r="R4995"/>
      <c r="S4995"/>
      <c r="T4995"/>
      <c r="U4995"/>
    </row>
    <row r="4996" spans="5:21" x14ac:dyDescent="0.25">
      <c r="E4996"/>
      <c r="F4996"/>
      <c r="G4996"/>
      <c r="H4996"/>
      <c r="I4996"/>
      <c r="J4996"/>
      <c r="K4996"/>
      <c r="L4996"/>
      <c r="M4996"/>
      <c r="N4996"/>
      <c r="O4996"/>
      <c r="P4996"/>
      <c r="Q4996"/>
      <c r="R4996"/>
      <c r="S4996"/>
      <c r="T4996"/>
      <c r="U4996"/>
    </row>
    <row r="4997" spans="5:21" x14ac:dyDescent="0.25">
      <c r="E4997"/>
      <c r="F4997"/>
      <c r="G4997"/>
      <c r="H4997"/>
      <c r="I4997"/>
      <c r="J4997"/>
      <c r="K4997"/>
      <c r="L4997"/>
      <c r="M4997"/>
      <c r="N4997"/>
      <c r="O4997"/>
      <c r="P4997"/>
      <c r="Q4997"/>
      <c r="R4997"/>
      <c r="S4997"/>
      <c r="T4997"/>
      <c r="U4997"/>
    </row>
    <row r="4998" spans="5:21" x14ac:dyDescent="0.25">
      <c r="E4998"/>
      <c r="F4998"/>
      <c r="G4998"/>
      <c r="H4998"/>
      <c r="I4998"/>
      <c r="J4998"/>
      <c r="K4998"/>
      <c r="L4998"/>
      <c r="M4998"/>
      <c r="N4998"/>
      <c r="O4998"/>
      <c r="P4998"/>
      <c r="Q4998"/>
      <c r="R4998"/>
      <c r="S4998"/>
      <c r="T4998"/>
      <c r="U4998"/>
    </row>
    <row r="4999" spans="5:21" x14ac:dyDescent="0.25">
      <c r="E4999"/>
      <c r="F4999"/>
      <c r="G4999"/>
      <c r="H4999"/>
      <c r="I4999"/>
      <c r="J4999"/>
      <c r="K4999"/>
      <c r="L4999"/>
      <c r="M4999"/>
      <c r="N4999"/>
      <c r="O4999"/>
      <c r="P4999"/>
      <c r="Q4999"/>
      <c r="R4999"/>
      <c r="S4999"/>
      <c r="T4999"/>
      <c r="U4999"/>
    </row>
    <row r="5000" spans="5:21" x14ac:dyDescent="0.25">
      <c r="E5000"/>
      <c r="F5000"/>
      <c r="G5000"/>
      <c r="H5000"/>
      <c r="I5000"/>
      <c r="J5000"/>
      <c r="K5000"/>
      <c r="L5000"/>
      <c r="M5000"/>
      <c r="N5000"/>
      <c r="O5000"/>
      <c r="P5000"/>
      <c r="Q5000"/>
      <c r="R5000"/>
      <c r="S5000"/>
      <c r="T5000"/>
      <c r="U5000"/>
    </row>
    <row r="5001" spans="5:21" x14ac:dyDescent="0.25">
      <c r="E5001"/>
      <c r="F5001"/>
      <c r="G5001"/>
      <c r="H5001"/>
      <c r="I5001"/>
      <c r="J5001"/>
      <c r="K5001"/>
      <c r="L5001"/>
      <c r="M5001"/>
      <c r="N5001"/>
      <c r="O5001"/>
      <c r="P5001"/>
      <c r="Q5001"/>
      <c r="R5001"/>
      <c r="S5001"/>
      <c r="T5001"/>
      <c r="U5001"/>
    </row>
    <row r="5002" spans="5:21" x14ac:dyDescent="0.25">
      <c r="E5002"/>
      <c r="F5002"/>
      <c r="G5002"/>
      <c r="H5002"/>
      <c r="I5002"/>
      <c r="J5002"/>
      <c r="K5002"/>
      <c r="L5002"/>
      <c r="M5002"/>
      <c r="N5002"/>
      <c r="O5002"/>
      <c r="P5002"/>
      <c r="Q5002"/>
      <c r="R5002"/>
      <c r="S5002"/>
      <c r="T5002"/>
      <c r="U5002"/>
    </row>
    <row r="5003" spans="5:21" x14ac:dyDescent="0.25">
      <c r="E5003"/>
      <c r="F5003"/>
      <c r="G5003"/>
      <c r="H5003"/>
      <c r="I5003"/>
      <c r="J5003"/>
      <c r="K5003"/>
      <c r="L5003"/>
      <c r="M5003"/>
      <c r="N5003"/>
      <c r="O5003"/>
      <c r="P5003"/>
      <c r="Q5003"/>
      <c r="R5003"/>
      <c r="S5003"/>
      <c r="T5003"/>
      <c r="U5003"/>
    </row>
    <row r="5004" spans="5:21" x14ac:dyDescent="0.25">
      <c r="E5004"/>
      <c r="F5004"/>
      <c r="G5004"/>
      <c r="H5004"/>
      <c r="I5004"/>
      <c r="J5004"/>
      <c r="K5004"/>
      <c r="L5004"/>
      <c r="M5004"/>
      <c r="N5004"/>
      <c r="O5004"/>
      <c r="P5004"/>
      <c r="Q5004"/>
      <c r="R5004"/>
      <c r="S5004"/>
      <c r="T5004"/>
      <c r="U5004"/>
    </row>
    <row r="5005" spans="5:21" x14ac:dyDescent="0.25">
      <c r="E5005"/>
      <c r="F5005"/>
      <c r="G5005"/>
      <c r="H5005"/>
      <c r="I5005"/>
      <c r="J5005"/>
      <c r="K5005"/>
      <c r="L5005"/>
      <c r="M5005"/>
      <c r="N5005"/>
      <c r="O5005"/>
      <c r="P5005"/>
      <c r="Q5005"/>
      <c r="R5005"/>
      <c r="S5005"/>
      <c r="T5005"/>
      <c r="U5005"/>
    </row>
    <row r="5006" spans="5:21" x14ac:dyDescent="0.25">
      <c r="E5006"/>
      <c r="F5006"/>
      <c r="G5006"/>
      <c r="H5006"/>
      <c r="I5006"/>
      <c r="J5006"/>
      <c r="K5006"/>
      <c r="L5006"/>
      <c r="M5006"/>
      <c r="N5006"/>
      <c r="O5006"/>
      <c r="P5006"/>
      <c r="Q5006"/>
      <c r="R5006"/>
      <c r="S5006"/>
      <c r="T5006"/>
      <c r="U5006"/>
    </row>
    <row r="5007" spans="5:21" x14ac:dyDescent="0.25">
      <c r="E5007"/>
      <c r="F5007"/>
      <c r="G5007"/>
      <c r="H5007"/>
      <c r="I5007"/>
      <c r="J5007"/>
      <c r="K5007"/>
      <c r="L5007"/>
      <c r="M5007"/>
      <c r="N5007"/>
      <c r="O5007"/>
      <c r="P5007"/>
      <c r="Q5007"/>
      <c r="R5007"/>
      <c r="S5007"/>
      <c r="T5007"/>
      <c r="U5007"/>
    </row>
    <row r="5008" spans="5:21" x14ac:dyDescent="0.25">
      <c r="E5008"/>
      <c r="F5008"/>
      <c r="G5008"/>
      <c r="H5008"/>
      <c r="I5008"/>
      <c r="J5008"/>
      <c r="K5008"/>
      <c r="L5008"/>
      <c r="M5008"/>
      <c r="N5008"/>
      <c r="O5008"/>
      <c r="P5008"/>
      <c r="Q5008"/>
      <c r="R5008"/>
      <c r="S5008"/>
      <c r="T5008"/>
      <c r="U5008"/>
    </row>
    <row r="5009" spans="5:21" x14ac:dyDescent="0.25">
      <c r="E5009"/>
      <c r="F5009"/>
      <c r="G5009"/>
      <c r="H5009"/>
      <c r="I5009"/>
      <c r="J5009"/>
      <c r="K5009"/>
      <c r="L5009"/>
      <c r="M5009"/>
      <c r="N5009"/>
      <c r="O5009"/>
      <c r="P5009"/>
      <c r="Q5009"/>
      <c r="R5009"/>
      <c r="S5009"/>
      <c r="T5009"/>
      <c r="U5009"/>
    </row>
    <row r="5010" spans="5:21" x14ac:dyDescent="0.25">
      <c r="E5010"/>
      <c r="F5010"/>
      <c r="G5010"/>
      <c r="H5010"/>
      <c r="I5010"/>
      <c r="J5010"/>
      <c r="K5010"/>
      <c r="L5010"/>
      <c r="M5010"/>
      <c r="N5010"/>
      <c r="O5010"/>
      <c r="P5010"/>
      <c r="Q5010"/>
      <c r="R5010"/>
      <c r="S5010"/>
      <c r="T5010"/>
      <c r="U5010"/>
    </row>
    <row r="5011" spans="5:21" x14ac:dyDescent="0.25">
      <c r="E5011"/>
      <c r="F5011"/>
      <c r="G5011"/>
      <c r="H5011"/>
      <c r="I5011"/>
      <c r="J5011"/>
      <c r="K5011"/>
      <c r="L5011"/>
      <c r="M5011"/>
      <c r="N5011"/>
      <c r="O5011"/>
      <c r="P5011"/>
      <c r="Q5011"/>
      <c r="R5011"/>
      <c r="S5011"/>
      <c r="T5011"/>
      <c r="U5011"/>
    </row>
    <row r="5012" spans="5:21" x14ac:dyDescent="0.25">
      <c r="E5012"/>
      <c r="F5012"/>
      <c r="G5012"/>
      <c r="H5012"/>
      <c r="I5012"/>
      <c r="J5012"/>
      <c r="K5012"/>
      <c r="L5012"/>
      <c r="M5012"/>
      <c r="N5012"/>
      <c r="O5012"/>
      <c r="P5012"/>
      <c r="Q5012"/>
      <c r="R5012"/>
      <c r="S5012"/>
      <c r="T5012"/>
      <c r="U5012"/>
    </row>
    <row r="5013" spans="5:21" x14ac:dyDescent="0.25">
      <c r="E5013"/>
      <c r="F5013"/>
      <c r="G5013"/>
      <c r="H5013"/>
      <c r="I5013"/>
      <c r="J5013"/>
      <c r="K5013"/>
      <c r="L5013"/>
      <c r="M5013"/>
      <c r="N5013"/>
      <c r="O5013"/>
      <c r="P5013"/>
      <c r="Q5013"/>
      <c r="R5013"/>
      <c r="S5013"/>
      <c r="T5013"/>
      <c r="U5013"/>
    </row>
    <row r="5014" spans="5:21" x14ac:dyDescent="0.25">
      <c r="E5014"/>
      <c r="F5014"/>
      <c r="G5014"/>
      <c r="H5014"/>
      <c r="I5014"/>
      <c r="J5014"/>
      <c r="K5014"/>
      <c r="L5014"/>
      <c r="M5014"/>
      <c r="N5014"/>
      <c r="O5014"/>
      <c r="P5014"/>
      <c r="Q5014"/>
      <c r="R5014"/>
      <c r="S5014"/>
      <c r="T5014"/>
      <c r="U5014"/>
    </row>
    <row r="5015" spans="5:21" x14ac:dyDescent="0.25">
      <c r="E5015"/>
      <c r="F5015"/>
      <c r="G5015"/>
      <c r="H5015"/>
      <c r="I5015"/>
      <c r="J5015"/>
      <c r="K5015"/>
      <c r="L5015"/>
      <c r="M5015"/>
      <c r="N5015"/>
      <c r="O5015"/>
      <c r="P5015"/>
      <c r="Q5015"/>
      <c r="R5015"/>
      <c r="S5015"/>
      <c r="T5015"/>
      <c r="U5015"/>
    </row>
    <row r="5016" spans="5:21" x14ac:dyDescent="0.25">
      <c r="E5016"/>
      <c r="F5016"/>
      <c r="G5016"/>
      <c r="H5016"/>
      <c r="I5016"/>
      <c r="J5016"/>
      <c r="K5016"/>
      <c r="L5016"/>
      <c r="M5016"/>
      <c r="N5016"/>
      <c r="O5016"/>
      <c r="P5016"/>
      <c r="Q5016"/>
      <c r="R5016"/>
      <c r="S5016"/>
      <c r="T5016"/>
      <c r="U5016"/>
    </row>
    <row r="5017" spans="5:21" x14ac:dyDescent="0.25">
      <c r="E5017"/>
      <c r="F5017"/>
      <c r="G5017"/>
      <c r="H5017"/>
      <c r="I5017"/>
      <c r="J5017"/>
      <c r="K5017"/>
      <c r="L5017"/>
      <c r="M5017"/>
      <c r="N5017"/>
      <c r="O5017"/>
      <c r="P5017"/>
      <c r="Q5017"/>
      <c r="R5017"/>
      <c r="S5017"/>
      <c r="T5017"/>
      <c r="U5017"/>
    </row>
    <row r="5018" spans="5:21" x14ac:dyDescent="0.25">
      <c r="E5018"/>
      <c r="F5018"/>
      <c r="G5018"/>
      <c r="H5018"/>
      <c r="I5018"/>
      <c r="J5018"/>
      <c r="K5018"/>
      <c r="L5018"/>
      <c r="M5018"/>
      <c r="N5018"/>
      <c r="O5018"/>
      <c r="P5018"/>
      <c r="Q5018"/>
      <c r="R5018"/>
      <c r="S5018"/>
      <c r="T5018"/>
      <c r="U5018"/>
    </row>
    <row r="5019" spans="5:21" x14ac:dyDescent="0.25">
      <c r="E5019"/>
      <c r="F5019"/>
      <c r="G5019"/>
      <c r="H5019"/>
      <c r="I5019"/>
      <c r="J5019"/>
      <c r="K5019"/>
      <c r="L5019"/>
      <c r="M5019"/>
      <c r="N5019"/>
      <c r="O5019"/>
      <c r="P5019"/>
      <c r="Q5019"/>
      <c r="R5019"/>
      <c r="S5019"/>
      <c r="T5019"/>
      <c r="U5019"/>
    </row>
    <row r="5020" spans="5:21" x14ac:dyDescent="0.25">
      <c r="E5020"/>
      <c r="F5020"/>
      <c r="G5020"/>
      <c r="H5020"/>
      <c r="I5020"/>
      <c r="J5020"/>
      <c r="K5020"/>
      <c r="L5020"/>
      <c r="M5020"/>
      <c r="N5020"/>
      <c r="O5020"/>
      <c r="P5020"/>
      <c r="Q5020"/>
      <c r="R5020"/>
      <c r="S5020"/>
      <c r="T5020"/>
      <c r="U5020"/>
    </row>
    <row r="5021" spans="5:21" x14ac:dyDescent="0.25">
      <c r="E5021"/>
      <c r="F5021"/>
      <c r="G5021"/>
      <c r="H5021"/>
      <c r="I5021"/>
      <c r="J5021"/>
      <c r="K5021"/>
      <c r="L5021"/>
      <c r="M5021"/>
      <c r="N5021"/>
      <c r="O5021"/>
      <c r="P5021"/>
      <c r="Q5021"/>
      <c r="R5021"/>
      <c r="S5021"/>
      <c r="T5021"/>
      <c r="U5021"/>
    </row>
    <row r="5022" spans="5:21" x14ac:dyDescent="0.25">
      <c r="E5022"/>
      <c r="F5022"/>
      <c r="G5022"/>
      <c r="H5022"/>
      <c r="I5022"/>
      <c r="J5022"/>
      <c r="K5022"/>
      <c r="L5022"/>
      <c r="M5022"/>
      <c r="N5022"/>
      <c r="O5022"/>
      <c r="P5022"/>
      <c r="Q5022"/>
      <c r="R5022"/>
      <c r="S5022"/>
      <c r="T5022"/>
      <c r="U5022"/>
    </row>
    <row r="5023" spans="5:21" x14ac:dyDescent="0.25">
      <c r="E5023"/>
      <c r="F5023"/>
      <c r="G5023"/>
      <c r="H5023"/>
      <c r="I5023"/>
      <c r="J5023"/>
      <c r="K5023"/>
      <c r="L5023"/>
      <c r="M5023"/>
      <c r="N5023"/>
      <c r="O5023"/>
      <c r="P5023"/>
      <c r="Q5023"/>
      <c r="R5023"/>
      <c r="S5023"/>
      <c r="T5023"/>
      <c r="U5023"/>
    </row>
    <row r="5024" spans="5:21" x14ac:dyDescent="0.25">
      <c r="E5024"/>
      <c r="F5024"/>
      <c r="G5024"/>
      <c r="H5024"/>
      <c r="I5024"/>
      <c r="J5024"/>
      <c r="K5024"/>
      <c r="L5024"/>
      <c r="M5024"/>
      <c r="N5024"/>
      <c r="O5024"/>
      <c r="P5024"/>
      <c r="Q5024"/>
      <c r="R5024"/>
      <c r="S5024"/>
      <c r="T5024"/>
      <c r="U5024"/>
    </row>
    <row r="5025" spans="5:21" x14ac:dyDescent="0.25">
      <c r="E5025"/>
      <c r="F5025"/>
      <c r="G5025"/>
      <c r="H5025"/>
      <c r="I5025"/>
      <c r="J5025"/>
      <c r="K5025"/>
      <c r="L5025"/>
      <c r="M5025"/>
      <c r="N5025"/>
      <c r="O5025"/>
      <c r="P5025"/>
      <c r="Q5025"/>
      <c r="R5025"/>
      <c r="S5025"/>
      <c r="T5025"/>
      <c r="U5025"/>
    </row>
    <row r="5026" spans="5:21" x14ac:dyDescent="0.25">
      <c r="E5026"/>
      <c r="F5026"/>
      <c r="G5026"/>
      <c r="H5026"/>
      <c r="I5026"/>
      <c r="J5026"/>
      <c r="K5026"/>
      <c r="L5026"/>
      <c r="M5026"/>
      <c r="N5026"/>
      <c r="O5026"/>
      <c r="P5026"/>
      <c r="Q5026"/>
      <c r="R5026"/>
      <c r="S5026"/>
      <c r="T5026"/>
      <c r="U5026"/>
    </row>
    <row r="5027" spans="5:21" x14ac:dyDescent="0.25">
      <c r="E5027"/>
      <c r="F5027"/>
      <c r="G5027"/>
      <c r="H5027"/>
      <c r="I5027"/>
      <c r="J5027"/>
      <c r="K5027"/>
      <c r="L5027"/>
      <c r="M5027"/>
      <c r="N5027"/>
      <c r="O5027"/>
      <c r="P5027"/>
      <c r="Q5027"/>
      <c r="R5027"/>
      <c r="S5027"/>
      <c r="T5027"/>
      <c r="U5027"/>
    </row>
    <row r="5028" spans="5:21" x14ac:dyDescent="0.25">
      <c r="E5028"/>
      <c r="F5028"/>
      <c r="G5028"/>
      <c r="H5028"/>
      <c r="I5028"/>
      <c r="J5028"/>
      <c r="K5028"/>
      <c r="L5028"/>
      <c r="M5028"/>
      <c r="N5028"/>
      <c r="O5028"/>
      <c r="P5028"/>
      <c r="Q5028"/>
      <c r="R5028"/>
      <c r="S5028"/>
      <c r="T5028"/>
      <c r="U5028"/>
    </row>
    <row r="5029" spans="5:21" x14ac:dyDescent="0.25">
      <c r="E5029"/>
      <c r="F5029"/>
      <c r="G5029"/>
      <c r="H5029"/>
      <c r="I5029"/>
      <c r="J5029"/>
      <c r="K5029"/>
      <c r="L5029"/>
      <c r="M5029"/>
      <c r="N5029"/>
      <c r="O5029"/>
      <c r="P5029"/>
      <c r="Q5029"/>
      <c r="R5029"/>
      <c r="S5029"/>
      <c r="T5029"/>
      <c r="U5029"/>
    </row>
    <row r="5030" spans="5:21" x14ac:dyDescent="0.25">
      <c r="E5030"/>
      <c r="F5030"/>
      <c r="G5030"/>
      <c r="H5030"/>
      <c r="I5030"/>
      <c r="J5030"/>
      <c r="K5030"/>
      <c r="L5030"/>
      <c r="M5030"/>
      <c r="N5030"/>
      <c r="O5030"/>
      <c r="P5030"/>
      <c r="Q5030"/>
      <c r="R5030"/>
      <c r="S5030"/>
      <c r="T5030"/>
      <c r="U5030"/>
    </row>
    <row r="5031" spans="5:21" x14ac:dyDescent="0.25">
      <c r="E5031"/>
      <c r="F5031"/>
      <c r="G5031"/>
      <c r="H5031"/>
      <c r="I5031"/>
      <c r="J5031"/>
      <c r="K5031"/>
      <c r="L5031"/>
      <c r="M5031"/>
      <c r="N5031"/>
      <c r="O5031"/>
      <c r="P5031"/>
      <c r="Q5031"/>
      <c r="R5031"/>
      <c r="S5031"/>
      <c r="T5031"/>
      <c r="U5031"/>
    </row>
    <row r="5032" spans="5:21" x14ac:dyDescent="0.25">
      <c r="E5032"/>
      <c r="F5032"/>
      <c r="G5032"/>
      <c r="H5032"/>
      <c r="I5032"/>
      <c r="J5032"/>
      <c r="K5032"/>
      <c r="L5032"/>
      <c r="M5032"/>
      <c r="N5032"/>
      <c r="O5032"/>
      <c r="P5032"/>
      <c r="Q5032"/>
      <c r="R5032"/>
      <c r="S5032"/>
      <c r="T5032"/>
      <c r="U5032"/>
    </row>
    <row r="5033" spans="5:21" x14ac:dyDescent="0.25">
      <c r="E5033"/>
      <c r="F5033"/>
      <c r="G5033"/>
      <c r="H5033"/>
      <c r="I5033"/>
      <c r="J5033"/>
      <c r="K5033"/>
      <c r="L5033"/>
      <c r="M5033"/>
      <c r="N5033"/>
      <c r="O5033"/>
      <c r="P5033"/>
      <c r="Q5033"/>
      <c r="R5033"/>
      <c r="S5033"/>
      <c r="T5033"/>
      <c r="U5033"/>
    </row>
    <row r="5034" spans="5:21" x14ac:dyDescent="0.25">
      <c r="E5034"/>
      <c r="F5034"/>
      <c r="G5034"/>
      <c r="H5034"/>
      <c r="I5034"/>
      <c r="J5034"/>
      <c r="K5034"/>
      <c r="L5034"/>
      <c r="M5034"/>
      <c r="N5034"/>
      <c r="O5034"/>
      <c r="P5034"/>
      <c r="Q5034"/>
      <c r="R5034"/>
      <c r="S5034"/>
      <c r="T5034"/>
      <c r="U5034"/>
    </row>
    <row r="5035" spans="5:21" x14ac:dyDescent="0.25">
      <c r="E5035"/>
      <c r="F5035"/>
      <c r="G5035"/>
      <c r="H5035"/>
      <c r="I5035"/>
      <c r="J5035"/>
      <c r="K5035"/>
      <c r="L5035"/>
      <c r="M5035"/>
      <c r="N5035"/>
      <c r="O5035"/>
      <c r="P5035"/>
      <c r="Q5035"/>
      <c r="R5035"/>
      <c r="S5035"/>
      <c r="T5035"/>
      <c r="U5035"/>
    </row>
    <row r="5036" spans="5:21" x14ac:dyDescent="0.25">
      <c r="E5036"/>
      <c r="F5036"/>
      <c r="G5036"/>
      <c r="H5036"/>
      <c r="I5036"/>
      <c r="J5036"/>
      <c r="K5036"/>
      <c r="L5036"/>
      <c r="M5036"/>
      <c r="N5036"/>
      <c r="O5036"/>
      <c r="P5036"/>
      <c r="Q5036"/>
      <c r="R5036"/>
      <c r="S5036"/>
      <c r="T5036"/>
      <c r="U5036"/>
    </row>
    <row r="5037" spans="5:21" x14ac:dyDescent="0.25">
      <c r="E5037"/>
      <c r="F5037"/>
      <c r="G5037"/>
      <c r="H5037"/>
      <c r="I5037"/>
      <c r="J5037"/>
      <c r="K5037"/>
      <c r="L5037"/>
      <c r="M5037"/>
      <c r="N5037"/>
      <c r="O5037"/>
      <c r="P5037"/>
      <c r="Q5037"/>
      <c r="R5037"/>
      <c r="S5037"/>
      <c r="T5037"/>
      <c r="U5037"/>
    </row>
    <row r="5038" spans="5:21" x14ac:dyDescent="0.25">
      <c r="E5038"/>
      <c r="F5038"/>
      <c r="G5038"/>
      <c r="H5038"/>
      <c r="I5038"/>
      <c r="J5038"/>
      <c r="K5038"/>
      <c r="L5038"/>
      <c r="M5038"/>
      <c r="N5038"/>
      <c r="O5038"/>
      <c r="P5038"/>
      <c r="Q5038"/>
      <c r="R5038"/>
      <c r="S5038"/>
      <c r="T5038"/>
      <c r="U5038"/>
    </row>
    <row r="5039" spans="5:21" x14ac:dyDescent="0.25">
      <c r="E5039"/>
      <c r="F5039"/>
      <c r="G5039"/>
      <c r="H5039"/>
      <c r="I5039"/>
      <c r="J5039"/>
      <c r="K5039"/>
      <c r="L5039"/>
      <c r="M5039"/>
      <c r="N5039"/>
      <c r="O5039"/>
      <c r="P5039"/>
      <c r="Q5039"/>
      <c r="R5039"/>
      <c r="S5039"/>
      <c r="T5039"/>
      <c r="U5039"/>
    </row>
    <row r="5040" spans="5:21" x14ac:dyDescent="0.25">
      <c r="E5040"/>
      <c r="F5040"/>
      <c r="G5040"/>
      <c r="H5040"/>
      <c r="I5040"/>
      <c r="J5040"/>
      <c r="K5040"/>
      <c r="L5040"/>
      <c r="M5040"/>
      <c r="N5040"/>
      <c r="O5040"/>
      <c r="P5040"/>
      <c r="Q5040"/>
      <c r="R5040"/>
      <c r="S5040"/>
      <c r="T5040"/>
      <c r="U5040"/>
    </row>
    <row r="5041" spans="5:21" x14ac:dyDescent="0.25">
      <c r="E5041"/>
      <c r="F5041"/>
      <c r="G5041"/>
      <c r="H5041"/>
      <c r="I5041"/>
      <c r="J5041"/>
      <c r="K5041"/>
      <c r="L5041"/>
      <c r="M5041"/>
      <c r="N5041"/>
      <c r="O5041"/>
      <c r="P5041"/>
      <c r="Q5041"/>
      <c r="R5041"/>
      <c r="S5041"/>
      <c r="T5041"/>
      <c r="U5041"/>
    </row>
    <row r="5042" spans="5:21" x14ac:dyDescent="0.25">
      <c r="E5042"/>
      <c r="F5042"/>
      <c r="G5042"/>
      <c r="H5042"/>
      <c r="I5042"/>
      <c r="J5042"/>
      <c r="K5042"/>
      <c r="L5042"/>
      <c r="M5042"/>
      <c r="N5042"/>
      <c r="O5042"/>
      <c r="P5042"/>
      <c r="Q5042"/>
      <c r="R5042"/>
      <c r="S5042"/>
      <c r="T5042"/>
      <c r="U5042"/>
    </row>
    <row r="5043" spans="5:21" x14ac:dyDescent="0.25">
      <c r="E5043"/>
      <c r="F5043"/>
      <c r="G5043"/>
      <c r="H5043"/>
      <c r="I5043"/>
      <c r="J5043"/>
      <c r="K5043"/>
      <c r="L5043"/>
      <c r="M5043"/>
      <c r="N5043"/>
      <c r="O5043"/>
      <c r="P5043"/>
      <c r="Q5043"/>
      <c r="R5043"/>
      <c r="S5043"/>
      <c r="T5043"/>
      <c r="U5043"/>
    </row>
    <row r="5044" spans="5:21" x14ac:dyDescent="0.25">
      <c r="E5044"/>
      <c r="F5044"/>
      <c r="G5044"/>
      <c r="H5044"/>
      <c r="I5044"/>
      <c r="J5044"/>
      <c r="K5044"/>
      <c r="L5044"/>
      <c r="M5044"/>
      <c r="N5044"/>
      <c r="O5044"/>
      <c r="P5044"/>
      <c r="Q5044"/>
      <c r="R5044"/>
      <c r="S5044"/>
      <c r="T5044"/>
      <c r="U5044"/>
    </row>
    <row r="5045" spans="5:21" x14ac:dyDescent="0.25">
      <c r="E5045"/>
      <c r="F5045"/>
      <c r="G5045"/>
      <c r="H5045"/>
      <c r="I5045"/>
      <c r="J5045"/>
      <c r="K5045"/>
      <c r="L5045"/>
      <c r="M5045"/>
      <c r="N5045"/>
      <c r="O5045"/>
      <c r="P5045"/>
      <c r="Q5045"/>
      <c r="R5045"/>
      <c r="S5045"/>
      <c r="T5045"/>
      <c r="U5045"/>
    </row>
    <row r="5046" spans="5:21" x14ac:dyDescent="0.25">
      <c r="E5046"/>
      <c r="F5046"/>
      <c r="G5046"/>
      <c r="H5046"/>
      <c r="I5046"/>
      <c r="J5046"/>
      <c r="K5046"/>
      <c r="L5046"/>
      <c r="M5046"/>
      <c r="N5046"/>
      <c r="O5046"/>
      <c r="P5046"/>
      <c r="Q5046"/>
      <c r="R5046"/>
      <c r="S5046"/>
      <c r="T5046"/>
      <c r="U5046"/>
    </row>
    <row r="5047" spans="5:21" x14ac:dyDescent="0.25">
      <c r="E5047"/>
      <c r="F5047"/>
      <c r="G5047"/>
      <c r="H5047"/>
      <c r="I5047"/>
      <c r="J5047"/>
      <c r="K5047"/>
      <c r="L5047"/>
      <c r="M5047"/>
      <c r="N5047"/>
      <c r="O5047"/>
      <c r="P5047"/>
      <c r="Q5047"/>
      <c r="R5047"/>
      <c r="S5047"/>
      <c r="T5047"/>
      <c r="U5047"/>
    </row>
    <row r="5048" spans="5:21" x14ac:dyDescent="0.25">
      <c r="E5048"/>
      <c r="F5048"/>
      <c r="G5048"/>
      <c r="H5048"/>
      <c r="I5048"/>
      <c r="J5048"/>
      <c r="K5048"/>
      <c r="L5048"/>
      <c r="M5048"/>
      <c r="N5048"/>
      <c r="O5048"/>
      <c r="P5048"/>
      <c r="Q5048"/>
      <c r="R5048"/>
      <c r="S5048"/>
      <c r="T5048"/>
      <c r="U5048"/>
    </row>
    <row r="5049" spans="5:21" x14ac:dyDescent="0.25">
      <c r="E5049"/>
      <c r="F5049"/>
      <c r="G5049"/>
      <c r="H5049"/>
      <c r="I5049"/>
      <c r="J5049"/>
      <c r="K5049"/>
      <c r="L5049"/>
      <c r="M5049"/>
      <c r="N5049"/>
      <c r="O5049"/>
      <c r="P5049"/>
      <c r="Q5049"/>
      <c r="R5049"/>
      <c r="S5049"/>
      <c r="T5049"/>
      <c r="U5049"/>
    </row>
    <row r="5050" spans="5:21" x14ac:dyDescent="0.25">
      <c r="E5050"/>
      <c r="F5050"/>
      <c r="G5050"/>
      <c r="H5050"/>
      <c r="I5050"/>
      <c r="J5050"/>
      <c r="K5050"/>
      <c r="L5050"/>
      <c r="M5050"/>
      <c r="N5050"/>
      <c r="O5050"/>
      <c r="P5050"/>
      <c r="Q5050"/>
      <c r="R5050"/>
      <c r="S5050"/>
      <c r="T5050"/>
      <c r="U5050"/>
    </row>
    <row r="5051" spans="5:21" x14ac:dyDescent="0.25">
      <c r="E5051"/>
      <c r="F5051"/>
      <c r="G5051"/>
      <c r="H5051"/>
      <c r="I5051"/>
      <c r="J5051"/>
      <c r="K5051"/>
      <c r="L5051"/>
      <c r="M5051"/>
      <c r="N5051"/>
      <c r="O5051"/>
      <c r="P5051"/>
      <c r="Q5051"/>
      <c r="R5051"/>
      <c r="S5051"/>
      <c r="T5051"/>
      <c r="U5051"/>
    </row>
    <row r="5052" spans="5:21" x14ac:dyDescent="0.25">
      <c r="E5052"/>
      <c r="F5052"/>
      <c r="G5052"/>
      <c r="H5052"/>
      <c r="I5052"/>
      <c r="J5052"/>
      <c r="K5052"/>
      <c r="L5052"/>
      <c r="M5052"/>
      <c r="N5052"/>
      <c r="O5052"/>
      <c r="P5052"/>
      <c r="Q5052"/>
      <c r="R5052"/>
      <c r="S5052"/>
      <c r="T5052"/>
      <c r="U5052"/>
    </row>
    <row r="5053" spans="5:21" x14ac:dyDescent="0.25">
      <c r="E5053"/>
      <c r="F5053"/>
      <c r="G5053"/>
      <c r="H5053"/>
      <c r="I5053"/>
      <c r="J5053"/>
      <c r="K5053"/>
      <c r="L5053"/>
      <c r="M5053"/>
      <c r="N5053"/>
      <c r="O5053"/>
      <c r="P5053"/>
      <c r="Q5053"/>
      <c r="R5053"/>
      <c r="S5053"/>
      <c r="T5053"/>
      <c r="U5053"/>
    </row>
    <row r="5054" spans="5:21" x14ac:dyDescent="0.25">
      <c r="E5054"/>
      <c r="F5054"/>
      <c r="G5054"/>
      <c r="H5054"/>
      <c r="I5054"/>
      <c r="J5054"/>
      <c r="K5054"/>
      <c r="L5054"/>
      <c r="M5054"/>
      <c r="N5054"/>
      <c r="O5054"/>
      <c r="P5054"/>
      <c r="Q5054"/>
      <c r="R5054"/>
      <c r="S5054"/>
      <c r="T5054"/>
      <c r="U5054"/>
    </row>
    <row r="5055" spans="5:21" x14ac:dyDescent="0.25">
      <c r="E5055"/>
      <c r="F5055"/>
      <c r="G5055"/>
      <c r="H5055"/>
      <c r="I5055"/>
      <c r="J5055"/>
      <c r="K5055"/>
      <c r="L5055"/>
      <c r="M5055"/>
      <c r="N5055"/>
      <c r="O5055"/>
      <c r="P5055"/>
      <c r="Q5055"/>
      <c r="R5055"/>
      <c r="S5055"/>
      <c r="T5055"/>
      <c r="U5055"/>
    </row>
    <row r="5056" spans="5:21" x14ac:dyDescent="0.25">
      <c r="E5056"/>
      <c r="F5056"/>
      <c r="G5056"/>
      <c r="H5056"/>
      <c r="I5056"/>
      <c r="J5056"/>
      <c r="K5056"/>
      <c r="L5056"/>
      <c r="M5056"/>
      <c r="N5056"/>
      <c r="O5056"/>
      <c r="P5056"/>
      <c r="Q5056"/>
      <c r="R5056"/>
      <c r="S5056"/>
      <c r="T5056"/>
      <c r="U5056"/>
    </row>
    <row r="5057" spans="5:21" x14ac:dyDescent="0.25">
      <c r="E5057"/>
      <c r="F5057"/>
      <c r="G5057"/>
      <c r="H5057"/>
      <c r="I5057"/>
      <c r="J5057"/>
      <c r="K5057"/>
      <c r="L5057"/>
      <c r="M5057"/>
      <c r="N5057"/>
      <c r="O5057"/>
      <c r="P5057"/>
      <c r="Q5057"/>
      <c r="R5057"/>
      <c r="S5057"/>
      <c r="T5057"/>
      <c r="U5057"/>
    </row>
    <row r="5058" spans="5:21" x14ac:dyDescent="0.25">
      <c r="E5058"/>
      <c r="F5058"/>
      <c r="G5058"/>
      <c r="H5058"/>
      <c r="I5058"/>
      <c r="J5058"/>
      <c r="K5058"/>
      <c r="L5058"/>
      <c r="M5058"/>
      <c r="N5058"/>
      <c r="O5058"/>
      <c r="P5058"/>
      <c r="Q5058"/>
      <c r="R5058"/>
      <c r="S5058"/>
      <c r="T5058"/>
      <c r="U5058"/>
    </row>
    <row r="5059" spans="5:21" x14ac:dyDescent="0.25">
      <c r="E5059"/>
      <c r="F5059"/>
      <c r="G5059"/>
      <c r="H5059"/>
      <c r="I5059"/>
      <c r="J5059"/>
      <c r="K5059"/>
      <c r="L5059"/>
      <c r="M5059"/>
      <c r="N5059"/>
      <c r="O5059"/>
      <c r="P5059"/>
      <c r="Q5059"/>
      <c r="R5059"/>
      <c r="S5059"/>
      <c r="T5059"/>
      <c r="U5059"/>
    </row>
    <row r="5060" spans="5:21" x14ac:dyDescent="0.25">
      <c r="E5060"/>
      <c r="F5060"/>
      <c r="G5060"/>
      <c r="H5060"/>
      <c r="I5060"/>
      <c r="J5060"/>
      <c r="K5060"/>
      <c r="L5060"/>
      <c r="M5060"/>
      <c r="N5060"/>
      <c r="O5060"/>
      <c r="P5060"/>
      <c r="Q5060"/>
      <c r="R5060"/>
      <c r="S5060"/>
      <c r="T5060"/>
      <c r="U5060"/>
    </row>
    <row r="5061" spans="5:21" x14ac:dyDescent="0.25">
      <c r="E5061"/>
      <c r="F5061"/>
      <c r="G5061"/>
      <c r="H5061"/>
      <c r="I5061"/>
      <c r="J5061"/>
      <c r="K5061"/>
      <c r="L5061"/>
      <c r="M5061"/>
      <c r="N5061"/>
      <c r="O5061"/>
      <c r="P5061"/>
      <c r="Q5061"/>
      <c r="R5061"/>
      <c r="S5061"/>
      <c r="T5061"/>
      <c r="U5061"/>
    </row>
    <row r="5062" spans="5:21" x14ac:dyDescent="0.25">
      <c r="E5062"/>
      <c r="F5062"/>
      <c r="G5062"/>
      <c r="H5062"/>
      <c r="I5062"/>
      <c r="J5062"/>
      <c r="K5062"/>
      <c r="L5062"/>
      <c r="M5062"/>
      <c r="N5062"/>
      <c r="O5062"/>
      <c r="P5062"/>
      <c r="Q5062"/>
      <c r="R5062"/>
      <c r="S5062"/>
      <c r="T5062"/>
      <c r="U5062"/>
    </row>
    <row r="5063" spans="5:21" x14ac:dyDescent="0.25">
      <c r="E5063"/>
      <c r="F5063"/>
      <c r="G5063"/>
      <c r="H5063"/>
      <c r="I5063"/>
      <c r="J5063"/>
      <c r="K5063"/>
      <c r="L5063"/>
      <c r="M5063"/>
      <c r="N5063"/>
      <c r="O5063"/>
      <c r="P5063"/>
      <c r="Q5063"/>
      <c r="R5063"/>
      <c r="S5063"/>
      <c r="T5063"/>
      <c r="U5063"/>
    </row>
    <row r="5064" spans="5:21" x14ac:dyDescent="0.25">
      <c r="E5064"/>
      <c r="F5064"/>
      <c r="G5064"/>
      <c r="H5064"/>
      <c r="I5064"/>
      <c r="J5064"/>
      <c r="K5064"/>
      <c r="L5064"/>
      <c r="M5064"/>
      <c r="N5064"/>
      <c r="O5064"/>
      <c r="P5064"/>
      <c r="Q5064"/>
      <c r="R5064"/>
      <c r="S5064"/>
      <c r="T5064"/>
      <c r="U5064"/>
    </row>
    <row r="5065" spans="5:21" x14ac:dyDescent="0.25">
      <c r="E5065"/>
      <c r="F5065"/>
      <c r="G5065"/>
      <c r="H5065"/>
      <c r="I5065"/>
      <c r="J5065"/>
      <c r="K5065"/>
      <c r="L5065"/>
      <c r="M5065"/>
      <c r="N5065"/>
      <c r="O5065"/>
      <c r="P5065"/>
      <c r="Q5065"/>
      <c r="R5065"/>
      <c r="S5065"/>
      <c r="T5065"/>
      <c r="U5065"/>
    </row>
    <row r="5066" spans="5:21" x14ac:dyDescent="0.25">
      <c r="E5066"/>
      <c r="F5066"/>
      <c r="G5066"/>
      <c r="H5066"/>
      <c r="I5066"/>
      <c r="J5066"/>
      <c r="K5066"/>
      <c r="L5066"/>
      <c r="M5066"/>
      <c r="N5066"/>
      <c r="O5066"/>
      <c r="P5066"/>
      <c r="Q5066"/>
      <c r="R5066"/>
      <c r="S5066"/>
      <c r="T5066"/>
      <c r="U5066"/>
    </row>
    <row r="5067" spans="5:21" x14ac:dyDescent="0.25">
      <c r="E5067"/>
      <c r="F5067"/>
      <c r="G5067"/>
      <c r="H5067"/>
      <c r="I5067"/>
      <c r="J5067"/>
      <c r="K5067"/>
      <c r="L5067"/>
      <c r="M5067"/>
      <c r="N5067"/>
      <c r="O5067"/>
      <c r="P5067"/>
      <c r="Q5067"/>
      <c r="R5067"/>
      <c r="S5067"/>
      <c r="T5067"/>
      <c r="U5067"/>
    </row>
    <row r="5068" spans="5:21" x14ac:dyDescent="0.25">
      <c r="E5068"/>
      <c r="F5068"/>
      <c r="G5068"/>
      <c r="H5068"/>
      <c r="I5068"/>
      <c r="J5068"/>
      <c r="K5068"/>
      <c r="L5068"/>
      <c r="M5068"/>
      <c r="N5068"/>
      <c r="O5068"/>
      <c r="P5068"/>
      <c r="Q5068"/>
      <c r="R5068"/>
      <c r="S5068"/>
      <c r="T5068"/>
      <c r="U5068"/>
    </row>
    <row r="5069" spans="5:21" x14ac:dyDescent="0.25">
      <c r="E5069"/>
      <c r="F5069"/>
      <c r="G5069"/>
      <c r="H5069"/>
      <c r="I5069"/>
      <c r="J5069"/>
      <c r="K5069"/>
      <c r="L5069"/>
      <c r="M5069"/>
      <c r="N5069"/>
      <c r="O5069"/>
      <c r="P5069"/>
      <c r="Q5069"/>
      <c r="R5069"/>
      <c r="S5069"/>
      <c r="T5069"/>
      <c r="U5069"/>
    </row>
    <row r="5070" spans="5:21" x14ac:dyDescent="0.25">
      <c r="E5070"/>
      <c r="F5070"/>
      <c r="G5070"/>
      <c r="H5070"/>
      <c r="I5070"/>
      <c r="J5070"/>
      <c r="K5070"/>
      <c r="L5070"/>
      <c r="M5070"/>
      <c r="N5070"/>
      <c r="O5070"/>
      <c r="P5070"/>
      <c r="Q5070"/>
      <c r="R5070"/>
      <c r="S5070"/>
      <c r="T5070"/>
      <c r="U5070"/>
    </row>
    <row r="5071" spans="5:21" x14ac:dyDescent="0.25">
      <c r="E5071"/>
      <c r="F5071"/>
      <c r="G5071"/>
      <c r="H5071"/>
      <c r="I5071"/>
      <c r="J5071"/>
      <c r="K5071"/>
      <c r="L5071"/>
      <c r="M5071"/>
      <c r="N5071"/>
      <c r="O5071"/>
      <c r="P5071"/>
      <c r="Q5071"/>
      <c r="R5071"/>
      <c r="S5071"/>
      <c r="T5071"/>
      <c r="U5071"/>
    </row>
    <row r="5072" spans="5:21" x14ac:dyDescent="0.25">
      <c r="E5072"/>
      <c r="F5072"/>
      <c r="G5072"/>
      <c r="H5072"/>
      <c r="I5072"/>
      <c r="J5072"/>
      <c r="K5072"/>
      <c r="L5072"/>
      <c r="M5072"/>
      <c r="N5072"/>
      <c r="O5072"/>
      <c r="P5072"/>
      <c r="Q5072"/>
      <c r="R5072"/>
      <c r="S5072"/>
      <c r="T5072"/>
      <c r="U5072"/>
    </row>
    <row r="5073" spans="5:21" x14ac:dyDescent="0.25">
      <c r="E5073"/>
      <c r="F5073"/>
      <c r="G5073"/>
      <c r="H5073"/>
      <c r="I5073"/>
      <c r="J5073"/>
      <c r="K5073"/>
      <c r="L5073"/>
      <c r="M5073"/>
      <c r="N5073"/>
      <c r="O5073"/>
      <c r="P5073"/>
      <c r="Q5073"/>
      <c r="R5073"/>
      <c r="S5073"/>
      <c r="T5073"/>
      <c r="U5073"/>
    </row>
    <row r="5074" spans="5:21" x14ac:dyDescent="0.25">
      <c r="E5074"/>
      <c r="F5074"/>
      <c r="G5074"/>
      <c r="H5074"/>
      <c r="I5074"/>
      <c r="J5074"/>
      <c r="K5074"/>
      <c r="L5074"/>
      <c r="M5074"/>
      <c r="N5074"/>
      <c r="O5074"/>
      <c r="P5074"/>
      <c r="Q5074"/>
      <c r="R5074"/>
      <c r="S5074"/>
      <c r="T5074"/>
      <c r="U5074"/>
    </row>
    <row r="5075" spans="5:21" x14ac:dyDescent="0.25">
      <c r="E5075"/>
      <c r="F5075"/>
      <c r="G5075"/>
      <c r="H5075"/>
      <c r="I5075"/>
      <c r="J5075"/>
      <c r="K5075"/>
      <c r="L5075"/>
      <c r="M5075"/>
      <c r="N5075"/>
      <c r="O5075"/>
      <c r="P5075"/>
      <c r="Q5075"/>
      <c r="R5075"/>
      <c r="S5075"/>
      <c r="T5075"/>
      <c r="U5075"/>
    </row>
    <row r="5076" spans="5:21" x14ac:dyDescent="0.25">
      <c r="E5076"/>
      <c r="F5076"/>
      <c r="G5076"/>
      <c r="H5076"/>
      <c r="I5076"/>
      <c r="J5076"/>
      <c r="K5076"/>
      <c r="L5076"/>
      <c r="M5076"/>
      <c r="N5076"/>
      <c r="O5076"/>
      <c r="P5076"/>
      <c r="Q5076"/>
      <c r="R5076"/>
      <c r="S5076"/>
      <c r="T5076"/>
      <c r="U5076"/>
    </row>
    <row r="5077" spans="5:21" x14ac:dyDescent="0.25">
      <c r="E5077"/>
      <c r="F5077"/>
      <c r="G5077"/>
      <c r="H5077"/>
      <c r="I5077"/>
      <c r="J5077"/>
      <c r="K5077"/>
      <c r="L5077"/>
      <c r="M5077"/>
      <c r="N5077"/>
      <c r="O5077"/>
      <c r="P5077"/>
      <c r="Q5077"/>
      <c r="R5077"/>
      <c r="S5077"/>
      <c r="T5077"/>
      <c r="U5077"/>
    </row>
    <row r="5078" spans="5:21" x14ac:dyDescent="0.25">
      <c r="E5078"/>
      <c r="F5078"/>
      <c r="G5078"/>
      <c r="H5078"/>
      <c r="I5078"/>
      <c r="J5078"/>
      <c r="K5078"/>
      <c r="L5078"/>
      <c r="M5078"/>
      <c r="N5078"/>
      <c r="O5078"/>
      <c r="P5078"/>
      <c r="Q5078"/>
      <c r="R5078"/>
      <c r="S5078"/>
      <c r="T5078"/>
      <c r="U5078"/>
    </row>
    <row r="5079" spans="5:21" x14ac:dyDescent="0.25">
      <c r="E5079"/>
      <c r="F5079"/>
      <c r="G5079"/>
      <c r="H5079"/>
      <c r="I5079"/>
      <c r="J5079"/>
      <c r="K5079"/>
      <c r="L5079"/>
      <c r="M5079"/>
      <c r="N5079"/>
      <c r="O5079"/>
      <c r="P5079"/>
      <c r="Q5079"/>
      <c r="R5079"/>
      <c r="S5079"/>
      <c r="T5079"/>
      <c r="U5079"/>
    </row>
    <row r="5080" spans="5:21" x14ac:dyDescent="0.25">
      <c r="E5080"/>
      <c r="F5080"/>
      <c r="G5080"/>
      <c r="H5080"/>
      <c r="I5080"/>
      <c r="J5080"/>
      <c r="K5080"/>
      <c r="L5080"/>
      <c r="M5080"/>
      <c r="N5080"/>
      <c r="O5080"/>
      <c r="P5080"/>
      <c r="Q5080"/>
      <c r="R5080"/>
      <c r="S5080"/>
      <c r="T5080"/>
      <c r="U5080"/>
    </row>
    <row r="5081" spans="5:21" x14ac:dyDescent="0.25">
      <c r="E5081"/>
      <c r="F5081"/>
      <c r="G5081"/>
      <c r="H5081"/>
      <c r="I5081"/>
      <c r="J5081"/>
      <c r="K5081"/>
      <c r="L5081"/>
      <c r="M5081"/>
      <c r="N5081"/>
      <c r="O5081"/>
      <c r="P5081"/>
      <c r="Q5081"/>
      <c r="R5081"/>
      <c r="S5081"/>
      <c r="T5081"/>
      <c r="U5081"/>
    </row>
    <row r="5082" spans="5:21" x14ac:dyDescent="0.25">
      <c r="E5082"/>
      <c r="F5082"/>
      <c r="G5082"/>
      <c r="H5082"/>
      <c r="I5082"/>
      <c r="J5082"/>
      <c r="K5082"/>
      <c r="L5082"/>
      <c r="M5082"/>
      <c r="N5082"/>
      <c r="O5082"/>
      <c r="P5082"/>
      <c r="Q5082"/>
      <c r="R5082"/>
      <c r="S5082"/>
      <c r="T5082"/>
      <c r="U5082"/>
    </row>
    <row r="5083" spans="5:21" x14ac:dyDescent="0.25">
      <c r="E5083"/>
      <c r="F5083"/>
      <c r="G5083"/>
      <c r="H5083"/>
      <c r="I5083"/>
      <c r="J5083"/>
      <c r="K5083"/>
      <c r="L5083"/>
      <c r="M5083"/>
      <c r="N5083"/>
      <c r="O5083"/>
      <c r="P5083"/>
      <c r="Q5083"/>
      <c r="R5083"/>
      <c r="S5083"/>
      <c r="T5083"/>
      <c r="U5083"/>
    </row>
    <row r="5084" spans="5:21" x14ac:dyDescent="0.25">
      <c r="E5084"/>
      <c r="F5084"/>
      <c r="G5084"/>
      <c r="H5084"/>
      <c r="I5084"/>
      <c r="J5084"/>
      <c r="K5084"/>
      <c r="L5084"/>
      <c r="M5084"/>
      <c r="N5084"/>
      <c r="O5084"/>
      <c r="P5084"/>
      <c r="Q5084"/>
      <c r="R5084"/>
      <c r="S5084"/>
      <c r="T5084"/>
      <c r="U5084"/>
    </row>
    <row r="5085" spans="5:21" x14ac:dyDescent="0.25">
      <c r="E5085"/>
      <c r="F5085"/>
      <c r="G5085"/>
      <c r="H5085"/>
      <c r="I5085"/>
      <c r="J5085"/>
      <c r="K5085"/>
      <c r="L5085"/>
      <c r="M5085"/>
      <c r="N5085"/>
      <c r="O5085"/>
      <c r="P5085"/>
      <c r="Q5085"/>
      <c r="R5085"/>
      <c r="S5085"/>
      <c r="T5085"/>
      <c r="U5085"/>
    </row>
    <row r="5086" spans="5:21" x14ac:dyDescent="0.25">
      <c r="E5086"/>
      <c r="F5086"/>
      <c r="G5086"/>
      <c r="H5086"/>
      <c r="I5086"/>
      <c r="J5086"/>
      <c r="K5086"/>
      <c r="L5086"/>
      <c r="M5086"/>
      <c r="N5086"/>
      <c r="O5086"/>
      <c r="P5086"/>
      <c r="Q5086"/>
      <c r="R5086"/>
      <c r="S5086"/>
      <c r="T5086"/>
      <c r="U5086"/>
    </row>
    <row r="5087" spans="5:21" x14ac:dyDescent="0.25">
      <c r="E5087"/>
      <c r="F5087"/>
      <c r="G5087"/>
      <c r="H5087"/>
      <c r="I5087"/>
      <c r="J5087"/>
      <c r="K5087"/>
      <c r="L5087"/>
      <c r="M5087"/>
      <c r="N5087"/>
      <c r="O5087"/>
      <c r="P5087"/>
      <c r="Q5087"/>
      <c r="R5087"/>
      <c r="S5087"/>
      <c r="T5087"/>
      <c r="U5087"/>
    </row>
    <row r="5088" spans="5:21" x14ac:dyDescent="0.25">
      <c r="E5088"/>
      <c r="F5088"/>
      <c r="G5088"/>
      <c r="H5088"/>
      <c r="I5088"/>
      <c r="J5088"/>
      <c r="K5088"/>
      <c r="L5088"/>
      <c r="M5088"/>
      <c r="N5088"/>
      <c r="O5088"/>
      <c r="P5088"/>
      <c r="Q5088"/>
      <c r="R5088"/>
      <c r="S5088"/>
      <c r="T5088"/>
      <c r="U5088"/>
    </row>
    <row r="5089" spans="5:21" x14ac:dyDescent="0.25">
      <c r="E5089"/>
      <c r="F5089"/>
      <c r="G5089"/>
      <c r="H5089"/>
      <c r="I5089"/>
      <c r="J5089"/>
      <c r="K5089"/>
      <c r="L5089"/>
      <c r="M5089"/>
      <c r="N5089"/>
      <c r="O5089"/>
      <c r="P5089"/>
      <c r="Q5089"/>
      <c r="R5089"/>
      <c r="S5089"/>
      <c r="T5089"/>
      <c r="U5089"/>
    </row>
    <row r="5090" spans="5:21" x14ac:dyDescent="0.25">
      <c r="E5090"/>
      <c r="F5090"/>
      <c r="G5090"/>
      <c r="H5090"/>
      <c r="I5090"/>
      <c r="J5090"/>
      <c r="K5090"/>
      <c r="L5090"/>
      <c r="M5090"/>
      <c r="N5090"/>
      <c r="O5090"/>
      <c r="P5090"/>
      <c r="Q5090"/>
      <c r="R5090"/>
      <c r="S5090"/>
      <c r="T5090"/>
      <c r="U5090"/>
    </row>
    <row r="5091" spans="5:21" x14ac:dyDescent="0.25">
      <c r="E5091"/>
      <c r="F5091"/>
      <c r="G5091"/>
      <c r="H5091"/>
      <c r="I5091"/>
      <c r="J5091"/>
      <c r="K5091"/>
      <c r="L5091"/>
      <c r="M5091"/>
      <c r="N5091"/>
      <c r="O5091"/>
      <c r="P5091"/>
      <c r="Q5091"/>
      <c r="R5091"/>
      <c r="S5091"/>
      <c r="T5091"/>
      <c r="U5091"/>
    </row>
    <row r="5092" spans="5:21" x14ac:dyDescent="0.25">
      <c r="E5092"/>
      <c r="F5092"/>
      <c r="G5092"/>
      <c r="H5092"/>
      <c r="I5092"/>
      <c r="J5092"/>
      <c r="K5092"/>
      <c r="L5092"/>
      <c r="M5092"/>
      <c r="N5092"/>
      <c r="O5092"/>
      <c r="P5092"/>
      <c r="Q5092"/>
      <c r="R5092"/>
      <c r="S5092"/>
      <c r="T5092"/>
      <c r="U5092"/>
    </row>
    <row r="5093" spans="5:21" x14ac:dyDescent="0.25">
      <c r="E5093"/>
      <c r="F5093"/>
      <c r="G5093"/>
      <c r="H5093"/>
      <c r="I5093"/>
      <c r="J5093"/>
      <c r="K5093"/>
      <c r="L5093"/>
      <c r="M5093"/>
      <c r="N5093"/>
      <c r="O5093"/>
      <c r="P5093"/>
      <c r="Q5093"/>
      <c r="R5093"/>
      <c r="S5093"/>
      <c r="T5093"/>
      <c r="U5093"/>
    </row>
    <row r="5094" spans="5:21" x14ac:dyDescent="0.25">
      <c r="E5094"/>
      <c r="F5094"/>
      <c r="G5094"/>
      <c r="H5094"/>
      <c r="I5094"/>
      <c r="J5094"/>
      <c r="K5094"/>
      <c r="L5094"/>
      <c r="M5094"/>
      <c r="N5094"/>
      <c r="O5094"/>
      <c r="P5094"/>
      <c r="Q5094"/>
      <c r="R5094"/>
      <c r="S5094"/>
      <c r="T5094"/>
      <c r="U5094"/>
    </row>
    <row r="5095" spans="5:21" x14ac:dyDescent="0.25">
      <c r="E5095"/>
      <c r="F5095"/>
      <c r="G5095"/>
      <c r="H5095"/>
      <c r="I5095"/>
      <c r="J5095"/>
      <c r="K5095"/>
      <c r="L5095"/>
      <c r="M5095"/>
      <c r="N5095"/>
      <c r="O5095"/>
      <c r="P5095"/>
      <c r="Q5095"/>
      <c r="R5095"/>
      <c r="S5095"/>
      <c r="T5095"/>
      <c r="U5095"/>
    </row>
    <row r="5096" spans="5:21" x14ac:dyDescent="0.25">
      <c r="E5096"/>
      <c r="F5096"/>
      <c r="G5096"/>
      <c r="H5096"/>
      <c r="I5096"/>
      <c r="J5096"/>
      <c r="K5096"/>
      <c r="L5096"/>
      <c r="M5096"/>
      <c r="N5096"/>
      <c r="O5096"/>
      <c r="P5096"/>
      <c r="Q5096"/>
      <c r="R5096"/>
      <c r="S5096"/>
      <c r="T5096"/>
      <c r="U5096"/>
    </row>
    <row r="5097" spans="5:21" x14ac:dyDescent="0.25">
      <c r="E5097"/>
      <c r="F5097"/>
      <c r="G5097"/>
      <c r="H5097"/>
      <c r="I5097"/>
      <c r="J5097"/>
      <c r="K5097"/>
      <c r="L5097"/>
      <c r="M5097"/>
      <c r="N5097"/>
      <c r="O5097"/>
      <c r="P5097"/>
      <c r="Q5097"/>
      <c r="R5097"/>
      <c r="S5097"/>
      <c r="T5097"/>
      <c r="U5097"/>
    </row>
    <row r="5098" spans="5:21" x14ac:dyDescent="0.25">
      <c r="E5098"/>
      <c r="F5098"/>
      <c r="G5098"/>
      <c r="H5098"/>
      <c r="I5098"/>
      <c r="J5098"/>
      <c r="K5098"/>
      <c r="L5098"/>
      <c r="M5098"/>
      <c r="N5098"/>
      <c r="O5098"/>
      <c r="P5098"/>
      <c r="Q5098"/>
      <c r="R5098"/>
      <c r="S5098"/>
      <c r="T5098"/>
      <c r="U5098"/>
    </row>
    <row r="5099" spans="5:21" x14ac:dyDescent="0.25">
      <c r="E5099"/>
      <c r="F5099"/>
      <c r="G5099"/>
      <c r="H5099"/>
      <c r="I5099"/>
      <c r="J5099"/>
      <c r="K5099"/>
      <c r="L5099"/>
      <c r="M5099"/>
      <c r="N5099"/>
      <c r="O5099"/>
      <c r="P5099"/>
      <c r="Q5099"/>
      <c r="R5099"/>
      <c r="S5099"/>
      <c r="T5099"/>
      <c r="U5099"/>
    </row>
    <row r="5100" spans="5:21" x14ac:dyDescent="0.25">
      <c r="E5100"/>
      <c r="F5100"/>
      <c r="G5100"/>
      <c r="H5100"/>
      <c r="I5100"/>
      <c r="J5100"/>
      <c r="K5100"/>
      <c r="L5100"/>
      <c r="M5100"/>
      <c r="N5100"/>
      <c r="O5100"/>
      <c r="P5100"/>
      <c r="Q5100"/>
      <c r="R5100"/>
      <c r="S5100"/>
      <c r="T5100"/>
      <c r="U5100"/>
    </row>
    <row r="5101" spans="5:21" x14ac:dyDescent="0.25">
      <c r="E5101"/>
      <c r="F5101"/>
      <c r="G5101"/>
      <c r="H5101"/>
      <c r="I5101"/>
      <c r="J5101"/>
      <c r="K5101"/>
      <c r="L5101"/>
      <c r="M5101"/>
      <c r="N5101"/>
      <c r="O5101"/>
      <c r="P5101"/>
      <c r="Q5101"/>
      <c r="R5101"/>
      <c r="S5101"/>
      <c r="T5101"/>
      <c r="U5101"/>
    </row>
    <row r="5102" spans="5:21" x14ac:dyDescent="0.25">
      <c r="E5102"/>
      <c r="F5102"/>
      <c r="G5102"/>
      <c r="H5102"/>
      <c r="I5102"/>
      <c r="J5102"/>
      <c r="K5102"/>
      <c r="L5102"/>
      <c r="M5102"/>
      <c r="N5102"/>
      <c r="O5102"/>
      <c r="P5102"/>
      <c r="Q5102"/>
      <c r="R5102"/>
      <c r="S5102"/>
      <c r="T5102"/>
      <c r="U5102"/>
    </row>
    <row r="5103" spans="5:21" x14ac:dyDescent="0.25">
      <c r="E5103"/>
      <c r="F5103"/>
      <c r="G5103"/>
      <c r="H5103"/>
      <c r="I5103"/>
      <c r="J5103"/>
      <c r="K5103"/>
      <c r="L5103"/>
      <c r="M5103"/>
      <c r="N5103"/>
      <c r="O5103"/>
      <c r="P5103"/>
      <c r="Q5103"/>
      <c r="R5103"/>
      <c r="S5103"/>
      <c r="T5103"/>
      <c r="U5103"/>
    </row>
    <row r="5104" spans="5:21" x14ac:dyDescent="0.25">
      <c r="E5104"/>
      <c r="F5104"/>
      <c r="G5104"/>
      <c r="H5104"/>
      <c r="I5104"/>
      <c r="J5104"/>
      <c r="K5104"/>
      <c r="L5104"/>
      <c r="M5104"/>
      <c r="N5104"/>
      <c r="O5104"/>
      <c r="P5104"/>
      <c r="Q5104"/>
      <c r="R5104"/>
      <c r="S5104"/>
      <c r="T5104"/>
      <c r="U5104"/>
    </row>
    <row r="5105" spans="5:21" x14ac:dyDescent="0.25">
      <c r="E5105"/>
      <c r="F5105"/>
      <c r="G5105"/>
      <c r="H5105"/>
      <c r="I5105"/>
      <c r="J5105"/>
      <c r="K5105"/>
      <c r="L5105"/>
      <c r="M5105"/>
      <c r="N5105"/>
      <c r="O5105"/>
      <c r="P5105"/>
      <c r="Q5105"/>
      <c r="R5105"/>
      <c r="S5105"/>
      <c r="T5105"/>
      <c r="U5105"/>
    </row>
    <row r="5106" spans="5:21" x14ac:dyDescent="0.25">
      <c r="E5106"/>
      <c r="F5106"/>
      <c r="G5106"/>
      <c r="H5106"/>
      <c r="I5106"/>
      <c r="J5106"/>
      <c r="K5106"/>
      <c r="L5106"/>
      <c r="M5106"/>
      <c r="N5106"/>
      <c r="O5106"/>
      <c r="P5106"/>
      <c r="Q5106"/>
      <c r="R5106"/>
      <c r="S5106"/>
      <c r="T5106"/>
      <c r="U5106"/>
    </row>
    <row r="5107" spans="5:21" x14ac:dyDescent="0.25">
      <c r="E5107"/>
      <c r="F5107"/>
      <c r="G5107"/>
      <c r="H5107"/>
      <c r="I5107"/>
      <c r="J5107"/>
      <c r="K5107"/>
      <c r="L5107"/>
      <c r="M5107"/>
      <c r="N5107"/>
      <c r="O5107"/>
      <c r="P5107"/>
      <c r="Q5107"/>
      <c r="R5107"/>
      <c r="S5107"/>
      <c r="T5107"/>
      <c r="U5107"/>
    </row>
    <row r="5108" spans="5:21" x14ac:dyDescent="0.25">
      <c r="E5108"/>
      <c r="F5108"/>
      <c r="G5108"/>
      <c r="H5108"/>
      <c r="I5108"/>
      <c r="J5108"/>
      <c r="K5108"/>
      <c r="L5108"/>
      <c r="M5108"/>
      <c r="N5108"/>
      <c r="O5108"/>
      <c r="P5108"/>
      <c r="Q5108"/>
      <c r="R5108"/>
      <c r="S5108"/>
      <c r="T5108"/>
      <c r="U5108"/>
    </row>
    <row r="5109" spans="5:21" x14ac:dyDescent="0.25">
      <c r="E5109"/>
      <c r="F5109"/>
      <c r="G5109"/>
      <c r="H5109"/>
      <c r="I5109"/>
      <c r="J5109"/>
      <c r="K5109"/>
      <c r="L5109"/>
      <c r="M5109"/>
      <c r="N5109"/>
      <c r="O5109"/>
      <c r="P5109"/>
      <c r="Q5109"/>
      <c r="R5109"/>
      <c r="S5109"/>
      <c r="T5109"/>
      <c r="U5109"/>
    </row>
    <row r="5110" spans="5:21" x14ac:dyDescent="0.25">
      <c r="E5110"/>
      <c r="F5110"/>
      <c r="G5110"/>
      <c r="H5110"/>
      <c r="I5110"/>
      <c r="J5110"/>
      <c r="K5110"/>
      <c r="L5110"/>
      <c r="M5110"/>
      <c r="N5110"/>
      <c r="O5110"/>
      <c r="P5110"/>
      <c r="Q5110"/>
      <c r="R5110"/>
      <c r="S5110"/>
      <c r="T5110"/>
      <c r="U5110"/>
    </row>
    <row r="5111" spans="5:21" x14ac:dyDescent="0.25">
      <c r="E5111"/>
      <c r="F5111"/>
      <c r="G5111"/>
      <c r="H5111"/>
      <c r="I5111"/>
      <c r="J5111"/>
      <c r="K5111"/>
      <c r="L5111"/>
      <c r="M5111"/>
      <c r="N5111"/>
      <c r="O5111"/>
      <c r="P5111"/>
      <c r="Q5111"/>
      <c r="R5111"/>
      <c r="S5111"/>
      <c r="T5111"/>
      <c r="U5111"/>
    </row>
    <row r="5112" spans="5:21" x14ac:dyDescent="0.25">
      <c r="E5112"/>
      <c r="F5112"/>
      <c r="G5112"/>
      <c r="H5112"/>
      <c r="I5112"/>
      <c r="J5112"/>
      <c r="K5112"/>
      <c r="L5112"/>
      <c r="M5112"/>
      <c r="N5112"/>
      <c r="O5112"/>
      <c r="P5112"/>
      <c r="Q5112"/>
      <c r="R5112"/>
      <c r="S5112"/>
      <c r="T5112"/>
      <c r="U5112"/>
    </row>
    <row r="5113" spans="5:21" x14ac:dyDescent="0.25">
      <c r="E5113"/>
      <c r="F5113"/>
      <c r="G5113"/>
      <c r="H5113"/>
      <c r="I5113"/>
      <c r="J5113"/>
      <c r="K5113"/>
      <c r="L5113"/>
      <c r="M5113"/>
      <c r="N5113"/>
      <c r="O5113"/>
      <c r="P5113"/>
      <c r="Q5113"/>
      <c r="R5113"/>
      <c r="S5113"/>
      <c r="T5113"/>
      <c r="U5113"/>
    </row>
    <row r="5114" spans="5:21" x14ac:dyDescent="0.25">
      <c r="E5114"/>
      <c r="F5114"/>
      <c r="G5114"/>
      <c r="H5114"/>
      <c r="I5114"/>
      <c r="J5114"/>
      <c r="K5114"/>
      <c r="L5114"/>
      <c r="M5114"/>
      <c r="N5114"/>
      <c r="O5114"/>
      <c r="P5114"/>
      <c r="Q5114"/>
      <c r="R5114"/>
      <c r="S5114"/>
      <c r="T5114"/>
      <c r="U5114"/>
    </row>
    <row r="5115" spans="5:21" x14ac:dyDescent="0.25">
      <c r="E5115"/>
      <c r="F5115"/>
      <c r="G5115"/>
      <c r="H5115"/>
      <c r="I5115"/>
      <c r="J5115"/>
      <c r="K5115"/>
      <c r="L5115"/>
      <c r="M5115"/>
      <c r="N5115"/>
      <c r="O5115"/>
      <c r="P5115"/>
      <c r="Q5115"/>
      <c r="R5115"/>
      <c r="S5115"/>
      <c r="T5115"/>
      <c r="U5115"/>
    </row>
    <row r="5116" spans="5:21" x14ac:dyDescent="0.25">
      <c r="E5116"/>
      <c r="F5116"/>
      <c r="G5116"/>
      <c r="H5116"/>
      <c r="I5116"/>
      <c r="J5116"/>
      <c r="K5116"/>
      <c r="L5116"/>
      <c r="M5116"/>
      <c r="N5116"/>
      <c r="O5116"/>
      <c r="P5116"/>
      <c r="Q5116"/>
      <c r="R5116"/>
      <c r="S5116"/>
      <c r="T5116"/>
      <c r="U5116"/>
    </row>
    <row r="5117" spans="5:21" x14ac:dyDescent="0.25">
      <c r="E5117"/>
      <c r="F5117"/>
      <c r="G5117"/>
      <c r="H5117"/>
      <c r="I5117"/>
      <c r="J5117"/>
      <c r="K5117"/>
      <c r="L5117"/>
      <c r="M5117"/>
      <c r="N5117"/>
      <c r="O5117"/>
      <c r="P5117"/>
      <c r="Q5117"/>
      <c r="R5117"/>
      <c r="S5117"/>
      <c r="T5117"/>
      <c r="U5117"/>
    </row>
    <row r="5118" spans="5:21" x14ac:dyDescent="0.25">
      <c r="E5118"/>
      <c r="F5118"/>
      <c r="G5118"/>
      <c r="H5118"/>
      <c r="I5118"/>
      <c r="J5118"/>
      <c r="K5118"/>
      <c r="L5118"/>
      <c r="M5118"/>
      <c r="N5118"/>
      <c r="O5118"/>
      <c r="P5118"/>
      <c r="Q5118"/>
      <c r="R5118"/>
      <c r="S5118"/>
      <c r="T5118"/>
      <c r="U5118"/>
    </row>
    <row r="5119" spans="5:21" x14ac:dyDescent="0.25">
      <c r="E5119"/>
      <c r="F5119"/>
      <c r="G5119"/>
      <c r="H5119"/>
      <c r="I5119"/>
      <c r="J5119"/>
      <c r="K5119"/>
      <c r="L5119"/>
      <c r="M5119"/>
      <c r="N5119"/>
      <c r="O5119"/>
      <c r="P5119"/>
      <c r="Q5119"/>
      <c r="R5119"/>
      <c r="S5119"/>
      <c r="T5119"/>
      <c r="U5119"/>
    </row>
    <row r="5120" spans="5:21" x14ac:dyDescent="0.25">
      <c r="E5120"/>
      <c r="F5120"/>
      <c r="G5120"/>
      <c r="H5120"/>
      <c r="I5120"/>
      <c r="J5120"/>
      <c r="K5120"/>
      <c r="L5120"/>
      <c r="M5120"/>
      <c r="N5120"/>
      <c r="O5120"/>
      <c r="P5120"/>
      <c r="Q5120"/>
      <c r="R5120"/>
      <c r="S5120"/>
      <c r="T5120"/>
      <c r="U5120"/>
    </row>
    <row r="5121" spans="5:21" x14ac:dyDescent="0.25">
      <c r="E5121"/>
      <c r="F5121"/>
      <c r="G5121"/>
      <c r="H5121"/>
      <c r="I5121"/>
      <c r="J5121"/>
      <c r="K5121"/>
      <c r="L5121"/>
      <c r="M5121"/>
      <c r="N5121"/>
      <c r="O5121"/>
      <c r="P5121"/>
      <c r="Q5121"/>
      <c r="R5121"/>
      <c r="S5121"/>
      <c r="T5121"/>
      <c r="U5121"/>
    </row>
    <row r="5122" spans="5:21" x14ac:dyDescent="0.25">
      <c r="E5122"/>
      <c r="F5122"/>
      <c r="G5122"/>
      <c r="H5122"/>
      <c r="I5122"/>
      <c r="J5122"/>
      <c r="K5122"/>
      <c r="L5122"/>
      <c r="M5122"/>
      <c r="N5122"/>
      <c r="O5122"/>
      <c r="P5122"/>
      <c r="Q5122"/>
      <c r="R5122"/>
      <c r="S5122"/>
      <c r="T5122"/>
      <c r="U5122"/>
    </row>
    <row r="5123" spans="5:21" x14ac:dyDescent="0.25">
      <c r="E5123"/>
      <c r="F5123"/>
      <c r="G5123"/>
      <c r="H5123"/>
      <c r="I5123"/>
      <c r="J5123"/>
      <c r="K5123"/>
      <c r="L5123"/>
      <c r="M5123"/>
      <c r="N5123"/>
      <c r="O5123"/>
      <c r="P5123"/>
      <c r="Q5123"/>
      <c r="R5123"/>
      <c r="S5123"/>
      <c r="T5123"/>
      <c r="U5123"/>
    </row>
    <row r="5124" spans="5:21" x14ac:dyDescent="0.25">
      <c r="E5124"/>
      <c r="F5124"/>
      <c r="G5124"/>
      <c r="H5124"/>
      <c r="I5124"/>
      <c r="J5124"/>
      <c r="K5124"/>
      <c r="L5124"/>
      <c r="M5124"/>
      <c r="N5124"/>
      <c r="O5124"/>
      <c r="P5124"/>
      <c r="Q5124"/>
      <c r="R5124"/>
      <c r="S5124"/>
      <c r="T5124"/>
      <c r="U5124"/>
    </row>
    <row r="5125" spans="5:21" x14ac:dyDescent="0.25">
      <c r="E5125"/>
      <c r="F5125"/>
      <c r="G5125"/>
      <c r="H5125"/>
      <c r="I5125"/>
      <c r="J5125"/>
      <c r="K5125"/>
      <c r="L5125"/>
      <c r="M5125"/>
      <c r="N5125"/>
      <c r="O5125"/>
      <c r="P5125"/>
      <c r="Q5125"/>
      <c r="R5125"/>
      <c r="S5125"/>
      <c r="T5125"/>
      <c r="U5125"/>
    </row>
    <row r="5126" spans="5:21" x14ac:dyDescent="0.25">
      <c r="E5126"/>
      <c r="F5126"/>
      <c r="G5126"/>
      <c r="H5126"/>
      <c r="I5126"/>
      <c r="J5126"/>
      <c r="K5126"/>
      <c r="L5126"/>
      <c r="M5126"/>
      <c r="N5126"/>
      <c r="O5126"/>
      <c r="P5126"/>
      <c r="Q5126"/>
      <c r="R5126"/>
      <c r="S5126"/>
      <c r="T5126"/>
      <c r="U5126"/>
    </row>
    <row r="5127" spans="5:21" x14ac:dyDescent="0.25">
      <c r="E5127"/>
      <c r="F5127"/>
      <c r="G5127"/>
      <c r="H5127"/>
      <c r="I5127"/>
      <c r="J5127"/>
      <c r="K5127"/>
      <c r="L5127"/>
      <c r="M5127"/>
      <c r="N5127"/>
      <c r="O5127"/>
      <c r="P5127"/>
      <c r="Q5127"/>
      <c r="R5127"/>
      <c r="S5127"/>
      <c r="T5127"/>
      <c r="U5127"/>
    </row>
    <row r="5128" spans="5:21" x14ac:dyDescent="0.25">
      <c r="E5128"/>
      <c r="F5128"/>
      <c r="G5128"/>
      <c r="H5128"/>
      <c r="I5128"/>
      <c r="J5128"/>
      <c r="K5128"/>
      <c r="L5128"/>
      <c r="M5128"/>
      <c r="N5128"/>
      <c r="O5128"/>
      <c r="P5128"/>
      <c r="Q5128"/>
      <c r="R5128"/>
      <c r="S5128"/>
      <c r="T5128"/>
      <c r="U5128"/>
    </row>
    <row r="5129" spans="5:21" x14ac:dyDescent="0.25">
      <c r="E5129"/>
      <c r="F5129"/>
      <c r="G5129"/>
      <c r="H5129"/>
      <c r="I5129"/>
      <c r="J5129"/>
      <c r="K5129"/>
      <c r="L5129"/>
      <c r="M5129"/>
      <c r="N5129"/>
      <c r="O5129"/>
      <c r="P5129"/>
      <c r="Q5129"/>
      <c r="R5129"/>
      <c r="S5129"/>
      <c r="T5129"/>
      <c r="U5129"/>
    </row>
    <row r="5130" spans="5:21" x14ac:dyDescent="0.25">
      <c r="E5130"/>
      <c r="F5130"/>
      <c r="G5130"/>
      <c r="H5130"/>
      <c r="I5130"/>
      <c r="J5130"/>
      <c r="K5130"/>
      <c r="L5130"/>
      <c r="M5130"/>
      <c r="N5130"/>
      <c r="O5130"/>
      <c r="P5130"/>
      <c r="Q5130"/>
      <c r="R5130"/>
      <c r="S5130"/>
      <c r="T5130"/>
      <c r="U5130"/>
    </row>
    <row r="5131" spans="5:21" x14ac:dyDescent="0.25">
      <c r="E5131"/>
      <c r="F5131"/>
      <c r="G5131"/>
      <c r="H5131"/>
      <c r="I5131"/>
      <c r="J5131"/>
      <c r="K5131"/>
      <c r="L5131"/>
      <c r="M5131"/>
      <c r="N5131"/>
      <c r="O5131"/>
      <c r="P5131"/>
      <c r="Q5131"/>
      <c r="R5131"/>
      <c r="S5131"/>
      <c r="T5131"/>
      <c r="U5131"/>
    </row>
    <row r="5132" spans="5:21" x14ac:dyDescent="0.25">
      <c r="E5132"/>
      <c r="F5132"/>
      <c r="G5132"/>
      <c r="H5132"/>
      <c r="I5132"/>
      <c r="J5132"/>
      <c r="K5132"/>
      <c r="L5132"/>
      <c r="M5132"/>
      <c r="N5132"/>
      <c r="O5132"/>
      <c r="P5132"/>
      <c r="Q5132"/>
      <c r="R5132"/>
      <c r="S5132"/>
      <c r="T5132"/>
      <c r="U5132"/>
    </row>
    <row r="5133" spans="5:21" x14ac:dyDescent="0.25">
      <c r="E5133"/>
      <c r="F5133"/>
      <c r="G5133"/>
      <c r="H5133"/>
      <c r="I5133"/>
      <c r="J5133"/>
      <c r="K5133"/>
      <c r="L5133"/>
      <c r="M5133"/>
      <c r="N5133"/>
      <c r="O5133"/>
      <c r="P5133"/>
      <c r="Q5133"/>
      <c r="R5133"/>
      <c r="S5133"/>
      <c r="T5133"/>
      <c r="U5133"/>
    </row>
    <row r="5134" spans="5:21" x14ac:dyDescent="0.25">
      <c r="E5134"/>
      <c r="F5134"/>
      <c r="G5134"/>
      <c r="H5134"/>
      <c r="I5134"/>
      <c r="J5134"/>
      <c r="K5134"/>
      <c r="L5134"/>
      <c r="M5134"/>
      <c r="N5134"/>
      <c r="O5134"/>
      <c r="P5134"/>
      <c r="Q5134"/>
      <c r="R5134"/>
      <c r="S5134"/>
      <c r="T5134"/>
      <c r="U5134"/>
    </row>
    <row r="5135" spans="5:21" x14ac:dyDescent="0.25">
      <c r="E5135"/>
      <c r="F5135"/>
      <c r="G5135"/>
      <c r="H5135"/>
      <c r="I5135"/>
      <c r="J5135"/>
      <c r="K5135"/>
      <c r="L5135"/>
      <c r="M5135"/>
      <c r="N5135"/>
      <c r="O5135"/>
      <c r="P5135"/>
      <c r="Q5135"/>
      <c r="R5135"/>
      <c r="S5135"/>
      <c r="T5135"/>
      <c r="U5135"/>
    </row>
    <row r="5136" spans="5:21" x14ac:dyDescent="0.25">
      <c r="E5136"/>
      <c r="F5136"/>
      <c r="G5136"/>
      <c r="H5136"/>
      <c r="I5136"/>
      <c r="J5136"/>
      <c r="K5136"/>
      <c r="L5136"/>
      <c r="M5136"/>
      <c r="N5136"/>
      <c r="O5136"/>
      <c r="P5136"/>
      <c r="Q5136"/>
      <c r="R5136"/>
      <c r="S5136"/>
      <c r="T5136"/>
      <c r="U5136"/>
    </row>
    <row r="5137" spans="5:21" x14ac:dyDescent="0.25">
      <c r="E5137"/>
      <c r="F5137"/>
      <c r="G5137"/>
      <c r="H5137"/>
      <c r="I5137"/>
      <c r="J5137"/>
      <c r="K5137"/>
      <c r="L5137"/>
      <c r="M5137"/>
      <c r="N5137"/>
      <c r="O5137"/>
      <c r="P5137"/>
      <c r="Q5137"/>
      <c r="R5137"/>
      <c r="S5137"/>
      <c r="T5137"/>
      <c r="U5137"/>
    </row>
    <row r="5138" spans="5:21" x14ac:dyDescent="0.25">
      <c r="E5138"/>
      <c r="F5138"/>
      <c r="G5138"/>
      <c r="H5138"/>
      <c r="I5138"/>
      <c r="J5138"/>
      <c r="K5138"/>
      <c r="L5138"/>
      <c r="M5138"/>
      <c r="N5138"/>
      <c r="O5138"/>
      <c r="P5138"/>
      <c r="Q5138"/>
      <c r="R5138"/>
      <c r="S5138"/>
      <c r="T5138"/>
      <c r="U5138"/>
    </row>
    <row r="5139" spans="5:21" x14ac:dyDescent="0.25">
      <c r="E5139"/>
      <c r="F5139"/>
      <c r="G5139"/>
      <c r="H5139"/>
      <c r="I5139"/>
      <c r="J5139"/>
      <c r="K5139"/>
      <c r="L5139"/>
      <c r="M5139"/>
      <c r="N5139"/>
      <c r="O5139"/>
      <c r="P5139"/>
      <c r="Q5139"/>
      <c r="R5139"/>
      <c r="S5139"/>
      <c r="T5139"/>
      <c r="U5139"/>
    </row>
    <row r="5140" spans="5:21" x14ac:dyDescent="0.25">
      <c r="E5140"/>
      <c r="F5140"/>
      <c r="G5140"/>
      <c r="H5140"/>
      <c r="I5140"/>
      <c r="J5140"/>
      <c r="K5140"/>
      <c r="L5140"/>
      <c r="M5140"/>
      <c r="N5140"/>
      <c r="O5140"/>
      <c r="P5140"/>
      <c r="Q5140"/>
      <c r="R5140"/>
      <c r="S5140"/>
      <c r="T5140"/>
      <c r="U5140"/>
    </row>
    <row r="5141" spans="5:21" x14ac:dyDescent="0.25">
      <c r="E5141"/>
      <c r="F5141"/>
      <c r="G5141"/>
      <c r="H5141"/>
      <c r="I5141"/>
      <c r="J5141"/>
      <c r="K5141"/>
      <c r="L5141"/>
      <c r="M5141"/>
      <c r="N5141"/>
      <c r="O5141"/>
      <c r="P5141"/>
      <c r="Q5141"/>
      <c r="R5141"/>
      <c r="S5141"/>
      <c r="T5141"/>
      <c r="U5141"/>
    </row>
    <row r="5142" spans="5:21" x14ac:dyDescent="0.25">
      <c r="E5142"/>
      <c r="F5142"/>
      <c r="G5142"/>
      <c r="H5142"/>
      <c r="I5142"/>
      <c r="J5142"/>
      <c r="K5142"/>
      <c r="L5142"/>
      <c r="M5142"/>
      <c r="N5142"/>
      <c r="O5142"/>
      <c r="P5142"/>
      <c r="Q5142"/>
      <c r="R5142"/>
      <c r="S5142"/>
      <c r="T5142"/>
      <c r="U5142"/>
    </row>
    <row r="5143" spans="5:21" x14ac:dyDescent="0.25">
      <c r="E5143"/>
      <c r="F5143"/>
      <c r="G5143"/>
      <c r="H5143"/>
      <c r="I5143"/>
      <c r="J5143"/>
      <c r="K5143"/>
      <c r="L5143"/>
      <c r="M5143"/>
      <c r="N5143"/>
      <c r="O5143"/>
      <c r="P5143"/>
      <c r="Q5143"/>
      <c r="R5143"/>
      <c r="S5143"/>
      <c r="T5143"/>
      <c r="U5143"/>
    </row>
    <row r="5144" spans="5:21" x14ac:dyDescent="0.25">
      <c r="E5144"/>
      <c r="F5144"/>
      <c r="G5144"/>
      <c r="H5144"/>
      <c r="I5144"/>
      <c r="J5144"/>
      <c r="K5144"/>
      <c r="L5144"/>
      <c r="M5144"/>
      <c r="N5144"/>
      <c r="O5144"/>
      <c r="P5144"/>
      <c r="Q5144"/>
      <c r="R5144"/>
      <c r="S5144"/>
      <c r="T5144"/>
      <c r="U5144"/>
    </row>
    <row r="5145" spans="5:21" x14ac:dyDescent="0.25">
      <c r="E5145"/>
      <c r="F5145"/>
      <c r="G5145"/>
      <c r="H5145"/>
      <c r="I5145"/>
      <c r="J5145"/>
      <c r="K5145"/>
      <c r="L5145"/>
      <c r="M5145"/>
      <c r="N5145"/>
      <c r="O5145"/>
      <c r="P5145"/>
      <c r="Q5145"/>
      <c r="R5145"/>
      <c r="S5145"/>
      <c r="T5145"/>
      <c r="U5145"/>
    </row>
    <row r="5146" spans="5:21" x14ac:dyDescent="0.25">
      <c r="E5146"/>
      <c r="F5146"/>
      <c r="G5146"/>
      <c r="H5146"/>
      <c r="I5146"/>
      <c r="J5146"/>
      <c r="K5146"/>
      <c r="L5146"/>
      <c r="M5146"/>
      <c r="N5146"/>
      <c r="O5146"/>
      <c r="P5146"/>
      <c r="Q5146"/>
      <c r="R5146"/>
      <c r="S5146"/>
      <c r="T5146"/>
      <c r="U5146"/>
    </row>
    <row r="5147" spans="5:21" x14ac:dyDescent="0.25">
      <c r="E5147"/>
      <c r="F5147"/>
      <c r="G5147"/>
      <c r="H5147"/>
      <c r="I5147"/>
      <c r="J5147"/>
      <c r="K5147"/>
      <c r="L5147"/>
      <c r="M5147"/>
      <c r="N5147"/>
      <c r="O5147"/>
      <c r="P5147"/>
      <c r="Q5147"/>
      <c r="R5147"/>
      <c r="S5147"/>
      <c r="T5147"/>
      <c r="U5147"/>
    </row>
    <row r="5148" spans="5:21" x14ac:dyDescent="0.25">
      <c r="E5148"/>
      <c r="F5148"/>
      <c r="G5148"/>
      <c r="H5148"/>
      <c r="I5148"/>
      <c r="J5148"/>
      <c r="K5148"/>
      <c r="L5148"/>
      <c r="M5148"/>
      <c r="N5148"/>
      <c r="O5148"/>
      <c r="P5148"/>
      <c r="Q5148"/>
      <c r="R5148"/>
      <c r="S5148"/>
      <c r="T5148"/>
      <c r="U5148"/>
    </row>
    <row r="5149" spans="5:21" x14ac:dyDescent="0.25">
      <c r="E5149"/>
      <c r="F5149"/>
      <c r="G5149"/>
      <c r="H5149"/>
      <c r="I5149"/>
      <c r="J5149"/>
      <c r="K5149"/>
      <c r="L5149"/>
      <c r="M5149"/>
      <c r="N5149"/>
      <c r="O5149"/>
      <c r="P5149"/>
      <c r="Q5149"/>
      <c r="R5149"/>
      <c r="S5149"/>
      <c r="T5149"/>
      <c r="U5149"/>
    </row>
    <row r="5150" spans="5:21" x14ac:dyDescent="0.25">
      <c r="E5150"/>
      <c r="F5150"/>
      <c r="G5150"/>
      <c r="H5150"/>
      <c r="I5150"/>
      <c r="J5150"/>
      <c r="K5150"/>
      <c r="L5150"/>
      <c r="M5150"/>
      <c r="N5150"/>
      <c r="O5150"/>
      <c r="P5150"/>
      <c r="Q5150"/>
      <c r="R5150"/>
      <c r="S5150"/>
      <c r="T5150"/>
      <c r="U5150"/>
    </row>
    <row r="5151" spans="5:21" x14ac:dyDescent="0.25">
      <c r="E5151"/>
      <c r="F5151"/>
      <c r="G5151"/>
      <c r="H5151"/>
      <c r="I5151"/>
      <c r="J5151"/>
      <c r="K5151"/>
      <c r="L5151"/>
      <c r="M5151"/>
      <c r="N5151"/>
      <c r="O5151"/>
      <c r="P5151"/>
      <c r="Q5151"/>
      <c r="R5151"/>
      <c r="S5151"/>
      <c r="T5151"/>
      <c r="U5151"/>
    </row>
    <row r="5152" spans="5:21" x14ac:dyDescent="0.25">
      <c r="E5152"/>
      <c r="F5152"/>
      <c r="G5152"/>
      <c r="H5152"/>
      <c r="I5152"/>
      <c r="J5152"/>
      <c r="K5152"/>
      <c r="L5152"/>
      <c r="M5152"/>
      <c r="N5152"/>
      <c r="O5152"/>
      <c r="P5152"/>
      <c r="Q5152"/>
      <c r="R5152"/>
      <c r="S5152"/>
      <c r="T5152"/>
      <c r="U5152"/>
    </row>
    <row r="5153" spans="5:21" x14ac:dyDescent="0.25">
      <c r="E5153"/>
      <c r="F5153"/>
      <c r="G5153"/>
      <c r="H5153"/>
      <c r="I5153"/>
      <c r="J5153"/>
      <c r="K5153"/>
      <c r="L5153"/>
      <c r="M5153"/>
      <c r="N5153"/>
      <c r="O5153"/>
      <c r="P5153"/>
      <c r="Q5153"/>
      <c r="R5153"/>
      <c r="S5153"/>
      <c r="T5153"/>
      <c r="U5153"/>
    </row>
    <row r="5154" spans="5:21" x14ac:dyDescent="0.25">
      <c r="E5154"/>
      <c r="F5154"/>
      <c r="G5154"/>
      <c r="H5154"/>
      <c r="I5154"/>
      <c r="J5154"/>
      <c r="K5154"/>
      <c r="L5154"/>
      <c r="M5154"/>
      <c r="N5154"/>
      <c r="O5154"/>
      <c r="P5154"/>
      <c r="Q5154"/>
      <c r="R5154"/>
      <c r="S5154"/>
      <c r="T5154"/>
      <c r="U5154"/>
    </row>
    <row r="5155" spans="5:21" x14ac:dyDescent="0.25">
      <c r="E5155"/>
      <c r="F5155"/>
      <c r="G5155"/>
      <c r="H5155"/>
      <c r="I5155"/>
      <c r="J5155"/>
      <c r="K5155"/>
      <c r="L5155"/>
      <c r="M5155"/>
      <c r="N5155"/>
      <c r="O5155"/>
      <c r="P5155"/>
      <c r="Q5155"/>
      <c r="R5155"/>
      <c r="S5155"/>
      <c r="T5155"/>
      <c r="U5155"/>
    </row>
    <row r="5156" spans="5:21" x14ac:dyDescent="0.25">
      <c r="E5156"/>
      <c r="F5156"/>
      <c r="G5156"/>
      <c r="H5156"/>
      <c r="I5156"/>
      <c r="J5156"/>
      <c r="K5156"/>
      <c r="L5156"/>
      <c r="M5156"/>
      <c r="N5156"/>
      <c r="O5156"/>
      <c r="P5156"/>
      <c r="Q5156"/>
      <c r="R5156"/>
      <c r="S5156"/>
      <c r="T5156"/>
      <c r="U5156"/>
    </row>
    <row r="5157" spans="5:21" x14ac:dyDescent="0.25">
      <c r="E5157"/>
      <c r="F5157"/>
      <c r="G5157"/>
      <c r="H5157"/>
      <c r="I5157"/>
      <c r="J5157"/>
      <c r="K5157"/>
      <c r="L5157"/>
      <c r="M5157"/>
      <c r="N5157"/>
      <c r="O5157"/>
      <c r="P5157"/>
      <c r="Q5157"/>
      <c r="R5157"/>
      <c r="S5157"/>
      <c r="T5157"/>
      <c r="U5157"/>
    </row>
    <row r="5158" spans="5:21" x14ac:dyDescent="0.25">
      <c r="E5158"/>
      <c r="F5158"/>
      <c r="G5158"/>
      <c r="H5158"/>
      <c r="I5158"/>
      <c r="J5158"/>
      <c r="K5158"/>
      <c r="L5158"/>
      <c r="M5158"/>
      <c r="N5158"/>
      <c r="O5158"/>
      <c r="P5158"/>
      <c r="Q5158"/>
      <c r="R5158"/>
      <c r="S5158"/>
      <c r="T5158"/>
      <c r="U5158"/>
    </row>
    <row r="5159" spans="5:21" x14ac:dyDescent="0.25">
      <c r="E5159"/>
      <c r="F5159"/>
      <c r="G5159"/>
      <c r="H5159"/>
      <c r="I5159"/>
      <c r="J5159"/>
      <c r="K5159"/>
      <c r="L5159"/>
      <c r="M5159"/>
      <c r="N5159"/>
      <c r="O5159"/>
      <c r="P5159"/>
      <c r="Q5159"/>
      <c r="R5159"/>
      <c r="S5159"/>
      <c r="T5159"/>
      <c r="U5159"/>
    </row>
    <row r="5160" spans="5:21" x14ac:dyDescent="0.25">
      <c r="E5160"/>
      <c r="F5160"/>
      <c r="G5160"/>
      <c r="H5160"/>
      <c r="I5160"/>
      <c r="J5160"/>
      <c r="K5160"/>
      <c r="L5160"/>
      <c r="M5160"/>
      <c r="N5160"/>
      <c r="O5160"/>
      <c r="P5160"/>
      <c r="Q5160"/>
      <c r="R5160"/>
      <c r="S5160"/>
      <c r="T5160"/>
      <c r="U5160"/>
    </row>
    <row r="5161" spans="5:21" x14ac:dyDescent="0.25">
      <c r="E5161"/>
      <c r="F5161"/>
      <c r="G5161"/>
      <c r="H5161"/>
      <c r="I5161"/>
      <c r="J5161"/>
      <c r="K5161"/>
      <c r="L5161"/>
      <c r="M5161"/>
      <c r="N5161"/>
      <c r="O5161"/>
      <c r="P5161"/>
      <c r="Q5161"/>
      <c r="R5161"/>
      <c r="S5161"/>
      <c r="T5161"/>
      <c r="U5161"/>
    </row>
    <row r="5162" spans="5:21" x14ac:dyDescent="0.25">
      <c r="E5162"/>
      <c r="F5162"/>
      <c r="G5162"/>
      <c r="H5162"/>
      <c r="I5162"/>
      <c r="J5162"/>
      <c r="K5162"/>
      <c r="L5162"/>
      <c r="M5162"/>
      <c r="N5162"/>
      <c r="O5162"/>
      <c r="P5162"/>
      <c r="Q5162"/>
      <c r="R5162"/>
      <c r="S5162"/>
      <c r="T5162"/>
      <c r="U5162"/>
    </row>
    <row r="5163" spans="5:21" x14ac:dyDescent="0.25">
      <c r="E5163"/>
      <c r="F5163"/>
      <c r="G5163"/>
      <c r="H5163"/>
      <c r="I5163"/>
      <c r="J5163"/>
      <c r="K5163"/>
      <c r="L5163"/>
      <c r="M5163"/>
      <c r="N5163"/>
      <c r="O5163"/>
      <c r="P5163"/>
      <c r="Q5163"/>
      <c r="R5163"/>
      <c r="S5163"/>
      <c r="T5163"/>
      <c r="U5163"/>
    </row>
    <row r="5164" spans="5:21" x14ac:dyDescent="0.25">
      <c r="E5164"/>
      <c r="F5164"/>
      <c r="G5164"/>
      <c r="H5164"/>
      <c r="I5164"/>
      <c r="J5164"/>
      <c r="K5164"/>
      <c r="L5164"/>
      <c r="M5164"/>
      <c r="N5164"/>
      <c r="O5164"/>
      <c r="P5164"/>
      <c r="Q5164"/>
      <c r="R5164"/>
      <c r="S5164"/>
      <c r="T5164"/>
      <c r="U5164"/>
    </row>
    <row r="5165" spans="5:21" x14ac:dyDescent="0.25">
      <c r="E5165"/>
      <c r="F5165"/>
      <c r="G5165"/>
      <c r="H5165"/>
      <c r="I5165"/>
      <c r="J5165"/>
      <c r="K5165"/>
      <c r="L5165"/>
      <c r="M5165"/>
      <c r="N5165"/>
      <c r="O5165"/>
      <c r="P5165"/>
      <c r="Q5165"/>
      <c r="R5165"/>
      <c r="S5165"/>
      <c r="T5165"/>
      <c r="U5165"/>
    </row>
    <row r="5166" spans="5:21" x14ac:dyDescent="0.25">
      <c r="E5166"/>
      <c r="F5166"/>
      <c r="G5166"/>
      <c r="H5166"/>
      <c r="I5166"/>
      <c r="J5166"/>
      <c r="K5166"/>
      <c r="L5166"/>
      <c r="M5166"/>
      <c r="N5166"/>
      <c r="O5166"/>
      <c r="P5166"/>
      <c r="Q5166"/>
      <c r="R5166"/>
      <c r="S5166"/>
      <c r="T5166"/>
      <c r="U5166"/>
    </row>
    <row r="5167" spans="5:21" x14ac:dyDescent="0.25">
      <c r="E5167"/>
      <c r="F5167"/>
      <c r="G5167"/>
      <c r="H5167"/>
      <c r="I5167"/>
      <c r="J5167"/>
      <c r="K5167"/>
      <c r="L5167"/>
      <c r="M5167"/>
      <c r="N5167"/>
      <c r="O5167"/>
      <c r="P5167"/>
      <c r="Q5167"/>
      <c r="R5167"/>
      <c r="S5167"/>
      <c r="T5167"/>
      <c r="U5167"/>
    </row>
    <row r="5168" spans="5:21" x14ac:dyDescent="0.25">
      <c r="E5168"/>
      <c r="F5168"/>
      <c r="G5168"/>
      <c r="H5168"/>
      <c r="I5168"/>
      <c r="J5168"/>
      <c r="K5168"/>
      <c r="L5168"/>
      <c r="M5168"/>
      <c r="N5168"/>
      <c r="O5168"/>
      <c r="P5168"/>
      <c r="Q5168"/>
      <c r="R5168"/>
      <c r="S5168"/>
      <c r="T5168"/>
      <c r="U5168"/>
    </row>
    <row r="5169" spans="5:21" x14ac:dyDescent="0.25">
      <c r="E5169"/>
      <c r="F5169"/>
      <c r="G5169"/>
      <c r="H5169"/>
      <c r="I5169"/>
      <c r="J5169"/>
      <c r="K5169"/>
      <c r="L5169"/>
      <c r="M5169"/>
      <c r="N5169"/>
      <c r="O5169"/>
      <c r="P5169"/>
      <c r="Q5169"/>
      <c r="R5169"/>
      <c r="S5169"/>
      <c r="T5169"/>
      <c r="U5169"/>
    </row>
    <row r="5170" spans="5:21" x14ac:dyDescent="0.25">
      <c r="E5170"/>
      <c r="F5170"/>
      <c r="G5170"/>
      <c r="H5170"/>
      <c r="I5170"/>
      <c r="J5170"/>
      <c r="K5170"/>
      <c r="L5170"/>
      <c r="M5170"/>
      <c r="N5170"/>
      <c r="O5170"/>
      <c r="P5170"/>
      <c r="Q5170"/>
      <c r="R5170"/>
      <c r="S5170"/>
      <c r="T5170"/>
      <c r="U5170"/>
    </row>
    <row r="5171" spans="5:21" x14ac:dyDescent="0.25">
      <c r="E5171"/>
      <c r="F5171"/>
      <c r="G5171"/>
      <c r="H5171"/>
      <c r="I5171"/>
      <c r="J5171"/>
      <c r="K5171"/>
      <c r="L5171"/>
      <c r="M5171"/>
      <c r="N5171"/>
      <c r="O5171"/>
      <c r="P5171"/>
      <c r="Q5171"/>
      <c r="R5171"/>
      <c r="S5171"/>
      <c r="T5171"/>
      <c r="U5171"/>
    </row>
    <row r="5172" spans="5:21" x14ac:dyDescent="0.25">
      <c r="E5172"/>
      <c r="F5172"/>
      <c r="G5172"/>
      <c r="H5172"/>
      <c r="I5172"/>
      <c r="J5172"/>
      <c r="K5172"/>
      <c r="L5172"/>
      <c r="M5172"/>
      <c r="N5172"/>
      <c r="O5172"/>
      <c r="P5172"/>
      <c r="Q5172"/>
      <c r="R5172"/>
      <c r="S5172"/>
      <c r="T5172"/>
      <c r="U5172"/>
    </row>
    <row r="5173" spans="5:21" x14ac:dyDescent="0.25">
      <c r="E5173"/>
      <c r="F5173"/>
      <c r="G5173"/>
      <c r="H5173"/>
      <c r="I5173"/>
      <c r="J5173"/>
      <c r="K5173"/>
      <c r="L5173"/>
      <c r="M5173"/>
      <c r="N5173"/>
      <c r="O5173"/>
      <c r="P5173"/>
      <c r="Q5173"/>
      <c r="R5173"/>
      <c r="S5173"/>
      <c r="T5173"/>
      <c r="U5173"/>
    </row>
    <row r="5174" spans="5:21" x14ac:dyDescent="0.25">
      <c r="E5174"/>
      <c r="F5174"/>
      <c r="G5174"/>
      <c r="H5174"/>
      <c r="I5174"/>
      <c r="J5174"/>
      <c r="K5174"/>
      <c r="L5174"/>
      <c r="M5174"/>
      <c r="N5174"/>
      <c r="O5174"/>
      <c r="P5174"/>
      <c r="Q5174"/>
      <c r="R5174"/>
      <c r="S5174"/>
      <c r="T5174"/>
      <c r="U5174"/>
    </row>
    <row r="5175" spans="5:21" x14ac:dyDescent="0.25">
      <c r="E5175"/>
      <c r="F5175"/>
      <c r="G5175"/>
      <c r="H5175"/>
      <c r="I5175"/>
      <c r="J5175"/>
      <c r="K5175"/>
      <c r="L5175"/>
      <c r="M5175"/>
      <c r="N5175"/>
      <c r="O5175"/>
      <c r="P5175"/>
      <c r="Q5175"/>
      <c r="R5175"/>
      <c r="S5175"/>
      <c r="T5175"/>
      <c r="U5175"/>
    </row>
    <row r="5176" spans="5:21" x14ac:dyDescent="0.25">
      <c r="E5176"/>
      <c r="F5176"/>
      <c r="G5176"/>
      <c r="H5176"/>
      <c r="I5176"/>
      <c r="J5176"/>
      <c r="K5176"/>
      <c r="L5176"/>
      <c r="M5176"/>
      <c r="N5176"/>
      <c r="O5176"/>
      <c r="P5176"/>
      <c r="Q5176"/>
      <c r="R5176"/>
      <c r="S5176"/>
      <c r="T5176"/>
      <c r="U5176"/>
    </row>
    <row r="5177" spans="5:21" x14ac:dyDescent="0.25">
      <c r="E5177"/>
      <c r="F5177"/>
      <c r="G5177"/>
      <c r="H5177"/>
      <c r="I5177"/>
      <c r="J5177"/>
      <c r="K5177"/>
      <c r="L5177"/>
      <c r="M5177"/>
      <c r="N5177"/>
      <c r="O5177"/>
      <c r="P5177"/>
      <c r="Q5177"/>
      <c r="R5177"/>
      <c r="S5177"/>
      <c r="T5177"/>
      <c r="U5177"/>
    </row>
    <row r="5178" spans="5:21" x14ac:dyDescent="0.25">
      <c r="E5178"/>
      <c r="F5178"/>
      <c r="G5178"/>
      <c r="H5178"/>
      <c r="I5178"/>
      <c r="J5178"/>
      <c r="K5178"/>
      <c r="L5178"/>
      <c r="M5178"/>
      <c r="N5178"/>
      <c r="O5178"/>
      <c r="P5178"/>
      <c r="Q5178"/>
      <c r="R5178"/>
      <c r="S5178"/>
      <c r="T5178"/>
      <c r="U5178"/>
    </row>
    <row r="5179" spans="5:21" x14ac:dyDescent="0.25">
      <c r="E5179"/>
      <c r="F5179"/>
      <c r="G5179"/>
      <c r="H5179"/>
      <c r="I5179"/>
      <c r="J5179"/>
      <c r="K5179"/>
      <c r="L5179"/>
      <c r="M5179"/>
      <c r="N5179"/>
      <c r="O5179"/>
      <c r="P5179"/>
      <c r="Q5179"/>
      <c r="R5179"/>
      <c r="S5179"/>
      <c r="T5179"/>
      <c r="U5179"/>
    </row>
    <row r="5180" spans="5:21" x14ac:dyDescent="0.25">
      <c r="E5180"/>
      <c r="F5180"/>
      <c r="G5180"/>
      <c r="H5180"/>
      <c r="I5180"/>
      <c r="J5180"/>
      <c r="K5180"/>
      <c r="L5180"/>
      <c r="M5180"/>
      <c r="N5180"/>
      <c r="O5180"/>
      <c r="P5180"/>
      <c r="Q5180"/>
      <c r="R5180"/>
      <c r="S5180"/>
      <c r="T5180"/>
      <c r="U5180"/>
    </row>
    <row r="5181" spans="5:21" x14ac:dyDescent="0.25">
      <c r="E5181"/>
      <c r="F5181"/>
      <c r="G5181"/>
      <c r="H5181"/>
      <c r="I5181"/>
      <c r="J5181"/>
      <c r="K5181"/>
      <c r="L5181"/>
      <c r="M5181"/>
      <c r="N5181"/>
      <c r="O5181"/>
      <c r="P5181"/>
      <c r="Q5181"/>
      <c r="R5181"/>
      <c r="S5181"/>
      <c r="T5181"/>
      <c r="U5181"/>
    </row>
    <row r="5182" spans="5:21" x14ac:dyDescent="0.25">
      <c r="E5182"/>
      <c r="F5182"/>
      <c r="G5182"/>
      <c r="H5182"/>
      <c r="I5182"/>
      <c r="J5182"/>
      <c r="K5182"/>
      <c r="L5182"/>
      <c r="M5182"/>
      <c r="N5182"/>
      <c r="O5182"/>
      <c r="P5182"/>
      <c r="Q5182"/>
      <c r="R5182"/>
      <c r="S5182"/>
      <c r="T5182"/>
      <c r="U5182"/>
    </row>
    <row r="5183" spans="5:21" x14ac:dyDescent="0.25">
      <c r="E5183"/>
      <c r="F5183"/>
      <c r="G5183"/>
      <c r="H5183"/>
      <c r="I5183"/>
      <c r="J5183"/>
      <c r="K5183"/>
      <c r="L5183"/>
      <c r="M5183"/>
      <c r="N5183"/>
      <c r="O5183"/>
      <c r="P5183"/>
      <c r="Q5183"/>
      <c r="R5183"/>
      <c r="S5183"/>
      <c r="T5183"/>
      <c r="U5183"/>
    </row>
    <row r="5184" spans="5:21" x14ac:dyDescent="0.25">
      <c r="E5184"/>
      <c r="F5184"/>
      <c r="G5184"/>
      <c r="H5184"/>
      <c r="I5184"/>
      <c r="J5184"/>
      <c r="K5184"/>
      <c r="L5184"/>
      <c r="M5184"/>
      <c r="N5184"/>
      <c r="O5184"/>
      <c r="P5184"/>
      <c r="Q5184"/>
      <c r="R5184"/>
      <c r="S5184"/>
      <c r="T5184"/>
      <c r="U5184"/>
    </row>
    <row r="5185" spans="5:21" x14ac:dyDescent="0.25">
      <c r="E5185"/>
      <c r="F5185"/>
      <c r="G5185"/>
      <c r="H5185"/>
      <c r="I5185"/>
      <c r="J5185"/>
      <c r="K5185"/>
      <c r="L5185"/>
      <c r="M5185"/>
      <c r="N5185"/>
      <c r="O5185"/>
      <c r="P5185"/>
      <c r="Q5185"/>
      <c r="R5185"/>
      <c r="S5185"/>
      <c r="T5185"/>
      <c r="U5185"/>
    </row>
    <row r="5186" spans="5:21" x14ac:dyDescent="0.25">
      <c r="E5186"/>
      <c r="F5186"/>
      <c r="G5186"/>
      <c r="H5186"/>
      <c r="I5186"/>
      <c r="J5186"/>
      <c r="K5186"/>
      <c r="L5186"/>
      <c r="M5186"/>
      <c r="N5186"/>
      <c r="O5186"/>
      <c r="P5186"/>
      <c r="Q5186"/>
      <c r="R5186"/>
      <c r="S5186"/>
      <c r="T5186"/>
      <c r="U5186"/>
    </row>
    <row r="5187" spans="5:21" x14ac:dyDescent="0.25">
      <c r="E5187"/>
      <c r="F5187"/>
      <c r="G5187"/>
      <c r="H5187"/>
      <c r="I5187"/>
      <c r="J5187"/>
      <c r="K5187"/>
      <c r="L5187"/>
      <c r="M5187"/>
      <c r="N5187"/>
      <c r="O5187"/>
      <c r="P5187"/>
      <c r="Q5187"/>
      <c r="R5187"/>
      <c r="S5187"/>
      <c r="T5187"/>
      <c r="U5187"/>
    </row>
    <row r="5188" spans="5:21" x14ac:dyDescent="0.25">
      <c r="E5188"/>
      <c r="F5188"/>
      <c r="G5188"/>
      <c r="H5188"/>
      <c r="I5188"/>
      <c r="J5188"/>
      <c r="K5188"/>
      <c r="L5188"/>
      <c r="M5188"/>
      <c r="N5188"/>
      <c r="O5188"/>
      <c r="P5188"/>
      <c r="Q5188"/>
      <c r="R5188"/>
      <c r="S5188"/>
      <c r="T5188"/>
      <c r="U5188"/>
    </row>
    <row r="5189" spans="5:21" x14ac:dyDescent="0.25">
      <c r="E5189"/>
      <c r="F5189"/>
      <c r="G5189"/>
      <c r="H5189"/>
      <c r="I5189"/>
      <c r="J5189"/>
      <c r="K5189"/>
      <c r="L5189"/>
      <c r="M5189"/>
      <c r="N5189"/>
      <c r="O5189"/>
      <c r="P5189"/>
      <c r="Q5189"/>
      <c r="R5189"/>
      <c r="S5189"/>
      <c r="T5189"/>
      <c r="U5189"/>
    </row>
    <row r="5190" spans="5:21" x14ac:dyDescent="0.25">
      <c r="E5190"/>
      <c r="F5190"/>
      <c r="G5190"/>
      <c r="H5190"/>
      <c r="I5190"/>
      <c r="J5190"/>
      <c r="K5190"/>
      <c r="L5190"/>
      <c r="M5190"/>
      <c r="N5190"/>
      <c r="O5190"/>
      <c r="P5190"/>
      <c r="Q5190"/>
      <c r="R5190"/>
      <c r="S5190"/>
      <c r="T5190"/>
      <c r="U5190"/>
    </row>
    <row r="5191" spans="5:21" x14ac:dyDescent="0.25">
      <c r="E5191"/>
      <c r="F5191"/>
      <c r="G5191"/>
      <c r="H5191"/>
      <c r="I5191"/>
      <c r="J5191"/>
      <c r="K5191"/>
      <c r="L5191"/>
      <c r="M5191"/>
      <c r="N5191"/>
      <c r="O5191"/>
      <c r="P5191"/>
      <c r="Q5191"/>
      <c r="R5191"/>
      <c r="S5191"/>
      <c r="T5191"/>
      <c r="U5191"/>
    </row>
    <row r="5192" spans="5:21" x14ac:dyDescent="0.25">
      <c r="E5192"/>
      <c r="F5192"/>
      <c r="G5192"/>
      <c r="H5192"/>
      <c r="I5192"/>
      <c r="J5192"/>
      <c r="K5192"/>
      <c r="L5192"/>
      <c r="M5192"/>
      <c r="N5192"/>
      <c r="O5192"/>
      <c r="P5192"/>
      <c r="Q5192"/>
      <c r="R5192"/>
      <c r="S5192"/>
      <c r="T5192"/>
      <c r="U5192"/>
    </row>
    <row r="5193" spans="5:21" x14ac:dyDescent="0.25">
      <c r="E5193"/>
      <c r="F5193"/>
      <c r="G5193"/>
      <c r="H5193"/>
      <c r="I5193"/>
      <c r="J5193"/>
      <c r="K5193"/>
      <c r="L5193"/>
      <c r="M5193"/>
      <c r="N5193"/>
      <c r="O5193"/>
      <c r="P5193"/>
      <c r="Q5193"/>
      <c r="R5193"/>
      <c r="S5193"/>
      <c r="T5193"/>
      <c r="U5193"/>
    </row>
    <row r="5194" spans="5:21" x14ac:dyDescent="0.25">
      <c r="E5194"/>
      <c r="F5194"/>
      <c r="G5194"/>
      <c r="H5194"/>
      <c r="I5194"/>
      <c r="J5194"/>
      <c r="K5194"/>
      <c r="L5194"/>
      <c r="M5194"/>
      <c r="N5194"/>
      <c r="O5194"/>
      <c r="P5194"/>
      <c r="Q5194"/>
      <c r="R5194"/>
      <c r="S5194"/>
      <c r="T5194"/>
      <c r="U5194"/>
    </row>
    <row r="5195" spans="5:21" x14ac:dyDescent="0.25">
      <c r="E5195"/>
      <c r="F5195"/>
      <c r="G5195"/>
      <c r="H5195"/>
      <c r="I5195"/>
      <c r="J5195"/>
      <c r="K5195"/>
      <c r="L5195"/>
      <c r="M5195"/>
      <c r="N5195"/>
      <c r="O5195"/>
      <c r="P5195"/>
      <c r="Q5195"/>
      <c r="R5195"/>
      <c r="S5195"/>
      <c r="T5195"/>
      <c r="U5195"/>
    </row>
    <row r="5196" spans="5:21" x14ac:dyDescent="0.25">
      <c r="E5196"/>
      <c r="F5196"/>
      <c r="G5196"/>
      <c r="H5196"/>
      <c r="I5196"/>
      <c r="J5196"/>
      <c r="K5196"/>
      <c r="L5196"/>
      <c r="M5196"/>
      <c r="N5196"/>
      <c r="O5196"/>
      <c r="P5196"/>
      <c r="Q5196"/>
      <c r="R5196"/>
      <c r="S5196"/>
      <c r="T5196"/>
      <c r="U5196"/>
    </row>
    <row r="5197" spans="5:21" x14ac:dyDescent="0.25">
      <c r="E5197"/>
      <c r="F5197"/>
      <c r="G5197"/>
      <c r="H5197"/>
      <c r="I5197"/>
      <c r="J5197"/>
      <c r="K5197"/>
      <c r="L5197"/>
      <c r="M5197"/>
      <c r="N5197"/>
      <c r="O5197"/>
      <c r="P5197"/>
      <c r="Q5197"/>
      <c r="R5197"/>
      <c r="S5197"/>
      <c r="T5197"/>
      <c r="U5197"/>
    </row>
    <row r="5198" spans="5:21" x14ac:dyDescent="0.25">
      <c r="E5198"/>
      <c r="F5198"/>
      <c r="G5198"/>
      <c r="H5198"/>
      <c r="I5198"/>
      <c r="J5198"/>
      <c r="K5198"/>
      <c r="L5198"/>
      <c r="M5198"/>
      <c r="N5198"/>
      <c r="O5198"/>
      <c r="P5198"/>
      <c r="Q5198"/>
      <c r="R5198"/>
      <c r="S5198"/>
      <c r="T5198"/>
      <c r="U5198"/>
    </row>
    <row r="5199" spans="5:21" x14ac:dyDescent="0.25">
      <c r="E5199"/>
      <c r="F5199"/>
      <c r="G5199"/>
      <c r="H5199"/>
      <c r="I5199"/>
      <c r="J5199"/>
      <c r="K5199"/>
      <c r="L5199"/>
      <c r="M5199"/>
      <c r="N5199"/>
      <c r="O5199"/>
      <c r="P5199"/>
      <c r="Q5199"/>
      <c r="R5199"/>
      <c r="S5199"/>
      <c r="T5199"/>
      <c r="U5199"/>
    </row>
    <row r="5200" spans="5:21" x14ac:dyDescent="0.25">
      <c r="E5200"/>
      <c r="F5200"/>
      <c r="G5200"/>
      <c r="H5200"/>
      <c r="I5200"/>
      <c r="J5200"/>
      <c r="K5200"/>
      <c r="L5200"/>
      <c r="M5200"/>
      <c r="N5200"/>
      <c r="O5200"/>
      <c r="P5200"/>
      <c r="Q5200"/>
      <c r="R5200"/>
      <c r="S5200"/>
      <c r="T5200"/>
      <c r="U5200"/>
    </row>
    <row r="5201" spans="5:21" x14ac:dyDescent="0.25">
      <c r="E5201"/>
      <c r="F5201"/>
      <c r="G5201"/>
      <c r="H5201"/>
      <c r="I5201"/>
      <c r="J5201"/>
      <c r="K5201"/>
      <c r="L5201"/>
      <c r="M5201"/>
      <c r="N5201"/>
      <c r="O5201"/>
      <c r="P5201"/>
      <c r="Q5201"/>
      <c r="R5201"/>
      <c r="S5201"/>
      <c r="T5201"/>
      <c r="U5201"/>
    </row>
    <row r="5202" spans="5:21" x14ac:dyDescent="0.25">
      <c r="E5202"/>
      <c r="F5202"/>
      <c r="G5202"/>
      <c r="H5202"/>
      <c r="I5202"/>
      <c r="J5202"/>
      <c r="K5202"/>
      <c r="L5202"/>
      <c r="M5202"/>
      <c r="N5202"/>
      <c r="O5202"/>
      <c r="P5202"/>
      <c r="Q5202"/>
      <c r="R5202"/>
      <c r="S5202"/>
      <c r="T5202"/>
      <c r="U5202"/>
    </row>
    <row r="5203" spans="5:21" x14ac:dyDescent="0.25">
      <c r="E5203"/>
      <c r="F5203"/>
      <c r="G5203"/>
      <c r="H5203"/>
      <c r="I5203"/>
      <c r="J5203"/>
      <c r="K5203"/>
      <c r="L5203"/>
      <c r="M5203"/>
      <c r="N5203"/>
      <c r="O5203"/>
      <c r="P5203"/>
      <c r="Q5203"/>
      <c r="R5203"/>
      <c r="S5203"/>
      <c r="T5203"/>
      <c r="U5203"/>
    </row>
    <row r="5204" spans="5:21" x14ac:dyDescent="0.25">
      <c r="E5204"/>
      <c r="F5204"/>
      <c r="G5204"/>
      <c r="H5204"/>
      <c r="I5204"/>
      <c r="J5204"/>
      <c r="K5204"/>
      <c r="L5204"/>
      <c r="M5204"/>
      <c r="N5204"/>
      <c r="O5204"/>
      <c r="P5204"/>
      <c r="Q5204"/>
      <c r="R5204"/>
      <c r="S5204"/>
      <c r="T5204"/>
      <c r="U5204"/>
    </row>
    <row r="5205" spans="5:21" x14ac:dyDescent="0.25">
      <c r="E5205"/>
      <c r="F5205"/>
      <c r="G5205"/>
      <c r="H5205"/>
      <c r="I5205"/>
      <c r="J5205"/>
      <c r="K5205"/>
      <c r="L5205"/>
      <c r="M5205"/>
      <c r="N5205"/>
      <c r="O5205"/>
      <c r="P5205"/>
      <c r="Q5205"/>
      <c r="R5205"/>
      <c r="S5205"/>
      <c r="T5205"/>
      <c r="U5205"/>
    </row>
    <row r="5206" spans="5:21" x14ac:dyDescent="0.25">
      <c r="E5206"/>
      <c r="F5206"/>
      <c r="G5206"/>
      <c r="H5206"/>
      <c r="I5206"/>
      <c r="J5206"/>
      <c r="K5206"/>
      <c r="L5206"/>
      <c r="M5206"/>
      <c r="N5206"/>
      <c r="O5206"/>
      <c r="P5206"/>
      <c r="Q5206"/>
      <c r="R5206"/>
      <c r="S5206"/>
      <c r="T5206"/>
      <c r="U5206"/>
    </row>
    <row r="5207" spans="5:21" x14ac:dyDescent="0.25">
      <c r="E5207"/>
      <c r="F5207"/>
      <c r="G5207"/>
      <c r="H5207"/>
      <c r="I5207"/>
      <c r="J5207"/>
      <c r="K5207"/>
      <c r="L5207"/>
      <c r="M5207"/>
      <c r="N5207"/>
      <c r="O5207"/>
      <c r="P5207"/>
      <c r="Q5207"/>
      <c r="R5207"/>
      <c r="S5207"/>
      <c r="T5207"/>
      <c r="U5207"/>
    </row>
    <row r="5208" spans="5:21" x14ac:dyDescent="0.25">
      <c r="E5208"/>
      <c r="F5208"/>
      <c r="G5208"/>
      <c r="H5208"/>
      <c r="I5208"/>
      <c r="J5208"/>
      <c r="K5208"/>
      <c r="L5208"/>
      <c r="M5208"/>
      <c r="N5208"/>
      <c r="O5208"/>
      <c r="P5208"/>
      <c r="Q5208"/>
      <c r="R5208"/>
      <c r="S5208"/>
      <c r="T5208"/>
      <c r="U5208"/>
    </row>
    <row r="5209" spans="5:21" x14ac:dyDescent="0.25">
      <c r="E5209"/>
      <c r="F5209"/>
      <c r="G5209"/>
      <c r="H5209"/>
      <c r="I5209"/>
      <c r="J5209"/>
      <c r="K5209"/>
      <c r="L5209"/>
      <c r="M5209"/>
      <c r="N5209"/>
      <c r="O5209"/>
      <c r="P5209"/>
      <c r="Q5209"/>
      <c r="R5209"/>
      <c r="S5209"/>
      <c r="T5209"/>
      <c r="U5209"/>
    </row>
    <row r="5210" spans="5:21" x14ac:dyDescent="0.25">
      <c r="E5210"/>
      <c r="F5210"/>
      <c r="G5210"/>
      <c r="H5210"/>
      <c r="I5210"/>
      <c r="J5210"/>
      <c r="K5210"/>
      <c r="L5210"/>
      <c r="M5210"/>
      <c r="N5210"/>
      <c r="O5210"/>
      <c r="P5210"/>
      <c r="Q5210"/>
      <c r="R5210"/>
      <c r="S5210"/>
      <c r="T5210"/>
      <c r="U5210"/>
    </row>
    <row r="5211" spans="5:21" x14ac:dyDescent="0.25">
      <c r="E5211"/>
      <c r="F5211"/>
      <c r="G5211"/>
      <c r="H5211"/>
      <c r="I5211"/>
      <c r="J5211"/>
      <c r="K5211"/>
      <c r="L5211"/>
      <c r="M5211"/>
      <c r="N5211"/>
      <c r="O5211"/>
      <c r="P5211"/>
      <c r="Q5211"/>
      <c r="R5211"/>
      <c r="S5211"/>
      <c r="T5211"/>
      <c r="U5211"/>
    </row>
    <row r="5212" spans="5:21" x14ac:dyDescent="0.25">
      <c r="E5212"/>
      <c r="F5212"/>
      <c r="G5212"/>
      <c r="H5212"/>
      <c r="I5212"/>
      <c r="J5212"/>
      <c r="K5212"/>
      <c r="L5212"/>
      <c r="M5212"/>
      <c r="N5212"/>
      <c r="O5212"/>
      <c r="P5212"/>
      <c r="Q5212"/>
      <c r="R5212"/>
      <c r="S5212"/>
      <c r="T5212"/>
      <c r="U5212"/>
    </row>
    <row r="5213" spans="5:21" x14ac:dyDescent="0.25">
      <c r="E5213"/>
      <c r="F5213"/>
      <c r="G5213"/>
      <c r="H5213"/>
      <c r="I5213"/>
      <c r="J5213"/>
      <c r="K5213"/>
      <c r="L5213"/>
      <c r="M5213"/>
      <c r="N5213"/>
      <c r="O5213"/>
      <c r="P5213"/>
      <c r="Q5213"/>
      <c r="R5213"/>
      <c r="S5213"/>
      <c r="T5213"/>
      <c r="U5213"/>
    </row>
    <row r="5214" spans="5:21" x14ac:dyDescent="0.25">
      <c r="E5214"/>
      <c r="F5214"/>
      <c r="G5214"/>
      <c r="H5214"/>
      <c r="I5214"/>
      <c r="J5214"/>
      <c r="K5214"/>
      <c r="L5214"/>
      <c r="M5214"/>
      <c r="N5214"/>
      <c r="O5214"/>
      <c r="P5214"/>
      <c r="Q5214"/>
      <c r="R5214"/>
      <c r="S5214"/>
      <c r="T5214"/>
      <c r="U5214"/>
    </row>
    <row r="5215" spans="5:21" x14ac:dyDescent="0.25">
      <c r="E5215"/>
      <c r="F5215"/>
      <c r="G5215"/>
      <c r="H5215"/>
      <c r="I5215"/>
      <c r="J5215"/>
      <c r="K5215"/>
      <c r="L5215"/>
      <c r="M5215"/>
      <c r="N5215"/>
      <c r="O5215"/>
      <c r="P5215"/>
      <c r="Q5215"/>
      <c r="R5215"/>
      <c r="S5215"/>
      <c r="T5215"/>
      <c r="U5215"/>
    </row>
    <row r="5216" spans="5:21" x14ac:dyDescent="0.25">
      <c r="E5216"/>
      <c r="F5216"/>
      <c r="G5216"/>
      <c r="H5216"/>
      <c r="I5216"/>
      <c r="J5216"/>
      <c r="K5216"/>
      <c r="L5216"/>
      <c r="M5216"/>
      <c r="N5216"/>
      <c r="O5216"/>
      <c r="P5216"/>
      <c r="Q5216"/>
      <c r="R5216"/>
      <c r="S5216"/>
      <c r="T5216"/>
      <c r="U5216"/>
    </row>
    <row r="5217" spans="5:21" x14ac:dyDescent="0.25">
      <c r="E5217"/>
      <c r="F5217"/>
      <c r="G5217"/>
      <c r="H5217"/>
      <c r="I5217"/>
      <c r="J5217"/>
      <c r="K5217"/>
      <c r="L5217"/>
      <c r="M5217"/>
      <c r="N5217"/>
      <c r="O5217"/>
      <c r="P5217"/>
      <c r="Q5217"/>
      <c r="R5217"/>
      <c r="S5217"/>
      <c r="T5217"/>
      <c r="U5217"/>
    </row>
    <row r="5218" spans="5:21" x14ac:dyDescent="0.25">
      <c r="E5218"/>
      <c r="F5218"/>
      <c r="G5218"/>
      <c r="H5218"/>
      <c r="I5218"/>
      <c r="J5218"/>
      <c r="K5218"/>
      <c r="L5218"/>
      <c r="M5218"/>
      <c r="N5218"/>
      <c r="O5218"/>
      <c r="P5218"/>
      <c r="Q5218"/>
      <c r="R5218"/>
      <c r="S5218"/>
      <c r="T5218"/>
      <c r="U5218"/>
    </row>
    <row r="5219" spans="5:21" x14ac:dyDescent="0.25">
      <c r="E5219"/>
      <c r="F5219"/>
      <c r="G5219"/>
      <c r="H5219"/>
      <c r="I5219"/>
      <c r="J5219"/>
      <c r="K5219"/>
      <c r="L5219"/>
      <c r="M5219"/>
      <c r="N5219"/>
      <c r="O5219"/>
      <c r="P5219"/>
      <c r="Q5219"/>
      <c r="R5219"/>
      <c r="S5219"/>
      <c r="T5219"/>
      <c r="U5219"/>
    </row>
    <row r="5220" spans="5:21" x14ac:dyDescent="0.25">
      <c r="E5220"/>
      <c r="F5220"/>
      <c r="G5220"/>
      <c r="H5220"/>
      <c r="I5220"/>
      <c r="J5220"/>
      <c r="K5220"/>
      <c r="L5220"/>
      <c r="M5220"/>
      <c r="N5220"/>
      <c r="O5220"/>
      <c r="P5220"/>
      <c r="Q5220"/>
      <c r="R5220"/>
      <c r="S5220"/>
      <c r="T5220"/>
      <c r="U5220"/>
    </row>
    <row r="5221" spans="5:21" x14ac:dyDescent="0.25">
      <c r="E5221"/>
      <c r="F5221"/>
      <c r="G5221"/>
      <c r="H5221"/>
      <c r="I5221"/>
      <c r="J5221"/>
      <c r="K5221"/>
      <c r="L5221"/>
      <c r="M5221"/>
      <c r="N5221"/>
      <c r="O5221"/>
      <c r="P5221"/>
      <c r="Q5221"/>
      <c r="R5221"/>
      <c r="S5221"/>
      <c r="T5221"/>
      <c r="U5221"/>
    </row>
    <row r="5222" spans="5:21" x14ac:dyDescent="0.25">
      <c r="E5222"/>
      <c r="F5222"/>
      <c r="G5222"/>
      <c r="H5222"/>
      <c r="I5222"/>
      <c r="J5222"/>
      <c r="K5222"/>
      <c r="L5222"/>
      <c r="M5222"/>
      <c r="N5222"/>
      <c r="O5222"/>
      <c r="P5222"/>
      <c r="Q5222"/>
      <c r="R5222"/>
      <c r="S5222"/>
      <c r="T5222"/>
      <c r="U5222"/>
    </row>
    <row r="5223" spans="5:21" x14ac:dyDescent="0.25">
      <c r="E5223"/>
      <c r="F5223"/>
      <c r="G5223"/>
      <c r="H5223"/>
      <c r="I5223"/>
      <c r="J5223"/>
      <c r="K5223"/>
      <c r="L5223"/>
      <c r="M5223"/>
      <c r="N5223"/>
      <c r="O5223"/>
      <c r="P5223"/>
      <c r="Q5223"/>
      <c r="R5223"/>
      <c r="S5223"/>
      <c r="T5223"/>
      <c r="U5223"/>
    </row>
    <row r="5224" spans="5:21" x14ac:dyDescent="0.25">
      <c r="E5224"/>
      <c r="F5224"/>
      <c r="G5224"/>
      <c r="H5224"/>
      <c r="I5224"/>
      <c r="J5224"/>
      <c r="K5224"/>
      <c r="L5224"/>
      <c r="M5224"/>
      <c r="N5224"/>
      <c r="O5224"/>
      <c r="P5224"/>
      <c r="Q5224"/>
      <c r="R5224"/>
      <c r="S5224"/>
      <c r="T5224"/>
      <c r="U5224"/>
    </row>
    <row r="5225" spans="5:21" x14ac:dyDescent="0.25">
      <c r="E5225"/>
      <c r="F5225"/>
      <c r="G5225"/>
      <c r="H5225"/>
      <c r="I5225"/>
      <c r="J5225"/>
      <c r="K5225"/>
      <c r="L5225"/>
      <c r="M5225"/>
      <c r="N5225"/>
      <c r="O5225"/>
      <c r="P5225"/>
      <c r="Q5225"/>
      <c r="R5225"/>
      <c r="S5225"/>
      <c r="T5225"/>
      <c r="U5225"/>
    </row>
    <row r="5226" spans="5:21" x14ac:dyDescent="0.25">
      <c r="E5226"/>
      <c r="F5226"/>
      <c r="G5226"/>
      <c r="H5226"/>
      <c r="I5226"/>
      <c r="J5226"/>
      <c r="K5226"/>
      <c r="L5226"/>
      <c r="M5226"/>
      <c r="N5226"/>
      <c r="O5226"/>
      <c r="P5226"/>
      <c r="Q5226"/>
      <c r="R5226"/>
      <c r="S5226"/>
      <c r="T5226"/>
      <c r="U5226"/>
    </row>
    <row r="5227" spans="5:21" x14ac:dyDescent="0.25">
      <c r="E5227"/>
      <c r="F5227"/>
      <c r="G5227"/>
      <c r="H5227"/>
      <c r="I5227"/>
      <c r="J5227"/>
      <c r="K5227"/>
      <c r="L5227"/>
      <c r="M5227"/>
      <c r="N5227"/>
      <c r="O5227"/>
      <c r="P5227"/>
      <c r="Q5227"/>
      <c r="R5227"/>
      <c r="S5227"/>
      <c r="T5227"/>
      <c r="U5227"/>
    </row>
    <row r="5228" spans="5:21" x14ac:dyDescent="0.25">
      <c r="E5228"/>
      <c r="F5228"/>
      <c r="G5228"/>
      <c r="H5228"/>
      <c r="I5228"/>
      <c r="J5228"/>
      <c r="K5228"/>
      <c r="L5228"/>
      <c r="M5228"/>
      <c r="N5228"/>
      <c r="O5228"/>
      <c r="P5228"/>
      <c r="Q5228"/>
      <c r="R5228"/>
      <c r="S5228"/>
      <c r="T5228"/>
      <c r="U5228"/>
    </row>
    <row r="5229" spans="5:21" x14ac:dyDescent="0.25">
      <c r="E5229"/>
      <c r="F5229"/>
      <c r="G5229"/>
      <c r="H5229"/>
      <c r="I5229"/>
      <c r="J5229"/>
      <c r="K5229"/>
      <c r="L5229"/>
      <c r="M5229"/>
      <c r="N5229"/>
      <c r="O5229"/>
      <c r="P5229"/>
      <c r="Q5229"/>
      <c r="R5229"/>
      <c r="S5229"/>
      <c r="T5229"/>
      <c r="U5229"/>
    </row>
    <row r="5230" spans="5:21" x14ac:dyDescent="0.25">
      <c r="E5230"/>
      <c r="F5230"/>
      <c r="G5230"/>
      <c r="H5230"/>
      <c r="I5230"/>
      <c r="J5230"/>
      <c r="K5230"/>
      <c r="L5230"/>
      <c r="M5230"/>
      <c r="N5230"/>
      <c r="O5230"/>
      <c r="P5230"/>
      <c r="Q5230"/>
      <c r="R5230"/>
      <c r="S5230"/>
      <c r="T5230"/>
      <c r="U5230"/>
    </row>
    <row r="5231" spans="5:21" x14ac:dyDescent="0.25">
      <c r="E5231"/>
      <c r="F5231"/>
      <c r="G5231"/>
      <c r="H5231"/>
      <c r="I5231"/>
      <c r="J5231"/>
      <c r="K5231"/>
      <c r="L5231"/>
      <c r="M5231"/>
      <c r="N5231"/>
      <c r="O5231"/>
      <c r="P5231"/>
      <c r="Q5231"/>
      <c r="R5231"/>
      <c r="S5231"/>
      <c r="T5231"/>
      <c r="U5231"/>
    </row>
    <row r="5232" spans="5:21" x14ac:dyDescent="0.25">
      <c r="E5232"/>
      <c r="F5232"/>
      <c r="G5232"/>
      <c r="H5232"/>
      <c r="I5232"/>
      <c r="J5232"/>
      <c r="K5232"/>
      <c r="L5232"/>
      <c r="M5232"/>
      <c r="N5232"/>
      <c r="O5232"/>
      <c r="P5232"/>
      <c r="Q5232"/>
      <c r="R5232"/>
      <c r="S5232"/>
      <c r="T5232"/>
      <c r="U5232"/>
    </row>
    <row r="5233" spans="5:21" x14ac:dyDescent="0.25">
      <c r="E5233"/>
      <c r="F5233"/>
      <c r="G5233"/>
      <c r="H5233"/>
      <c r="I5233"/>
      <c r="J5233"/>
      <c r="K5233"/>
      <c r="L5233"/>
      <c r="M5233"/>
      <c r="N5233"/>
      <c r="O5233"/>
      <c r="P5233"/>
      <c r="Q5233"/>
      <c r="R5233"/>
      <c r="S5233"/>
      <c r="T5233"/>
      <c r="U5233"/>
    </row>
    <row r="5234" spans="5:21" x14ac:dyDescent="0.25">
      <c r="E5234"/>
      <c r="F5234"/>
      <c r="G5234"/>
      <c r="H5234"/>
      <c r="I5234"/>
      <c r="J5234"/>
      <c r="K5234"/>
      <c r="L5234"/>
      <c r="M5234"/>
      <c r="N5234"/>
      <c r="O5234"/>
      <c r="P5234"/>
      <c r="Q5234"/>
      <c r="R5234"/>
      <c r="S5234"/>
      <c r="T5234"/>
      <c r="U5234"/>
    </row>
    <row r="5235" spans="5:21" x14ac:dyDescent="0.25">
      <c r="E5235"/>
      <c r="F5235"/>
      <c r="G5235"/>
      <c r="H5235"/>
      <c r="I5235"/>
      <c r="J5235"/>
      <c r="K5235"/>
      <c r="L5235"/>
      <c r="M5235"/>
      <c r="N5235"/>
      <c r="O5235"/>
      <c r="P5235"/>
      <c r="Q5235"/>
      <c r="R5235"/>
      <c r="S5235"/>
      <c r="T5235"/>
      <c r="U5235"/>
    </row>
    <row r="5236" spans="5:21" x14ac:dyDescent="0.25">
      <c r="E5236"/>
      <c r="F5236"/>
      <c r="G5236"/>
      <c r="H5236"/>
      <c r="I5236"/>
      <c r="J5236"/>
      <c r="K5236"/>
      <c r="L5236"/>
      <c r="M5236"/>
      <c r="N5236"/>
      <c r="O5236"/>
      <c r="P5236"/>
      <c r="Q5236"/>
      <c r="R5236"/>
      <c r="S5236"/>
      <c r="T5236"/>
      <c r="U5236"/>
    </row>
    <row r="5237" spans="5:21" x14ac:dyDescent="0.25">
      <c r="E5237"/>
      <c r="F5237"/>
      <c r="G5237"/>
      <c r="H5237"/>
      <c r="I5237"/>
      <c r="J5237"/>
      <c r="K5237"/>
      <c r="L5237"/>
      <c r="M5237"/>
      <c r="N5237"/>
      <c r="O5237"/>
      <c r="P5237"/>
      <c r="Q5237"/>
      <c r="R5237"/>
      <c r="S5237"/>
      <c r="T5237"/>
      <c r="U5237"/>
    </row>
    <row r="5238" spans="5:21" x14ac:dyDescent="0.25">
      <c r="E5238"/>
      <c r="F5238"/>
      <c r="G5238"/>
      <c r="H5238"/>
      <c r="I5238"/>
      <c r="J5238"/>
      <c r="K5238"/>
      <c r="L5238"/>
      <c r="M5238"/>
      <c r="N5238"/>
      <c r="O5238"/>
      <c r="P5238"/>
      <c r="Q5238"/>
      <c r="R5238"/>
      <c r="S5238"/>
      <c r="T5238"/>
      <c r="U5238"/>
    </row>
    <row r="5239" spans="5:21" x14ac:dyDescent="0.25">
      <c r="E5239"/>
      <c r="F5239"/>
      <c r="G5239"/>
      <c r="H5239"/>
      <c r="I5239"/>
      <c r="J5239"/>
      <c r="K5239"/>
      <c r="L5239"/>
      <c r="M5239"/>
      <c r="N5239"/>
      <c r="O5239"/>
      <c r="P5239"/>
      <c r="Q5239"/>
      <c r="R5239"/>
      <c r="S5239"/>
      <c r="T5239"/>
      <c r="U5239"/>
    </row>
    <row r="5240" spans="5:21" x14ac:dyDescent="0.25">
      <c r="E5240"/>
      <c r="F5240"/>
      <c r="G5240"/>
      <c r="H5240"/>
      <c r="I5240"/>
      <c r="J5240"/>
      <c r="K5240"/>
      <c r="L5240"/>
      <c r="M5240"/>
      <c r="N5240"/>
      <c r="O5240"/>
      <c r="P5240"/>
      <c r="Q5240"/>
      <c r="R5240"/>
      <c r="S5240"/>
      <c r="T5240"/>
      <c r="U5240"/>
    </row>
    <row r="5241" spans="5:21" x14ac:dyDescent="0.25">
      <c r="E5241"/>
      <c r="F5241"/>
      <c r="G5241"/>
      <c r="H5241"/>
      <c r="I5241"/>
      <c r="J5241"/>
      <c r="K5241"/>
      <c r="L5241"/>
      <c r="M5241"/>
      <c r="N5241"/>
      <c r="O5241"/>
      <c r="P5241"/>
      <c r="Q5241"/>
      <c r="R5241"/>
      <c r="S5241"/>
      <c r="T5241"/>
      <c r="U5241"/>
    </row>
    <row r="5242" spans="5:21" x14ac:dyDescent="0.25">
      <c r="E5242"/>
      <c r="F5242"/>
      <c r="G5242"/>
      <c r="H5242"/>
      <c r="I5242"/>
      <c r="J5242"/>
      <c r="K5242"/>
      <c r="L5242"/>
      <c r="M5242"/>
      <c r="N5242"/>
      <c r="O5242"/>
      <c r="P5242"/>
      <c r="Q5242"/>
      <c r="R5242"/>
      <c r="S5242"/>
      <c r="T5242"/>
      <c r="U5242"/>
    </row>
    <row r="5243" spans="5:21" x14ac:dyDescent="0.25">
      <c r="E5243"/>
      <c r="F5243"/>
      <c r="G5243"/>
      <c r="H5243"/>
      <c r="I5243"/>
      <c r="J5243"/>
      <c r="K5243"/>
      <c r="L5243"/>
      <c r="M5243"/>
      <c r="N5243"/>
      <c r="O5243"/>
      <c r="P5243"/>
      <c r="Q5243"/>
      <c r="R5243"/>
      <c r="S5243"/>
      <c r="T5243"/>
      <c r="U5243"/>
    </row>
    <row r="5244" spans="5:21" x14ac:dyDescent="0.25">
      <c r="E5244"/>
      <c r="F5244"/>
      <c r="G5244"/>
      <c r="H5244"/>
      <c r="I5244"/>
      <c r="J5244"/>
      <c r="K5244"/>
      <c r="L5244"/>
      <c r="M5244"/>
      <c r="N5244"/>
      <c r="O5244"/>
      <c r="P5244"/>
      <c r="Q5244"/>
      <c r="R5244"/>
      <c r="S5244"/>
      <c r="T5244"/>
      <c r="U5244"/>
    </row>
    <row r="5245" spans="5:21" x14ac:dyDescent="0.25">
      <c r="E5245"/>
      <c r="F5245"/>
      <c r="G5245"/>
      <c r="H5245"/>
      <c r="I5245"/>
      <c r="J5245"/>
      <c r="K5245"/>
      <c r="L5245"/>
      <c r="M5245"/>
      <c r="N5245"/>
      <c r="O5245"/>
      <c r="P5245"/>
      <c r="Q5245"/>
      <c r="R5245"/>
      <c r="S5245"/>
      <c r="T5245"/>
      <c r="U5245"/>
    </row>
    <row r="5246" spans="5:21" x14ac:dyDescent="0.25">
      <c r="E5246"/>
      <c r="F5246"/>
      <c r="G5246"/>
      <c r="H5246"/>
      <c r="I5246"/>
      <c r="J5246"/>
      <c r="K5246"/>
      <c r="L5246"/>
      <c r="M5246"/>
      <c r="N5246"/>
      <c r="O5246"/>
      <c r="P5246"/>
      <c r="Q5246"/>
      <c r="R5246"/>
      <c r="S5246"/>
      <c r="T5246"/>
      <c r="U5246"/>
    </row>
    <row r="5247" spans="5:21" x14ac:dyDescent="0.25">
      <c r="E5247"/>
      <c r="F5247"/>
      <c r="G5247"/>
      <c r="H5247"/>
      <c r="I5247"/>
      <c r="J5247"/>
      <c r="K5247"/>
      <c r="L5247"/>
      <c r="M5247"/>
      <c r="N5247"/>
      <c r="O5247"/>
      <c r="P5247"/>
      <c r="Q5247"/>
      <c r="R5247"/>
      <c r="S5247"/>
      <c r="T5247"/>
      <c r="U5247"/>
    </row>
    <row r="5248" spans="5:21" x14ac:dyDescent="0.25">
      <c r="E5248"/>
      <c r="F5248"/>
      <c r="G5248"/>
      <c r="H5248"/>
      <c r="I5248"/>
      <c r="J5248"/>
      <c r="K5248"/>
      <c r="L5248"/>
      <c r="M5248"/>
      <c r="N5248"/>
      <c r="O5248"/>
      <c r="P5248"/>
      <c r="Q5248"/>
      <c r="R5248"/>
      <c r="S5248"/>
      <c r="T5248"/>
      <c r="U5248"/>
    </row>
    <row r="5249" spans="5:21" x14ac:dyDescent="0.25">
      <c r="E5249"/>
      <c r="F5249"/>
      <c r="G5249"/>
      <c r="H5249"/>
      <c r="I5249"/>
      <c r="J5249"/>
      <c r="K5249"/>
      <c r="L5249"/>
      <c r="M5249"/>
      <c r="N5249"/>
      <c r="O5249"/>
      <c r="P5249"/>
      <c r="Q5249"/>
      <c r="R5249"/>
      <c r="S5249"/>
      <c r="T5249"/>
      <c r="U5249"/>
    </row>
    <row r="5250" spans="5:21" x14ac:dyDescent="0.25">
      <c r="E5250"/>
      <c r="F5250"/>
      <c r="G5250"/>
      <c r="H5250"/>
      <c r="I5250"/>
      <c r="J5250"/>
      <c r="K5250"/>
      <c r="L5250"/>
      <c r="M5250"/>
      <c r="N5250"/>
      <c r="O5250"/>
      <c r="P5250"/>
      <c r="Q5250"/>
      <c r="R5250"/>
      <c r="S5250"/>
      <c r="T5250"/>
      <c r="U5250"/>
    </row>
    <row r="5251" spans="5:21" x14ac:dyDescent="0.25">
      <c r="E5251"/>
      <c r="F5251"/>
      <c r="G5251"/>
      <c r="H5251"/>
      <c r="I5251"/>
      <c r="J5251"/>
      <c r="K5251"/>
      <c r="L5251"/>
      <c r="M5251"/>
      <c r="N5251"/>
      <c r="O5251"/>
      <c r="P5251"/>
      <c r="Q5251"/>
      <c r="R5251"/>
      <c r="S5251"/>
      <c r="T5251"/>
      <c r="U5251"/>
    </row>
    <row r="5252" spans="5:21" x14ac:dyDescent="0.25">
      <c r="E5252"/>
      <c r="F5252"/>
      <c r="G5252"/>
      <c r="H5252"/>
      <c r="I5252"/>
      <c r="J5252"/>
      <c r="K5252"/>
      <c r="L5252"/>
      <c r="M5252"/>
      <c r="N5252"/>
      <c r="O5252"/>
      <c r="P5252"/>
      <c r="Q5252"/>
      <c r="R5252"/>
      <c r="S5252"/>
      <c r="T5252"/>
      <c r="U5252"/>
    </row>
    <row r="5253" spans="5:21" x14ac:dyDescent="0.25">
      <c r="E5253"/>
      <c r="F5253"/>
      <c r="G5253"/>
      <c r="H5253"/>
      <c r="I5253"/>
      <c r="J5253"/>
      <c r="K5253"/>
      <c r="L5253"/>
      <c r="M5253"/>
      <c r="N5253"/>
      <c r="O5253"/>
      <c r="P5253"/>
      <c r="Q5253"/>
      <c r="R5253"/>
      <c r="S5253"/>
      <c r="T5253"/>
      <c r="U5253"/>
    </row>
    <row r="5254" spans="5:21" x14ac:dyDescent="0.25">
      <c r="E5254"/>
      <c r="F5254"/>
      <c r="G5254"/>
      <c r="H5254"/>
      <c r="I5254"/>
      <c r="J5254"/>
      <c r="K5254"/>
      <c r="L5254"/>
      <c r="M5254"/>
      <c r="N5254"/>
      <c r="O5254"/>
      <c r="P5254"/>
      <c r="Q5254"/>
      <c r="R5254"/>
      <c r="S5254"/>
      <c r="T5254"/>
      <c r="U5254"/>
    </row>
    <row r="5255" spans="5:21" x14ac:dyDescent="0.25">
      <c r="E5255"/>
      <c r="F5255"/>
      <c r="G5255"/>
      <c r="H5255"/>
      <c r="I5255"/>
      <c r="J5255"/>
      <c r="K5255"/>
      <c r="L5255"/>
      <c r="M5255"/>
      <c r="N5255"/>
      <c r="O5255"/>
      <c r="P5255"/>
      <c r="Q5255"/>
      <c r="R5255"/>
      <c r="S5255"/>
      <c r="T5255"/>
      <c r="U5255"/>
    </row>
    <row r="5256" spans="5:21" x14ac:dyDescent="0.25">
      <c r="E5256"/>
      <c r="F5256"/>
      <c r="G5256"/>
      <c r="H5256"/>
      <c r="I5256"/>
      <c r="J5256"/>
      <c r="K5256"/>
      <c r="L5256"/>
      <c r="M5256"/>
      <c r="N5256"/>
      <c r="O5256"/>
      <c r="P5256"/>
      <c r="Q5256"/>
      <c r="R5256"/>
      <c r="S5256"/>
      <c r="T5256"/>
      <c r="U5256"/>
    </row>
    <row r="5257" spans="5:21" x14ac:dyDescent="0.25">
      <c r="E5257"/>
      <c r="F5257"/>
      <c r="G5257"/>
      <c r="H5257"/>
      <c r="I5257"/>
      <c r="J5257"/>
      <c r="K5257"/>
      <c r="L5257"/>
      <c r="M5257"/>
      <c r="N5257"/>
      <c r="O5257"/>
      <c r="P5257"/>
      <c r="Q5257"/>
      <c r="R5257"/>
      <c r="S5257"/>
      <c r="T5257"/>
      <c r="U5257"/>
    </row>
    <row r="5258" spans="5:21" x14ac:dyDescent="0.25">
      <c r="E5258"/>
      <c r="F5258"/>
      <c r="G5258"/>
      <c r="H5258"/>
      <c r="I5258"/>
      <c r="J5258"/>
      <c r="K5258"/>
      <c r="L5258"/>
      <c r="M5258"/>
      <c r="N5258"/>
      <c r="O5258"/>
      <c r="P5258"/>
      <c r="Q5258"/>
      <c r="R5258"/>
      <c r="S5258"/>
      <c r="T5258"/>
      <c r="U5258"/>
    </row>
    <row r="5259" spans="5:21" x14ac:dyDescent="0.25">
      <c r="E5259"/>
      <c r="F5259"/>
      <c r="G5259"/>
      <c r="H5259"/>
      <c r="I5259"/>
      <c r="J5259"/>
      <c r="K5259"/>
      <c r="L5259"/>
      <c r="M5259"/>
      <c r="N5259"/>
      <c r="O5259"/>
      <c r="P5259"/>
      <c r="Q5259"/>
      <c r="R5259"/>
      <c r="S5259"/>
      <c r="T5259"/>
      <c r="U5259"/>
    </row>
    <row r="5260" spans="5:21" x14ac:dyDescent="0.25">
      <c r="E5260"/>
      <c r="F5260"/>
      <c r="G5260"/>
      <c r="H5260"/>
      <c r="I5260"/>
      <c r="J5260"/>
      <c r="K5260"/>
      <c r="L5260"/>
      <c r="M5260"/>
      <c r="N5260"/>
      <c r="O5260"/>
      <c r="P5260"/>
      <c r="Q5260"/>
      <c r="R5260"/>
      <c r="S5260"/>
      <c r="T5260"/>
      <c r="U5260"/>
    </row>
    <row r="5261" spans="5:21" x14ac:dyDescent="0.25">
      <c r="E5261"/>
      <c r="F5261"/>
      <c r="G5261"/>
      <c r="H5261"/>
      <c r="I5261"/>
      <c r="J5261"/>
      <c r="K5261"/>
      <c r="L5261"/>
      <c r="M5261"/>
      <c r="N5261"/>
      <c r="O5261"/>
      <c r="P5261"/>
      <c r="Q5261"/>
      <c r="R5261"/>
      <c r="S5261"/>
      <c r="T5261"/>
      <c r="U5261"/>
    </row>
    <row r="5262" spans="5:21" x14ac:dyDescent="0.25">
      <c r="E5262"/>
      <c r="F5262"/>
      <c r="G5262"/>
      <c r="H5262"/>
      <c r="I5262"/>
      <c r="J5262"/>
      <c r="K5262"/>
      <c r="L5262"/>
      <c r="M5262"/>
      <c r="N5262"/>
      <c r="O5262"/>
      <c r="P5262"/>
      <c r="Q5262"/>
      <c r="R5262"/>
      <c r="S5262"/>
      <c r="T5262"/>
      <c r="U5262"/>
    </row>
    <row r="5263" spans="5:21" x14ac:dyDescent="0.25">
      <c r="E5263"/>
      <c r="F5263"/>
      <c r="G5263"/>
      <c r="H5263"/>
      <c r="I5263"/>
      <c r="J5263"/>
      <c r="K5263"/>
      <c r="L5263"/>
      <c r="M5263"/>
      <c r="N5263"/>
      <c r="O5263"/>
      <c r="P5263"/>
      <c r="Q5263"/>
      <c r="R5263"/>
      <c r="S5263"/>
      <c r="T5263"/>
      <c r="U5263"/>
    </row>
    <row r="5264" spans="5:21" x14ac:dyDescent="0.25">
      <c r="E5264"/>
      <c r="F5264"/>
      <c r="G5264"/>
      <c r="H5264"/>
      <c r="I5264"/>
      <c r="J5264"/>
      <c r="K5264"/>
      <c r="L5264"/>
      <c r="M5264"/>
      <c r="N5264"/>
      <c r="O5264"/>
      <c r="P5264"/>
      <c r="Q5264"/>
      <c r="R5264"/>
      <c r="S5264"/>
      <c r="T5264"/>
      <c r="U5264"/>
    </row>
    <row r="5265" spans="5:21" x14ac:dyDescent="0.25">
      <c r="E5265"/>
      <c r="F5265"/>
      <c r="G5265"/>
      <c r="H5265"/>
      <c r="I5265"/>
      <c r="J5265"/>
      <c r="K5265"/>
      <c r="L5265"/>
      <c r="M5265"/>
      <c r="N5265"/>
      <c r="O5265"/>
      <c r="P5265"/>
      <c r="Q5265"/>
      <c r="R5265"/>
      <c r="S5265"/>
      <c r="T5265"/>
      <c r="U5265"/>
    </row>
    <row r="5266" spans="5:21" x14ac:dyDescent="0.25">
      <c r="E5266"/>
      <c r="F5266"/>
      <c r="G5266"/>
      <c r="H5266"/>
      <c r="I5266"/>
      <c r="J5266"/>
      <c r="K5266"/>
      <c r="L5266"/>
      <c r="M5266"/>
      <c r="N5266"/>
      <c r="O5266"/>
      <c r="P5266"/>
      <c r="Q5266"/>
      <c r="R5266"/>
      <c r="S5266"/>
      <c r="T5266"/>
      <c r="U5266"/>
    </row>
    <row r="5267" spans="5:21" x14ac:dyDescent="0.25">
      <c r="E5267"/>
      <c r="F5267"/>
      <c r="G5267"/>
      <c r="H5267"/>
      <c r="I5267"/>
      <c r="J5267"/>
      <c r="K5267"/>
      <c r="L5267"/>
      <c r="M5267"/>
      <c r="N5267"/>
      <c r="O5267"/>
      <c r="P5267"/>
      <c r="Q5267"/>
      <c r="R5267"/>
      <c r="S5267"/>
      <c r="T5267"/>
      <c r="U5267"/>
    </row>
    <row r="5268" spans="5:21" x14ac:dyDescent="0.25">
      <c r="E5268"/>
      <c r="F5268"/>
      <c r="G5268"/>
      <c r="H5268"/>
      <c r="I5268"/>
      <c r="J5268"/>
      <c r="K5268"/>
      <c r="L5268"/>
      <c r="M5268"/>
      <c r="N5268"/>
      <c r="O5268"/>
      <c r="P5268"/>
      <c r="Q5268"/>
      <c r="R5268"/>
      <c r="S5268"/>
      <c r="T5268"/>
      <c r="U5268"/>
    </row>
    <row r="5269" spans="5:21" x14ac:dyDescent="0.25">
      <c r="E5269"/>
      <c r="F5269"/>
      <c r="G5269"/>
      <c r="H5269"/>
      <c r="I5269"/>
      <c r="J5269"/>
      <c r="K5269"/>
      <c r="L5269"/>
      <c r="M5269"/>
      <c r="N5269"/>
      <c r="O5269"/>
      <c r="P5269"/>
      <c r="Q5269"/>
      <c r="R5269"/>
      <c r="S5269"/>
      <c r="T5269"/>
      <c r="U5269"/>
    </row>
    <row r="5270" spans="5:21" x14ac:dyDescent="0.25">
      <c r="E5270"/>
      <c r="F5270"/>
      <c r="G5270"/>
      <c r="H5270"/>
      <c r="I5270"/>
      <c r="J5270"/>
      <c r="K5270"/>
      <c r="L5270"/>
      <c r="M5270"/>
      <c r="N5270"/>
      <c r="O5270"/>
      <c r="P5270"/>
      <c r="Q5270"/>
      <c r="R5270"/>
      <c r="S5270"/>
      <c r="T5270"/>
      <c r="U5270"/>
    </row>
    <row r="5271" spans="5:21" x14ac:dyDescent="0.25">
      <c r="E5271"/>
      <c r="F5271"/>
      <c r="G5271"/>
      <c r="H5271"/>
      <c r="I5271"/>
      <c r="J5271"/>
      <c r="K5271"/>
      <c r="L5271"/>
      <c r="M5271"/>
      <c r="N5271"/>
      <c r="O5271"/>
      <c r="P5271"/>
      <c r="Q5271"/>
      <c r="R5271"/>
      <c r="S5271"/>
      <c r="T5271"/>
      <c r="U5271"/>
    </row>
    <row r="5272" spans="5:21" x14ac:dyDescent="0.25">
      <c r="E5272"/>
      <c r="F5272"/>
      <c r="G5272"/>
      <c r="H5272"/>
      <c r="I5272"/>
      <c r="J5272"/>
      <c r="K5272"/>
      <c r="L5272"/>
      <c r="M5272"/>
      <c r="N5272"/>
      <c r="O5272"/>
      <c r="P5272"/>
      <c r="Q5272"/>
      <c r="R5272"/>
      <c r="S5272"/>
      <c r="T5272"/>
      <c r="U5272"/>
    </row>
    <row r="5273" spans="5:21" x14ac:dyDescent="0.25">
      <c r="E5273"/>
      <c r="F5273"/>
      <c r="G5273"/>
      <c r="H5273"/>
      <c r="I5273"/>
      <c r="J5273"/>
      <c r="K5273"/>
      <c r="L5273"/>
      <c r="M5273"/>
      <c r="N5273"/>
      <c r="O5273"/>
      <c r="P5273"/>
      <c r="Q5273"/>
      <c r="R5273"/>
      <c r="S5273"/>
      <c r="T5273"/>
      <c r="U5273"/>
    </row>
    <row r="5274" spans="5:21" x14ac:dyDescent="0.25">
      <c r="E5274"/>
      <c r="F5274"/>
      <c r="G5274"/>
      <c r="H5274"/>
      <c r="I5274"/>
      <c r="J5274"/>
      <c r="K5274"/>
      <c r="L5274"/>
      <c r="M5274"/>
      <c r="N5274"/>
      <c r="O5274"/>
      <c r="P5274"/>
      <c r="Q5274"/>
      <c r="R5274"/>
      <c r="S5274"/>
      <c r="T5274"/>
      <c r="U5274"/>
    </row>
    <row r="5275" spans="5:21" x14ac:dyDescent="0.25">
      <c r="E5275"/>
      <c r="F5275"/>
      <c r="G5275"/>
      <c r="H5275"/>
      <c r="I5275"/>
      <c r="J5275"/>
      <c r="K5275"/>
      <c r="L5275"/>
      <c r="M5275"/>
      <c r="N5275"/>
      <c r="O5275"/>
      <c r="P5275"/>
      <c r="Q5275"/>
      <c r="R5275"/>
      <c r="S5275"/>
      <c r="T5275"/>
      <c r="U5275"/>
    </row>
    <row r="5276" spans="5:21" x14ac:dyDescent="0.25">
      <c r="E5276"/>
      <c r="F5276"/>
      <c r="G5276"/>
      <c r="H5276"/>
      <c r="I5276"/>
      <c r="J5276"/>
      <c r="K5276"/>
      <c r="L5276"/>
      <c r="M5276"/>
      <c r="N5276"/>
      <c r="O5276"/>
      <c r="P5276"/>
      <c r="Q5276"/>
      <c r="R5276"/>
      <c r="S5276"/>
      <c r="T5276"/>
      <c r="U5276"/>
    </row>
    <row r="5277" spans="5:21" x14ac:dyDescent="0.25">
      <c r="E5277"/>
      <c r="F5277"/>
      <c r="G5277"/>
      <c r="H5277"/>
      <c r="I5277"/>
      <c r="J5277"/>
      <c r="K5277"/>
      <c r="L5277"/>
      <c r="M5277"/>
      <c r="N5277"/>
      <c r="O5277"/>
      <c r="P5277"/>
      <c r="Q5277"/>
      <c r="R5277"/>
      <c r="S5277"/>
      <c r="T5277"/>
      <c r="U5277"/>
    </row>
    <row r="5278" spans="5:21" x14ac:dyDescent="0.25">
      <c r="E5278"/>
      <c r="F5278"/>
      <c r="G5278"/>
      <c r="H5278"/>
      <c r="I5278"/>
      <c r="J5278"/>
      <c r="K5278"/>
      <c r="L5278"/>
      <c r="M5278"/>
      <c r="N5278"/>
      <c r="O5278"/>
      <c r="P5278"/>
      <c r="Q5278"/>
      <c r="R5278"/>
      <c r="S5278"/>
      <c r="T5278"/>
      <c r="U5278"/>
    </row>
    <row r="5279" spans="5:21" x14ac:dyDescent="0.25">
      <c r="E5279"/>
      <c r="F5279"/>
      <c r="G5279"/>
      <c r="H5279"/>
      <c r="I5279"/>
      <c r="J5279"/>
      <c r="K5279"/>
      <c r="L5279"/>
      <c r="M5279"/>
      <c r="N5279"/>
      <c r="O5279"/>
      <c r="P5279"/>
      <c r="Q5279"/>
      <c r="R5279"/>
      <c r="S5279"/>
      <c r="T5279"/>
      <c r="U5279"/>
    </row>
    <row r="5280" spans="5:21" x14ac:dyDescent="0.25">
      <c r="E5280"/>
      <c r="F5280"/>
      <c r="G5280"/>
      <c r="H5280"/>
      <c r="I5280"/>
      <c r="J5280"/>
      <c r="K5280"/>
      <c r="L5280"/>
      <c r="M5280"/>
      <c r="N5280"/>
      <c r="O5280"/>
      <c r="P5280"/>
      <c r="Q5280"/>
      <c r="R5280"/>
      <c r="S5280"/>
      <c r="T5280"/>
      <c r="U5280"/>
    </row>
    <row r="5281" spans="5:21" x14ac:dyDescent="0.25">
      <c r="E5281"/>
      <c r="F5281"/>
      <c r="G5281"/>
      <c r="H5281"/>
      <c r="I5281"/>
      <c r="J5281"/>
      <c r="K5281"/>
      <c r="L5281"/>
      <c r="M5281"/>
      <c r="N5281"/>
      <c r="O5281"/>
      <c r="P5281"/>
      <c r="Q5281"/>
      <c r="R5281"/>
      <c r="S5281"/>
      <c r="T5281"/>
      <c r="U5281"/>
    </row>
    <row r="5282" spans="5:21" x14ac:dyDescent="0.25">
      <c r="E5282"/>
      <c r="F5282"/>
      <c r="G5282"/>
      <c r="H5282"/>
      <c r="I5282"/>
      <c r="J5282"/>
      <c r="K5282"/>
      <c r="L5282"/>
      <c r="M5282"/>
      <c r="N5282"/>
      <c r="O5282"/>
      <c r="P5282"/>
      <c r="Q5282"/>
      <c r="R5282"/>
      <c r="S5282"/>
      <c r="T5282"/>
      <c r="U5282"/>
    </row>
    <row r="5283" spans="5:21" x14ac:dyDescent="0.25">
      <c r="E5283"/>
      <c r="F5283"/>
      <c r="G5283"/>
      <c r="H5283"/>
      <c r="I5283"/>
      <c r="J5283"/>
      <c r="K5283"/>
      <c r="L5283"/>
      <c r="M5283"/>
      <c r="N5283"/>
      <c r="O5283"/>
      <c r="P5283"/>
      <c r="Q5283"/>
      <c r="R5283"/>
      <c r="S5283"/>
      <c r="T5283"/>
      <c r="U5283"/>
    </row>
    <row r="5284" spans="5:21" x14ac:dyDescent="0.25">
      <c r="E5284"/>
      <c r="F5284"/>
      <c r="G5284"/>
      <c r="H5284"/>
      <c r="I5284"/>
      <c r="J5284"/>
      <c r="K5284"/>
      <c r="L5284"/>
      <c r="M5284"/>
      <c r="N5284"/>
      <c r="O5284"/>
      <c r="P5284"/>
      <c r="Q5284"/>
      <c r="R5284"/>
      <c r="S5284"/>
      <c r="T5284"/>
      <c r="U5284"/>
    </row>
    <row r="5285" spans="5:21" x14ac:dyDescent="0.25">
      <c r="E5285"/>
      <c r="F5285"/>
      <c r="G5285"/>
      <c r="H5285"/>
      <c r="I5285"/>
      <c r="J5285"/>
      <c r="K5285"/>
      <c r="L5285"/>
      <c r="M5285"/>
      <c r="N5285"/>
      <c r="O5285"/>
      <c r="P5285"/>
      <c r="Q5285"/>
      <c r="R5285"/>
      <c r="S5285"/>
      <c r="T5285"/>
      <c r="U5285"/>
    </row>
    <row r="5286" spans="5:21" x14ac:dyDescent="0.25">
      <c r="E5286"/>
      <c r="F5286"/>
      <c r="G5286"/>
      <c r="H5286"/>
      <c r="I5286"/>
      <c r="J5286"/>
      <c r="K5286"/>
      <c r="L5286"/>
      <c r="M5286"/>
      <c r="N5286"/>
      <c r="O5286"/>
      <c r="P5286"/>
      <c r="Q5286"/>
      <c r="R5286"/>
      <c r="S5286"/>
      <c r="T5286"/>
      <c r="U5286"/>
    </row>
    <row r="5287" spans="5:21" x14ac:dyDescent="0.25">
      <c r="E5287"/>
      <c r="F5287"/>
      <c r="G5287"/>
      <c r="H5287"/>
      <c r="I5287"/>
      <c r="J5287"/>
      <c r="K5287"/>
      <c r="L5287"/>
      <c r="M5287"/>
      <c r="N5287"/>
      <c r="O5287"/>
      <c r="P5287"/>
      <c r="Q5287"/>
      <c r="R5287"/>
      <c r="S5287"/>
      <c r="T5287"/>
      <c r="U5287"/>
    </row>
    <row r="5288" spans="5:21" x14ac:dyDescent="0.25">
      <c r="E5288"/>
      <c r="F5288"/>
      <c r="G5288"/>
      <c r="H5288"/>
      <c r="I5288"/>
      <c r="J5288"/>
      <c r="K5288"/>
      <c r="L5288"/>
      <c r="M5288"/>
      <c r="N5288"/>
      <c r="O5288"/>
      <c r="P5288"/>
      <c r="Q5288"/>
      <c r="R5288"/>
      <c r="S5288"/>
      <c r="T5288"/>
      <c r="U5288"/>
    </row>
    <row r="5289" spans="5:21" x14ac:dyDescent="0.25">
      <c r="E5289"/>
      <c r="F5289"/>
      <c r="G5289"/>
      <c r="H5289"/>
      <c r="I5289"/>
      <c r="J5289"/>
      <c r="K5289"/>
      <c r="L5289"/>
      <c r="M5289"/>
      <c r="N5289"/>
      <c r="O5289"/>
      <c r="P5289"/>
      <c r="Q5289"/>
      <c r="R5289"/>
      <c r="S5289"/>
      <c r="T5289"/>
      <c r="U5289"/>
    </row>
    <row r="5290" spans="5:21" x14ac:dyDescent="0.25">
      <c r="E5290"/>
      <c r="F5290"/>
      <c r="G5290"/>
      <c r="H5290"/>
      <c r="I5290"/>
      <c r="J5290"/>
      <c r="K5290"/>
      <c r="L5290"/>
      <c r="M5290"/>
      <c r="N5290"/>
      <c r="O5290"/>
      <c r="P5290"/>
      <c r="Q5290"/>
      <c r="R5290"/>
      <c r="S5290"/>
      <c r="T5290"/>
      <c r="U5290"/>
    </row>
    <row r="5291" spans="5:21" x14ac:dyDescent="0.25">
      <c r="E5291"/>
      <c r="F5291"/>
      <c r="G5291"/>
      <c r="H5291"/>
      <c r="I5291"/>
      <c r="J5291"/>
      <c r="K5291"/>
      <c r="L5291"/>
      <c r="M5291"/>
      <c r="N5291"/>
      <c r="O5291"/>
      <c r="P5291"/>
      <c r="Q5291"/>
      <c r="R5291"/>
      <c r="S5291"/>
      <c r="T5291"/>
      <c r="U5291"/>
    </row>
    <row r="5292" spans="5:21" x14ac:dyDescent="0.25">
      <c r="E5292"/>
      <c r="F5292"/>
      <c r="G5292"/>
      <c r="H5292"/>
      <c r="I5292"/>
      <c r="J5292"/>
      <c r="K5292"/>
      <c r="L5292"/>
      <c r="M5292"/>
      <c r="N5292"/>
      <c r="O5292"/>
      <c r="P5292"/>
      <c r="Q5292"/>
      <c r="R5292"/>
      <c r="S5292"/>
      <c r="T5292"/>
      <c r="U5292"/>
    </row>
    <row r="5293" spans="5:21" x14ac:dyDescent="0.25">
      <c r="E5293"/>
      <c r="F5293"/>
      <c r="G5293"/>
      <c r="H5293"/>
      <c r="I5293"/>
      <c r="J5293"/>
      <c r="K5293"/>
      <c r="L5293"/>
      <c r="M5293"/>
      <c r="N5293"/>
      <c r="O5293"/>
      <c r="P5293"/>
      <c r="Q5293"/>
      <c r="R5293"/>
      <c r="S5293"/>
      <c r="T5293"/>
      <c r="U5293"/>
    </row>
    <row r="5294" spans="5:21" x14ac:dyDescent="0.25">
      <c r="E5294"/>
      <c r="F5294"/>
      <c r="G5294"/>
      <c r="H5294"/>
      <c r="I5294"/>
      <c r="J5294"/>
      <c r="K5294"/>
      <c r="L5294"/>
      <c r="M5294"/>
      <c r="N5294"/>
      <c r="O5294"/>
      <c r="P5294"/>
      <c r="Q5294"/>
      <c r="R5294"/>
      <c r="S5294"/>
      <c r="T5294"/>
      <c r="U5294"/>
    </row>
    <row r="5295" spans="5:21" x14ac:dyDescent="0.25">
      <c r="E5295"/>
      <c r="F5295"/>
      <c r="G5295"/>
      <c r="H5295"/>
      <c r="I5295"/>
      <c r="J5295"/>
      <c r="K5295"/>
      <c r="L5295"/>
      <c r="M5295"/>
      <c r="N5295"/>
      <c r="O5295"/>
      <c r="P5295"/>
      <c r="Q5295"/>
      <c r="R5295"/>
      <c r="S5295"/>
      <c r="T5295"/>
      <c r="U5295"/>
    </row>
    <row r="5296" spans="5:21" x14ac:dyDescent="0.25">
      <c r="E5296"/>
      <c r="F5296"/>
      <c r="G5296"/>
      <c r="H5296"/>
      <c r="I5296"/>
      <c r="J5296"/>
      <c r="K5296"/>
      <c r="L5296"/>
      <c r="M5296"/>
      <c r="N5296"/>
      <c r="O5296"/>
      <c r="P5296"/>
      <c r="Q5296"/>
      <c r="R5296"/>
      <c r="S5296"/>
      <c r="T5296"/>
      <c r="U5296"/>
    </row>
    <row r="5297" spans="5:21" x14ac:dyDescent="0.25">
      <c r="E5297"/>
      <c r="F5297"/>
      <c r="G5297"/>
      <c r="H5297"/>
      <c r="I5297"/>
      <c r="J5297"/>
      <c r="K5297"/>
      <c r="L5297"/>
      <c r="M5297"/>
      <c r="N5297"/>
      <c r="O5297"/>
      <c r="P5297"/>
      <c r="Q5297"/>
      <c r="R5297"/>
      <c r="S5297"/>
      <c r="T5297"/>
      <c r="U5297"/>
    </row>
    <row r="5298" spans="5:21" x14ac:dyDescent="0.25">
      <c r="E5298"/>
      <c r="F5298"/>
      <c r="G5298"/>
      <c r="H5298"/>
      <c r="I5298"/>
      <c r="J5298"/>
      <c r="K5298"/>
      <c r="L5298"/>
      <c r="M5298"/>
      <c r="N5298"/>
      <c r="O5298"/>
      <c r="P5298"/>
      <c r="Q5298"/>
      <c r="R5298"/>
      <c r="S5298"/>
      <c r="T5298"/>
      <c r="U5298"/>
    </row>
    <row r="5299" spans="5:21" x14ac:dyDescent="0.25">
      <c r="E5299"/>
      <c r="F5299"/>
      <c r="G5299"/>
      <c r="H5299"/>
      <c r="I5299"/>
      <c r="J5299"/>
      <c r="K5299"/>
      <c r="L5299"/>
      <c r="M5299"/>
      <c r="N5299"/>
      <c r="O5299"/>
      <c r="P5299"/>
      <c r="Q5299"/>
      <c r="R5299"/>
      <c r="S5299"/>
      <c r="T5299"/>
      <c r="U5299"/>
    </row>
    <row r="5300" spans="5:21" x14ac:dyDescent="0.25">
      <c r="E5300"/>
      <c r="F5300"/>
      <c r="G5300"/>
      <c r="H5300"/>
      <c r="I5300"/>
      <c r="J5300"/>
      <c r="K5300"/>
      <c r="L5300"/>
      <c r="M5300"/>
      <c r="N5300"/>
      <c r="O5300"/>
      <c r="P5300"/>
      <c r="Q5300"/>
      <c r="R5300"/>
      <c r="S5300"/>
      <c r="T5300"/>
      <c r="U5300"/>
    </row>
    <row r="5301" spans="5:21" x14ac:dyDescent="0.25">
      <c r="E5301"/>
      <c r="F5301"/>
      <c r="G5301"/>
      <c r="H5301"/>
      <c r="I5301"/>
      <c r="J5301"/>
      <c r="K5301"/>
      <c r="L5301"/>
      <c r="M5301"/>
      <c r="N5301"/>
      <c r="O5301"/>
      <c r="P5301"/>
      <c r="Q5301"/>
      <c r="R5301"/>
      <c r="S5301"/>
      <c r="T5301"/>
      <c r="U5301"/>
    </row>
    <row r="5302" spans="5:21" x14ac:dyDescent="0.25">
      <c r="E5302"/>
      <c r="F5302"/>
      <c r="G5302"/>
      <c r="H5302"/>
      <c r="I5302"/>
      <c r="J5302"/>
      <c r="K5302"/>
      <c r="L5302"/>
      <c r="M5302"/>
      <c r="N5302"/>
      <c r="O5302"/>
      <c r="P5302"/>
      <c r="Q5302"/>
      <c r="R5302"/>
      <c r="S5302"/>
      <c r="T5302"/>
      <c r="U5302"/>
    </row>
    <row r="5303" spans="5:21" x14ac:dyDescent="0.25">
      <c r="E5303"/>
      <c r="F5303"/>
      <c r="G5303"/>
      <c r="H5303"/>
      <c r="I5303"/>
      <c r="J5303"/>
      <c r="K5303"/>
      <c r="L5303"/>
      <c r="M5303"/>
      <c r="N5303"/>
      <c r="O5303"/>
      <c r="P5303"/>
      <c r="Q5303"/>
      <c r="R5303"/>
      <c r="S5303"/>
      <c r="T5303"/>
      <c r="U5303"/>
    </row>
    <row r="5304" spans="5:21" x14ac:dyDescent="0.25">
      <c r="E5304"/>
      <c r="F5304"/>
      <c r="G5304"/>
      <c r="H5304"/>
      <c r="I5304"/>
      <c r="J5304"/>
      <c r="K5304"/>
      <c r="L5304"/>
      <c r="M5304"/>
      <c r="N5304"/>
      <c r="O5304"/>
      <c r="P5304"/>
      <c r="Q5304"/>
      <c r="R5304"/>
      <c r="S5304"/>
      <c r="T5304"/>
      <c r="U5304"/>
    </row>
    <row r="5305" spans="5:21" x14ac:dyDescent="0.25">
      <c r="E5305"/>
      <c r="F5305"/>
      <c r="G5305"/>
      <c r="H5305"/>
      <c r="I5305"/>
      <c r="J5305"/>
      <c r="K5305"/>
      <c r="L5305"/>
      <c r="M5305"/>
      <c r="N5305"/>
      <c r="O5305"/>
      <c r="P5305"/>
      <c r="Q5305"/>
      <c r="R5305"/>
      <c r="S5305"/>
      <c r="T5305"/>
      <c r="U5305"/>
    </row>
    <row r="5306" spans="5:21" x14ac:dyDescent="0.25">
      <c r="E5306"/>
      <c r="F5306"/>
      <c r="G5306"/>
      <c r="H5306"/>
      <c r="I5306"/>
      <c r="J5306"/>
      <c r="K5306"/>
      <c r="L5306"/>
      <c r="M5306"/>
      <c r="N5306"/>
      <c r="O5306"/>
      <c r="P5306"/>
      <c r="Q5306"/>
      <c r="R5306"/>
      <c r="S5306"/>
      <c r="T5306"/>
      <c r="U5306"/>
    </row>
    <row r="5307" spans="5:21" x14ac:dyDescent="0.25">
      <c r="E5307"/>
      <c r="F5307"/>
      <c r="G5307"/>
      <c r="H5307"/>
      <c r="I5307"/>
      <c r="J5307"/>
      <c r="K5307"/>
      <c r="L5307"/>
      <c r="M5307"/>
      <c r="N5307"/>
      <c r="O5307"/>
      <c r="P5307"/>
      <c r="Q5307"/>
      <c r="R5307"/>
      <c r="S5307"/>
      <c r="T5307"/>
      <c r="U5307"/>
    </row>
    <row r="5308" spans="5:21" x14ac:dyDescent="0.25">
      <c r="E5308"/>
      <c r="F5308"/>
      <c r="G5308"/>
      <c r="H5308"/>
      <c r="I5308"/>
      <c r="J5308"/>
      <c r="K5308"/>
      <c r="L5308"/>
      <c r="M5308"/>
      <c r="N5308"/>
      <c r="O5308"/>
      <c r="P5308"/>
      <c r="Q5308"/>
      <c r="R5308"/>
      <c r="S5308"/>
      <c r="T5308"/>
      <c r="U5308"/>
    </row>
    <row r="5309" spans="5:21" x14ac:dyDescent="0.25">
      <c r="E5309"/>
      <c r="F5309"/>
      <c r="G5309"/>
      <c r="H5309"/>
      <c r="I5309"/>
      <c r="J5309"/>
      <c r="K5309"/>
      <c r="L5309"/>
      <c r="M5309"/>
      <c r="N5309"/>
      <c r="O5309"/>
      <c r="P5309"/>
      <c r="Q5309"/>
      <c r="R5309"/>
      <c r="S5309"/>
      <c r="T5309"/>
      <c r="U5309"/>
    </row>
    <row r="5310" spans="5:21" x14ac:dyDescent="0.25">
      <c r="E5310"/>
      <c r="F5310"/>
      <c r="G5310"/>
      <c r="H5310"/>
      <c r="I5310"/>
      <c r="J5310"/>
      <c r="K5310"/>
      <c r="L5310"/>
      <c r="M5310"/>
      <c r="N5310"/>
      <c r="O5310"/>
      <c r="P5310"/>
      <c r="Q5310"/>
      <c r="R5310"/>
      <c r="S5310"/>
      <c r="T5310"/>
      <c r="U5310"/>
    </row>
    <row r="5311" spans="5:21" x14ac:dyDescent="0.25">
      <c r="E5311"/>
      <c r="F5311"/>
      <c r="G5311"/>
      <c r="H5311"/>
      <c r="I5311"/>
      <c r="J5311"/>
      <c r="K5311"/>
      <c r="L5311"/>
      <c r="M5311"/>
      <c r="N5311"/>
      <c r="O5311"/>
      <c r="P5311"/>
      <c r="Q5311"/>
      <c r="R5311"/>
      <c r="S5311"/>
      <c r="T5311"/>
      <c r="U5311"/>
    </row>
    <row r="5312" spans="5:21" x14ac:dyDescent="0.25">
      <c r="E5312"/>
      <c r="F5312"/>
      <c r="G5312"/>
      <c r="H5312"/>
      <c r="I5312"/>
      <c r="J5312"/>
      <c r="K5312"/>
      <c r="L5312"/>
      <c r="M5312"/>
      <c r="N5312"/>
      <c r="O5312"/>
      <c r="P5312"/>
      <c r="Q5312"/>
      <c r="R5312"/>
      <c r="S5312"/>
      <c r="T5312"/>
      <c r="U5312"/>
    </row>
    <row r="5313" spans="5:21" x14ac:dyDescent="0.25">
      <c r="E5313"/>
      <c r="F5313"/>
      <c r="G5313"/>
      <c r="H5313"/>
      <c r="I5313"/>
      <c r="J5313"/>
      <c r="K5313"/>
      <c r="L5313"/>
      <c r="M5313"/>
      <c r="N5313"/>
      <c r="O5313"/>
      <c r="P5313"/>
      <c r="Q5313"/>
      <c r="R5313"/>
      <c r="S5313"/>
      <c r="T5313"/>
      <c r="U5313"/>
    </row>
    <row r="5314" spans="5:21" x14ac:dyDescent="0.25">
      <c r="E5314"/>
      <c r="F5314"/>
      <c r="G5314"/>
      <c r="H5314"/>
      <c r="I5314"/>
      <c r="J5314"/>
      <c r="K5314"/>
      <c r="L5314"/>
      <c r="M5314"/>
      <c r="N5314"/>
      <c r="O5314"/>
      <c r="P5314"/>
      <c r="Q5314"/>
      <c r="R5314"/>
      <c r="S5314"/>
      <c r="T5314"/>
      <c r="U5314"/>
    </row>
    <row r="5315" spans="5:21" x14ac:dyDescent="0.25">
      <c r="E5315"/>
      <c r="F5315"/>
      <c r="G5315"/>
      <c r="H5315"/>
      <c r="I5315"/>
      <c r="J5315"/>
      <c r="K5315"/>
      <c r="L5315"/>
      <c r="M5315"/>
      <c r="N5315"/>
      <c r="O5315"/>
      <c r="P5315"/>
      <c r="Q5315"/>
      <c r="R5315"/>
      <c r="S5315"/>
      <c r="T5315"/>
      <c r="U5315"/>
    </row>
    <row r="5316" spans="5:21" x14ac:dyDescent="0.25">
      <c r="E5316"/>
      <c r="F5316"/>
      <c r="G5316"/>
      <c r="H5316"/>
      <c r="I5316"/>
      <c r="J5316"/>
      <c r="K5316"/>
      <c r="L5316"/>
      <c r="M5316"/>
      <c r="N5316"/>
      <c r="O5316"/>
      <c r="P5316"/>
      <c r="Q5316"/>
      <c r="R5316"/>
      <c r="S5316"/>
      <c r="T5316"/>
      <c r="U5316"/>
    </row>
    <row r="5317" spans="5:21" x14ac:dyDescent="0.25">
      <c r="E5317"/>
      <c r="F5317"/>
      <c r="G5317"/>
      <c r="H5317"/>
      <c r="I5317"/>
      <c r="J5317"/>
      <c r="K5317"/>
      <c r="L5317"/>
      <c r="M5317"/>
      <c r="N5317"/>
      <c r="O5317"/>
      <c r="P5317"/>
      <c r="Q5317"/>
      <c r="R5317"/>
      <c r="S5317"/>
      <c r="T5317"/>
      <c r="U5317"/>
    </row>
    <row r="5318" spans="5:21" x14ac:dyDescent="0.25">
      <c r="E5318"/>
      <c r="F5318"/>
      <c r="G5318"/>
      <c r="H5318"/>
      <c r="I5318"/>
      <c r="J5318"/>
      <c r="K5318"/>
      <c r="L5318"/>
      <c r="M5318"/>
      <c r="N5318"/>
      <c r="O5318"/>
      <c r="P5318"/>
      <c r="Q5318"/>
      <c r="R5318"/>
      <c r="S5318"/>
      <c r="T5318"/>
      <c r="U5318"/>
    </row>
    <row r="5319" spans="5:21" x14ac:dyDescent="0.25">
      <c r="E5319"/>
      <c r="F5319"/>
      <c r="G5319"/>
      <c r="H5319"/>
      <c r="I5319"/>
      <c r="J5319"/>
      <c r="K5319"/>
      <c r="L5319"/>
      <c r="M5319"/>
      <c r="N5319"/>
      <c r="O5319"/>
      <c r="P5319"/>
      <c r="Q5319"/>
      <c r="R5319"/>
      <c r="S5319"/>
      <c r="T5319"/>
      <c r="U5319"/>
    </row>
    <row r="5320" spans="5:21" x14ac:dyDescent="0.25">
      <c r="E5320"/>
      <c r="F5320"/>
      <c r="G5320"/>
      <c r="H5320"/>
      <c r="I5320"/>
      <c r="J5320"/>
      <c r="K5320"/>
      <c r="L5320"/>
      <c r="M5320"/>
      <c r="N5320"/>
      <c r="O5320"/>
      <c r="P5320"/>
      <c r="Q5320"/>
      <c r="R5320"/>
      <c r="S5320"/>
      <c r="T5320"/>
      <c r="U5320"/>
    </row>
    <row r="5321" spans="5:21" x14ac:dyDescent="0.25">
      <c r="E5321"/>
      <c r="F5321"/>
      <c r="G5321"/>
      <c r="H5321"/>
      <c r="I5321"/>
      <c r="J5321"/>
      <c r="K5321"/>
      <c r="L5321"/>
      <c r="M5321"/>
      <c r="N5321"/>
      <c r="O5321"/>
      <c r="P5321"/>
      <c r="Q5321"/>
      <c r="R5321"/>
      <c r="S5321"/>
      <c r="T5321"/>
      <c r="U5321"/>
    </row>
    <row r="5322" spans="5:21" x14ac:dyDescent="0.25">
      <c r="E5322"/>
      <c r="F5322"/>
      <c r="G5322"/>
      <c r="H5322"/>
      <c r="I5322"/>
      <c r="J5322"/>
      <c r="K5322"/>
      <c r="L5322"/>
      <c r="M5322"/>
      <c r="N5322"/>
      <c r="O5322"/>
      <c r="P5322"/>
      <c r="Q5322"/>
      <c r="R5322"/>
      <c r="S5322"/>
      <c r="T5322"/>
      <c r="U5322"/>
    </row>
    <row r="5323" spans="5:21" x14ac:dyDescent="0.25">
      <c r="E5323"/>
      <c r="F5323"/>
      <c r="G5323"/>
      <c r="H5323"/>
      <c r="I5323"/>
      <c r="J5323"/>
      <c r="K5323"/>
      <c r="L5323"/>
      <c r="M5323"/>
      <c r="N5323"/>
      <c r="O5323"/>
      <c r="P5323"/>
      <c r="Q5323"/>
      <c r="R5323"/>
      <c r="S5323"/>
      <c r="T5323"/>
      <c r="U5323"/>
    </row>
    <row r="5324" spans="5:21" x14ac:dyDescent="0.25">
      <c r="E5324"/>
      <c r="F5324"/>
      <c r="G5324"/>
      <c r="H5324"/>
      <c r="I5324"/>
      <c r="J5324"/>
      <c r="K5324"/>
      <c r="L5324"/>
      <c r="M5324"/>
      <c r="N5324"/>
      <c r="O5324"/>
      <c r="P5324"/>
      <c r="Q5324"/>
      <c r="R5324"/>
      <c r="S5324"/>
      <c r="T5324"/>
      <c r="U5324"/>
    </row>
    <row r="5325" spans="5:21" x14ac:dyDescent="0.25">
      <c r="E5325"/>
      <c r="F5325"/>
      <c r="G5325"/>
      <c r="H5325"/>
      <c r="I5325"/>
      <c r="J5325"/>
      <c r="K5325"/>
      <c r="L5325"/>
      <c r="M5325"/>
      <c r="N5325"/>
      <c r="O5325"/>
      <c r="P5325"/>
      <c r="Q5325"/>
      <c r="R5325"/>
      <c r="S5325"/>
      <c r="T5325"/>
      <c r="U5325"/>
    </row>
    <row r="5326" spans="5:21" x14ac:dyDescent="0.25">
      <c r="E5326"/>
      <c r="F5326"/>
      <c r="G5326"/>
      <c r="H5326"/>
      <c r="I5326"/>
      <c r="J5326"/>
      <c r="K5326"/>
      <c r="L5326"/>
      <c r="M5326"/>
      <c r="N5326"/>
      <c r="O5326"/>
      <c r="P5326"/>
      <c r="Q5326"/>
      <c r="R5326"/>
      <c r="S5326"/>
      <c r="T5326"/>
      <c r="U5326"/>
    </row>
    <row r="5327" spans="5:21" x14ac:dyDescent="0.25">
      <c r="E5327"/>
      <c r="F5327"/>
      <c r="G5327"/>
      <c r="H5327"/>
      <c r="I5327"/>
      <c r="J5327"/>
      <c r="K5327"/>
      <c r="L5327"/>
      <c r="M5327"/>
      <c r="N5327"/>
      <c r="O5327"/>
      <c r="P5327"/>
      <c r="Q5327"/>
      <c r="R5327"/>
      <c r="S5327"/>
      <c r="T5327"/>
      <c r="U5327"/>
    </row>
    <row r="5328" spans="5:21" x14ac:dyDescent="0.25">
      <c r="E5328"/>
      <c r="F5328"/>
      <c r="G5328"/>
      <c r="H5328"/>
      <c r="I5328"/>
      <c r="J5328"/>
      <c r="K5328"/>
      <c r="L5328"/>
      <c r="M5328"/>
      <c r="N5328"/>
      <c r="O5328"/>
      <c r="P5328"/>
      <c r="Q5328"/>
      <c r="R5328"/>
      <c r="S5328"/>
      <c r="T5328"/>
      <c r="U5328"/>
    </row>
    <row r="5329" spans="5:21" x14ac:dyDescent="0.25">
      <c r="E5329"/>
      <c r="F5329"/>
      <c r="G5329"/>
      <c r="H5329"/>
      <c r="I5329"/>
      <c r="J5329"/>
      <c r="K5329"/>
      <c r="L5329"/>
      <c r="M5329"/>
      <c r="N5329"/>
      <c r="O5329"/>
      <c r="P5329"/>
      <c r="Q5329"/>
      <c r="R5329"/>
      <c r="S5329"/>
      <c r="T5329"/>
      <c r="U5329"/>
    </row>
    <row r="5330" spans="5:21" x14ac:dyDescent="0.25">
      <c r="E5330"/>
      <c r="F5330"/>
      <c r="G5330"/>
      <c r="H5330"/>
      <c r="I5330"/>
      <c r="J5330"/>
      <c r="K5330"/>
      <c r="L5330"/>
      <c r="M5330"/>
      <c r="N5330"/>
      <c r="O5330"/>
      <c r="P5330"/>
      <c r="Q5330"/>
      <c r="R5330"/>
      <c r="S5330"/>
      <c r="T5330"/>
      <c r="U5330"/>
    </row>
    <row r="5331" spans="5:21" x14ac:dyDescent="0.25">
      <c r="E5331"/>
      <c r="F5331"/>
      <c r="G5331"/>
      <c r="H5331"/>
      <c r="I5331"/>
      <c r="J5331"/>
      <c r="K5331"/>
      <c r="L5331"/>
      <c r="M5331"/>
      <c r="N5331"/>
      <c r="O5331"/>
      <c r="P5331"/>
      <c r="Q5331"/>
      <c r="R5331"/>
      <c r="S5331"/>
      <c r="T5331"/>
      <c r="U5331"/>
    </row>
    <row r="5332" spans="5:21" x14ac:dyDescent="0.25">
      <c r="E5332"/>
      <c r="F5332"/>
      <c r="G5332"/>
      <c r="H5332"/>
      <c r="I5332"/>
      <c r="J5332"/>
      <c r="K5332"/>
      <c r="L5332"/>
      <c r="M5332"/>
      <c r="N5332"/>
      <c r="O5332"/>
      <c r="P5332"/>
      <c r="Q5332"/>
      <c r="R5332"/>
      <c r="S5332"/>
      <c r="T5332"/>
      <c r="U5332"/>
    </row>
    <row r="5333" spans="5:21" x14ac:dyDescent="0.25">
      <c r="E5333"/>
      <c r="F5333"/>
      <c r="G5333"/>
      <c r="H5333"/>
      <c r="I5333"/>
      <c r="J5333"/>
      <c r="K5333"/>
      <c r="L5333"/>
      <c r="M5333"/>
      <c r="N5333"/>
      <c r="O5333"/>
      <c r="P5333"/>
      <c r="Q5333"/>
      <c r="R5333"/>
      <c r="S5333"/>
      <c r="T5333"/>
      <c r="U5333"/>
    </row>
    <row r="5334" spans="5:21" x14ac:dyDescent="0.25">
      <c r="E5334"/>
      <c r="F5334"/>
      <c r="G5334"/>
      <c r="H5334"/>
      <c r="I5334"/>
      <c r="J5334"/>
      <c r="K5334"/>
      <c r="L5334"/>
      <c r="M5334"/>
      <c r="N5334"/>
      <c r="O5334"/>
      <c r="P5334"/>
      <c r="Q5334"/>
      <c r="R5334"/>
      <c r="S5334"/>
      <c r="T5334"/>
      <c r="U5334"/>
    </row>
    <row r="5335" spans="5:21" x14ac:dyDescent="0.25">
      <c r="E5335"/>
      <c r="F5335"/>
      <c r="G5335"/>
      <c r="H5335"/>
      <c r="I5335"/>
      <c r="J5335"/>
      <c r="K5335"/>
      <c r="L5335"/>
      <c r="M5335"/>
      <c r="N5335"/>
      <c r="O5335"/>
      <c r="P5335"/>
      <c r="Q5335"/>
      <c r="R5335"/>
      <c r="S5335"/>
      <c r="T5335"/>
      <c r="U5335"/>
    </row>
    <row r="5336" spans="5:21" x14ac:dyDescent="0.25">
      <c r="E5336"/>
      <c r="F5336"/>
      <c r="G5336"/>
      <c r="H5336"/>
      <c r="I5336"/>
      <c r="J5336"/>
      <c r="K5336"/>
      <c r="L5336"/>
      <c r="M5336"/>
      <c r="N5336"/>
      <c r="O5336"/>
      <c r="P5336"/>
      <c r="Q5336"/>
      <c r="R5336"/>
      <c r="S5336"/>
      <c r="T5336"/>
      <c r="U5336"/>
    </row>
    <row r="5337" spans="5:21" x14ac:dyDescent="0.25">
      <c r="E5337"/>
      <c r="F5337"/>
      <c r="G5337"/>
      <c r="H5337"/>
      <c r="I5337"/>
      <c r="J5337"/>
      <c r="K5337"/>
      <c r="L5337"/>
      <c r="M5337"/>
      <c r="N5337"/>
      <c r="O5337"/>
      <c r="P5337"/>
      <c r="Q5337"/>
      <c r="R5337"/>
      <c r="S5337"/>
      <c r="T5337"/>
      <c r="U5337"/>
    </row>
    <row r="5338" spans="5:21" x14ac:dyDescent="0.25">
      <c r="E5338"/>
      <c r="F5338"/>
      <c r="G5338"/>
      <c r="H5338"/>
      <c r="I5338"/>
      <c r="J5338"/>
      <c r="K5338"/>
      <c r="L5338"/>
      <c r="M5338"/>
      <c r="N5338"/>
      <c r="O5338"/>
      <c r="P5338"/>
      <c r="Q5338"/>
      <c r="R5338"/>
      <c r="S5338"/>
      <c r="T5338"/>
      <c r="U5338"/>
    </row>
    <row r="5339" spans="5:21" x14ac:dyDescent="0.25">
      <c r="E5339"/>
      <c r="F5339"/>
      <c r="G5339"/>
      <c r="H5339"/>
      <c r="I5339"/>
      <c r="J5339"/>
      <c r="K5339"/>
      <c r="L5339"/>
      <c r="M5339"/>
      <c r="N5339"/>
      <c r="O5339"/>
      <c r="P5339"/>
      <c r="Q5339"/>
      <c r="R5339"/>
      <c r="S5339"/>
      <c r="T5339"/>
      <c r="U5339"/>
    </row>
    <row r="5340" spans="5:21" x14ac:dyDescent="0.25">
      <c r="E5340"/>
      <c r="F5340"/>
      <c r="G5340"/>
      <c r="H5340"/>
      <c r="I5340"/>
      <c r="J5340"/>
      <c r="K5340"/>
      <c r="L5340"/>
      <c r="M5340"/>
      <c r="N5340"/>
      <c r="O5340"/>
      <c r="P5340"/>
      <c r="Q5340"/>
      <c r="R5340"/>
      <c r="S5340"/>
      <c r="T5340"/>
      <c r="U5340"/>
    </row>
    <row r="5341" spans="5:21" x14ac:dyDescent="0.25">
      <c r="E5341"/>
      <c r="F5341"/>
      <c r="G5341"/>
      <c r="H5341"/>
      <c r="I5341"/>
      <c r="J5341"/>
      <c r="K5341"/>
      <c r="L5341"/>
      <c r="M5341"/>
      <c r="N5341"/>
      <c r="O5341"/>
      <c r="P5341"/>
      <c r="Q5341"/>
      <c r="R5341"/>
      <c r="S5341"/>
      <c r="T5341"/>
      <c r="U5341"/>
    </row>
    <row r="5342" spans="5:21" x14ac:dyDescent="0.25">
      <c r="E5342"/>
      <c r="F5342"/>
      <c r="G5342"/>
      <c r="H5342"/>
      <c r="I5342"/>
      <c r="J5342"/>
      <c r="K5342"/>
      <c r="L5342"/>
      <c r="M5342"/>
      <c r="N5342"/>
      <c r="O5342"/>
      <c r="P5342"/>
      <c r="Q5342"/>
      <c r="R5342"/>
      <c r="S5342"/>
      <c r="T5342"/>
      <c r="U5342"/>
    </row>
    <row r="5343" spans="5:21" x14ac:dyDescent="0.25">
      <c r="E5343"/>
      <c r="F5343"/>
      <c r="G5343"/>
      <c r="H5343"/>
      <c r="I5343"/>
      <c r="J5343"/>
      <c r="K5343"/>
      <c r="L5343"/>
      <c r="M5343"/>
      <c r="N5343"/>
      <c r="O5343"/>
      <c r="P5343"/>
      <c r="Q5343"/>
      <c r="R5343"/>
      <c r="S5343"/>
      <c r="T5343"/>
      <c r="U5343"/>
    </row>
    <row r="5344" spans="5:21" x14ac:dyDescent="0.25">
      <c r="E5344"/>
      <c r="F5344"/>
      <c r="G5344"/>
      <c r="H5344"/>
      <c r="I5344"/>
      <c r="J5344"/>
      <c r="K5344"/>
      <c r="L5344"/>
      <c r="M5344"/>
      <c r="N5344"/>
      <c r="O5344"/>
      <c r="P5344"/>
      <c r="Q5344"/>
      <c r="R5344"/>
      <c r="S5344"/>
      <c r="T5344"/>
      <c r="U5344"/>
    </row>
    <row r="5345" spans="5:21" x14ac:dyDescent="0.25">
      <c r="E5345"/>
      <c r="F5345"/>
      <c r="G5345"/>
      <c r="H5345"/>
      <c r="I5345"/>
      <c r="J5345"/>
      <c r="K5345"/>
      <c r="L5345"/>
      <c r="M5345"/>
      <c r="N5345"/>
      <c r="O5345"/>
      <c r="P5345"/>
      <c r="Q5345"/>
      <c r="R5345"/>
      <c r="S5345"/>
      <c r="T5345"/>
      <c r="U5345"/>
    </row>
    <row r="5346" spans="5:21" x14ac:dyDescent="0.25">
      <c r="E5346"/>
      <c r="F5346"/>
      <c r="G5346"/>
      <c r="H5346"/>
      <c r="I5346"/>
      <c r="J5346"/>
      <c r="K5346"/>
      <c r="L5346"/>
      <c r="M5346"/>
      <c r="N5346"/>
      <c r="O5346"/>
      <c r="P5346"/>
      <c r="Q5346"/>
      <c r="R5346"/>
      <c r="S5346"/>
      <c r="T5346"/>
      <c r="U5346"/>
    </row>
    <row r="5347" spans="5:21" x14ac:dyDescent="0.25">
      <c r="E5347"/>
      <c r="F5347"/>
      <c r="G5347"/>
      <c r="H5347"/>
      <c r="I5347"/>
      <c r="J5347"/>
      <c r="K5347"/>
      <c r="L5347"/>
      <c r="M5347"/>
      <c r="N5347"/>
      <c r="O5347"/>
      <c r="P5347"/>
      <c r="Q5347"/>
      <c r="R5347"/>
      <c r="S5347"/>
      <c r="T5347"/>
      <c r="U5347"/>
    </row>
    <row r="5348" spans="5:21" x14ac:dyDescent="0.25">
      <c r="E5348"/>
      <c r="F5348"/>
      <c r="G5348"/>
      <c r="H5348"/>
      <c r="I5348"/>
      <c r="J5348"/>
      <c r="K5348"/>
      <c r="L5348"/>
      <c r="M5348"/>
      <c r="N5348"/>
      <c r="O5348"/>
      <c r="P5348"/>
      <c r="Q5348"/>
      <c r="R5348"/>
      <c r="S5348"/>
      <c r="T5348"/>
      <c r="U5348"/>
    </row>
    <row r="5349" spans="5:21" x14ac:dyDescent="0.25">
      <c r="E5349"/>
      <c r="F5349"/>
      <c r="G5349"/>
      <c r="H5349"/>
      <c r="I5349"/>
      <c r="J5349"/>
      <c r="K5349"/>
      <c r="L5349"/>
      <c r="M5349"/>
      <c r="N5349"/>
      <c r="O5349"/>
      <c r="P5349"/>
      <c r="Q5349"/>
      <c r="R5349"/>
      <c r="S5349"/>
      <c r="T5349"/>
      <c r="U5349"/>
    </row>
    <row r="5350" spans="5:21" x14ac:dyDescent="0.25">
      <c r="E5350"/>
      <c r="F5350"/>
      <c r="G5350"/>
      <c r="H5350"/>
      <c r="I5350"/>
      <c r="J5350"/>
      <c r="K5350"/>
      <c r="L5350"/>
      <c r="M5350"/>
      <c r="N5350"/>
      <c r="O5350"/>
      <c r="P5350"/>
      <c r="Q5350"/>
      <c r="R5350"/>
      <c r="S5350"/>
      <c r="T5350"/>
      <c r="U5350"/>
    </row>
    <row r="5351" spans="5:21" x14ac:dyDescent="0.25">
      <c r="E5351"/>
      <c r="F5351"/>
      <c r="G5351"/>
      <c r="H5351"/>
      <c r="I5351"/>
      <c r="J5351"/>
      <c r="K5351"/>
      <c r="L5351"/>
      <c r="M5351"/>
      <c r="N5351"/>
      <c r="O5351"/>
      <c r="P5351"/>
      <c r="Q5351"/>
      <c r="R5351"/>
      <c r="S5351"/>
      <c r="T5351"/>
      <c r="U5351"/>
    </row>
    <row r="5352" spans="5:21" x14ac:dyDescent="0.25">
      <c r="E5352"/>
      <c r="F5352"/>
      <c r="G5352"/>
      <c r="H5352"/>
      <c r="I5352"/>
      <c r="J5352"/>
      <c r="K5352"/>
      <c r="L5352"/>
      <c r="M5352"/>
      <c r="N5352"/>
      <c r="O5352"/>
      <c r="P5352"/>
      <c r="Q5352"/>
      <c r="R5352"/>
      <c r="S5352"/>
      <c r="T5352"/>
      <c r="U5352"/>
    </row>
    <row r="5353" spans="5:21" x14ac:dyDescent="0.25">
      <c r="E5353"/>
      <c r="F5353"/>
      <c r="G5353"/>
      <c r="H5353"/>
      <c r="I5353"/>
      <c r="J5353"/>
      <c r="K5353"/>
      <c r="L5353"/>
      <c r="M5353"/>
      <c r="N5353"/>
      <c r="O5353"/>
      <c r="P5353"/>
      <c r="Q5353"/>
      <c r="R5353"/>
      <c r="S5353"/>
      <c r="T5353"/>
      <c r="U5353"/>
    </row>
    <row r="5354" spans="5:21" x14ac:dyDescent="0.25">
      <c r="E5354"/>
      <c r="F5354"/>
      <c r="G5354"/>
      <c r="H5354"/>
      <c r="I5354"/>
      <c r="J5354"/>
      <c r="K5354"/>
      <c r="L5354"/>
      <c r="M5354"/>
      <c r="N5354"/>
      <c r="O5354"/>
      <c r="P5354"/>
      <c r="Q5354"/>
      <c r="R5354"/>
      <c r="S5354"/>
      <c r="T5354"/>
      <c r="U5354"/>
    </row>
    <row r="5355" spans="5:21" x14ac:dyDescent="0.25">
      <c r="E5355"/>
      <c r="F5355"/>
      <c r="G5355"/>
      <c r="H5355"/>
      <c r="I5355"/>
      <c r="J5355"/>
      <c r="K5355"/>
      <c r="L5355"/>
      <c r="M5355"/>
      <c r="N5355"/>
      <c r="O5355"/>
      <c r="P5355"/>
      <c r="Q5355"/>
      <c r="R5355"/>
      <c r="S5355"/>
      <c r="T5355"/>
      <c r="U5355"/>
    </row>
    <row r="5356" spans="5:21" x14ac:dyDescent="0.25">
      <c r="E5356"/>
      <c r="F5356"/>
      <c r="G5356"/>
      <c r="H5356"/>
      <c r="I5356"/>
      <c r="J5356"/>
      <c r="K5356"/>
      <c r="L5356"/>
      <c r="M5356"/>
      <c r="N5356"/>
      <c r="O5356"/>
      <c r="P5356"/>
      <c r="Q5356"/>
      <c r="R5356"/>
      <c r="S5356"/>
      <c r="T5356"/>
      <c r="U5356"/>
    </row>
    <row r="5357" spans="5:21" x14ac:dyDescent="0.25">
      <c r="E5357"/>
      <c r="F5357"/>
      <c r="G5357"/>
      <c r="H5357"/>
      <c r="I5357"/>
      <c r="J5357"/>
      <c r="K5357"/>
      <c r="L5357"/>
      <c r="M5357"/>
      <c r="N5357"/>
      <c r="O5357"/>
      <c r="P5357"/>
      <c r="Q5357"/>
      <c r="R5357"/>
      <c r="S5357"/>
      <c r="T5357"/>
      <c r="U5357"/>
    </row>
    <row r="5358" spans="5:21" x14ac:dyDescent="0.25">
      <c r="E5358"/>
      <c r="F5358"/>
      <c r="G5358"/>
      <c r="H5358"/>
      <c r="I5358"/>
      <c r="J5358"/>
      <c r="K5358"/>
      <c r="L5358"/>
      <c r="M5358"/>
      <c r="N5358"/>
      <c r="O5358"/>
      <c r="P5358"/>
      <c r="Q5358"/>
      <c r="R5358"/>
      <c r="S5358"/>
      <c r="T5358"/>
      <c r="U5358"/>
    </row>
    <row r="5359" spans="5:21" x14ac:dyDescent="0.25">
      <c r="E5359"/>
      <c r="F5359"/>
      <c r="G5359"/>
      <c r="H5359"/>
      <c r="I5359"/>
      <c r="J5359"/>
      <c r="K5359"/>
      <c r="L5359"/>
      <c r="M5359"/>
      <c r="N5359"/>
      <c r="O5359"/>
      <c r="P5359"/>
      <c r="Q5359"/>
      <c r="R5359"/>
      <c r="S5359"/>
      <c r="T5359"/>
      <c r="U5359"/>
    </row>
    <row r="5360" spans="5:21" x14ac:dyDescent="0.25">
      <c r="E5360"/>
      <c r="F5360"/>
      <c r="G5360"/>
      <c r="H5360"/>
      <c r="I5360"/>
      <c r="J5360"/>
      <c r="K5360"/>
      <c r="L5360"/>
      <c r="M5360"/>
      <c r="N5360"/>
      <c r="O5360"/>
      <c r="P5360"/>
      <c r="Q5360"/>
      <c r="R5360"/>
      <c r="S5360"/>
      <c r="T5360"/>
      <c r="U5360"/>
    </row>
    <row r="5361" spans="5:21" x14ac:dyDescent="0.25">
      <c r="E5361"/>
      <c r="F5361"/>
      <c r="G5361"/>
      <c r="H5361"/>
      <c r="I5361"/>
      <c r="J5361"/>
      <c r="K5361"/>
      <c r="L5361"/>
      <c r="M5361"/>
      <c r="N5361"/>
      <c r="O5361"/>
      <c r="P5361"/>
      <c r="Q5361"/>
      <c r="R5361"/>
      <c r="S5361"/>
      <c r="T5361"/>
      <c r="U5361"/>
    </row>
    <row r="5362" spans="5:21" x14ac:dyDescent="0.25">
      <c r="E5362"/>
      <c r="F5362"/>
      <c r="G5362"/>
      <c r="H5362"/>
      <c r="I5362"/>
      <c r="J5362"/>
      <c r="K5362"/>
      <c r="L5362"/>
      <c r="M5362"/>
      <c r="N5362"/>
      <c r="O5362"/>
      <c r="P5362"/>
      <c r="Q5362"/>
      <c r="R5362"/>
      <c r="S5362"/>
      <c r="T5362"/>
      <c r="U5362"/>
    </row>
    <row r="5363" spans="5:21" x14ac:dyDescent="0.25">
      <c r="E5363"/>
      <c r="F5363"/>
      <c r="G5363"/>
      <c r="H5363"/>
      <c r="I5363"/>
      <c r="J5363"/>
      <c r="K5363"/>
      <c r="L5363"/>
      <c r="M5363"/>
      <c r="N5363"/>
      <c r="O5363"/>
      <c r="P5363"/>
      <c r="Q5363"/>
      <c r="R5363"/>
      <c r="S5363"/>
      <c r="T5363"/>
      <c r="U5363"/>
    </row>
    <row r="5364" spans="5:21" x14ac:dyDescent="0.25">
      <c r="E5364"/>
      <c r="F5364"/>
      <c r="G5364"/>
      <c r="H5364"/>
      <c r="I5364"/>
      <c r="J5364"/>
      <c r="K5364"/>
      <c r="L5364"/>
      <c r="M5364"/>
      <c r="N5364"/>
      <c r="O5364"/>
      <c r="P5364"/>
      <c r="Q5364"/>
      <c r="R5364"/>
      <c r="S5364"/>
      <c r="T5364"/>
      <c r="U5364"/>
    </row>
    <row r="5365" spans="5:21" x14ac:dyDescent="0.25">
      <c r="E5365"/>
      <c r="F5365"/>
      <c r="G5365"/>
      <c r="H5365"/>
      <c r="I5365"/>
      <c r="J5365"/>
      <c r="K5365"/>
      <c r="L5365"/>
      <c r="M5365"/>
      <c r="N5365"/>
      <c r="O5365"/>
      <c r="P5365"/>
      <c r="Q5365"/>
      <c r="R5365"/>
      <c r="S5365"/>
      <c r="T5365"/>
      <c r="U5365"/>
    </row>
    <row r="5366" spans="5:21" x14ac:dyDescent="0.25">
      <c r="E5366"/>
      <c r="F5366"/>
      <c r="G5366"/>
      <c r="H5366"/>
      <c r="I5366"/>
      <c r="J5366"/>
      <c r="K5366"/>
      <c r="L5366"/>
      <c r="M5366"/>
      <c r="N5366"/>
      <c r="O5366"/>
      <c r="P5366"/>
      <c r="Q5366"/>
      <c r="R5366"/>
      <c r="S5366"/>
      <c r="T5366"/>
      <c r="U5366"/>
    </row>
    <row r="5367" spans="5:21" x14ac:dyDescent="0.25">
      <c r="E5367"/>
      <c r="F5367"/>
      <c r="G5367"/>
      <c r="H5367"/>
      <c r="I5367"/>
      <c r="J5367"/>
      <c r="K5367"/>
      <c r="L5367"/>
      <c r="M5367"/>
      <c r="N5367"/>
      <c r="O5367"/>
      <c r="P5367"/>
      <c r="Q5367"/>
      <c r="R5367"/>
      <c r="S5367"/>
      <c r="T5367"/>
      <c r="U5367"/>
    </row>
    <row r="5368" spans="5:21" x14ac:dyDescent="0.25">
      <c r="E5368"/>
      <c r="F5368"/>
      <c r="G5368"/>
      <c r="H5368"/>
      <c r="I5368"/>
      <c r="J5368"/>
      <c r="K5368"/>
      <c r="L5368"/>
      <c r="M5368"/>
      <c r="N5368"/>
      <c r="O5368"/>
      <c r="P5368"/>
      <c r="Q5368"/>
      <c r="R5368"/>
      <c r="S5368"/>
      <c r="T5368"/>
      <c r="U5368"/>
    </row>
    <row r="5369" spans="5:21" x14ac:dyDescent="0.25">
      <c r="E5369"/>
      <c r="F5369"/>
      <c r="G5369"/>
      <c r="H5369"/>
      <c r="I5369"/>
      <c r="J5369"/>
      <c r="K5369"/>
      <c r="L5369"/>
      <c r="M5369"/>
      <c r="N5369"/>
      <c r="O5369"/>
      <c r="P5369"/>
      <c r="Q5369"/>
      <c r="R5369"/>
      <c r="S5369"/>
      <c r="T5369"/>
      <c r="U5369"/>
    </row>
    <row r="5370" spans="5:21" x14ac:dyDescent="0.25">
      <c r="E5370"/>
      <c r="F5370"/>
      <c r="G5370"/>
      <c r="H5370"/>
      <c r="I5370"/>
      <c r="J5370"/>
      <c r="K5370"/>
      <c r="L5370"/>
      <c r="M5370"/>
      <c r="N5370"/>
      <c r="O5370"/>
      <c r="P5370"/>
      <c r="Q5370"/>
      <c r="R5370"/>
      <c r="S5370"/>
      <c r="T5370"/>
      <c r="U5370"/>
    </row>
    <row r="5371" spans="5:21" x14ac:dyDescent="0.25">
      <c r="E5371"/>
      <c r="F5371"/>
      <c r="G5371"/>
      <c r="H5371"/>
      <c r="I5371"/>
      <c r="J5371"/>
      <c r="K5371"/>
      <c r="L5371"/>
      <c r="M5371"/>
      <c r="N5371"/>
      <c r="O5371"/>
      <c r="P5371"/>
      <c r="Q5371"/>
      <c r="R5371"/>
      <c r="S5371"/>
      <c r="T5371"/>
      <c r="U5371"/>
    </row>
    <row r="5372" spans="5:21" x14ac:dyDescent="0.25">
      <c r="E5372"/>
      <c r="F5372"/>
      <c r="G5372"/>
      <c r="H5372"/>
      <c r="I5372"/>
      <c r="J5372"/>
      <c r="K5372"/>
      <c r="L5372"/>
      <c r="M5372"/>
      <c r="N5372"/>
      <c r="O5372"/>
      <c r="P5372"/>
      <c r="Q5372"/>
      <c r="R5372"/>
      <c r="S5372"/>
      <c r="T5372"/>
      <c r="U5372"/>
    </row>
    <row r="5373" spans="5:21" x14ac:dyDescent="0.25">
      <c r="E5373"/>
      <c r="F5373"/>
      <c r="G5373"/>
      <c r="H5373"/>
      <c r="I5373"/>
      <c r="J5373"/>
      <c r="K5373"/>
      <c r="L5373"/>
      <c r="M5373"/>
      <c r="N5373"/>
      <c r="O5373"/>
      <c r="P5373"/>
      <c r="Q5373"/>
      <c r="R5373"/>
      <c r="S5373"/>
      <c r="T5373"/>
      <c r="U5373"/>
    </row>
    <row r="5374" spans="5:21" x14ac:dyDescent="0.25">
      <c r="E5374"/>
      <c r="F5374"/>
      <c r="G5374"/>
      <c r="H5374"/>
      <c r="I5374"/>
      <c r="J5374"/>
      <c r="K5374"/>
      <c r="L5374"/>
      <c r="M5374"/>
      <c r="N5374"/>
      <c r="O5374"/>
      <c r="P5374"/>
      <c r="Q5374"/>
      <c r="R5374"/>
      <c r="S5374"/>
      <c r="T5374"/>
      <c r="U5374"/>
    </row>
    <row r="5375" spans="5:21" x14ac:dyDescent="0.25">
      <c r="E5375"/>
      <c r="F5375"/>
      <c r="G5375"/>
      <c r="H5375"/>
      <c r="I5375"/>
      <c r="J5375"/>
      <c r="K5375"/>
      <c r="L5375"/>
      <c r="M5375"/>
      <c r="N5375"/>
      <c r="O5375"/>
      <c r="P5375"/>
      <c r="Q5375"/>
      <c r="R5375"/>
      <c r="S5375"/>
      <c r="T5375"/>
      <c r="U5375"/>
    </row>
    <row r="5376" spans="5:21" x14ac:dyDescent="0.25">
      <c r="E5376"/>
      <c r="F5376"/>
      <c r="G5376"/>
      <c r="H5376"/>
      <c r="I5376"/>
      <c r="J5376"/>
      <c r="K5376"/>
      <c r="L5376"/>
      <c r="M5376"/>
      <c r="N5376"/>
      <c r="O5376"/>
      <c r="P5376"/>
      <c r="Q5376"/>
      <c r="R5376"/>
      <c r="S5376"/>
      <c r="T5376"/>
      <c r="U5376"/>
    </row>
    <row r="5377" spans="5:21" x14ac:dyDescent="0.25">
      <c r="E5377"/>
      <c r="F5377"/>
      <c r="G5377"/>
      <c r="H5377"/>
      <c r="I5377"/>
      <c r="J5377"/>
      <c r="K5377"/>
      <c r="L5377"/>
      <c r="M5377"/>
      <c r="N5377"/>
      <c r="O5377"/>
      <c r="P5377"/>
      <c r="Q5377"/>
      <c r="R5377"/>
      <c r="S5377"/>
      <c r="T5377"/>
      <c r="U5377"/>
    </row>
    <row r="5378" spans="5:21" x14ac:dyDescent="0.25">
      <c r="E5378"/>
      <c r="F5378"/>
      <c r="G5378"/>
      <c r="H5378"/>
      <c r="I5378"/>
      <c r="J5378"/>
      <c r="K5378"/>
      <c r="L5378"/>
      <c r="M5378"/>
      <c r="N5378"/>
      <c r="O5378"/>
      <c r="P5378"/>
      <c r="Q5378"/>
      <c r="R5378"/>
      <c r="S5378"/>
      <c r="T5378"/>
      <c r="U5378"/>
    </row>
    <row r="5379" spans="5:21" x14ac:dyDescent="0.25">
      <c r="E5379"/>
      <c r="F5379"/>
      <c r="G5379"/>
      <c r="H5379"/>
      <c r="I5379"/>
      <c r="J5379"/>
      <c r="K5379"/>
      <c r="L5379"/>
      <c r="M5379"/>
      <c r="N5379"/>
      <c r="O5379"/>
      <c r="P5379"/>
      <c r="Q5379"/>
      <c r="R5379"/>
      <c r="S5379"/>
      <c r="T5379"/>
      <c r="U5379"/>
    </row>
    <row r="5380" spans="5:21" x14ac:dyDescent="0.25">
      <c r="E5380"/>
      <c r="F5380"/>
      <c r="G5380"/>
      <c r="H5380"/>
      <c r="I5380"/>
      <c r="J5380"/>
      <c r="K5380"/>
      <c r="L5380"/>
      <c r="M5380"/>
      <c r="N5380"/>
      <c r="O5380"/>
      <c r="P5380"/>
      <c r="Q5380"/>
      <c r="R5380"/>
      <c r="S5380"/>
      <c r="T5380"/>
      <c r="U5380"/>
    </row>
    <row r="5381" spans="5:21" x14ac:dyDescent="0.25">
      <c r="E5381"/>
      <c r="F5381"/>
      <c r="G5381"/>
      <c r="H5381"/>
      <c r="I5381"/>
      <c r="J5381"/>
      <c r="K5381"/>
      <c r="L5381"/>
      <c r="M5381"/>
      <c r="N5381"/>
      <c r="O5381"/>
      <c r="P5381"/>
      <c r="Q5381"/>
      <c r="R5381"/>
      <c r="S5381"/>
      <c r="T5381"/>
      <c r="U5381"/>
    </row>
    <row r="5382" spans="5:21" x14ac:dyDescent="0.25">
      <c r="E5382"/>
      <c r="F5382"/>
      <c r="G5382"/>
      <c r="H5382"/>
      <c r="I5382"/>
      <c r="J5382"/>
      <c r="K5382"/>
      <c r="L5382"/>
      <c r="M5382"/>
      <c r="N5382"/>
      <c r="O5382"/>
      <c r="P5382"/>
      <c r="Q5382"/>
      <c r="R5382"/>
      <c r="S5382"/>
      <c r="T5382"/>
      <c r="U5382"/>
    </row>
    <row r="5383" spans="5:21" x14ac:dyDescent="0.25">
      <c r="E5383"/>
      <c r="F5383"/>
      <c r="G5383"/>
      <c r="H5383"/>
      <c r="I5383"/>
      <c r="J5383"/>
      <c r="K5383"/>
      <c r="L5383"/>
      <c r="M5383"/>
      <c r="N5383"/>
      <c r="O5383"/>
      <c r="P5383"/>
      <c r="Q5383"/>
      <c r="R5383"/>
      <c r="S5383"/>
      <c r="T5383"/>
      <c r="U5383"/>
    </row>
    <row r="5384" spans="5:21" x14ac:dyDescent="0.25">
      <c r="E5384"/>
      <c r="F5384"/>
      <c r="G5384"/>
      <c r="H5384"/>
      <c r="I5384"/>
      <c r="J5384"/>
      <c r="K5384"/>
      <c r="L5384"/>
      <c r="M5384"/>
      <c r="N5384"/>
      <c r="O5384"/>
      <c r="P5384"/>
      <c r="Q5384"/>
      <c r="R5384"/>
      <c r="S5384"/>
      <c r="T5384"/>
      <c r="U5384"/>
    </row>
    <row r="5385" spans="5:21" x14ac:dyDescent="0.25">
      <c r="E5385"/>
      <c r="F5385"/>
      <c r="G5385"/>
      <c r="H5385"/>
      <c r="I5385"/>
      <c r="J5385"/>
      <c r="K5385"/>
      <c r="L5385"/>
      <c r="M5385"/>
      <c r="N5385"/>
      <c r="O5385"/>
      <c r="P5385"/>
      <c r="Q5385"/>
      <c r="R5385"/>
      <c r="S5385"/>
      <c r="T5385"/>
      <c r="U5385"/>
    </row>
    <row r="5386" spans="5:21" x14ac:dyDescent="0.25">
      <c r="E5386"/>
      <c r="F5386"/>
      <c r="G5386"/>
      <c r="H5386"/>
      <c r="I5386"/>
      <c r="J5386"/>
      <c r="K5386"/>
      <c r="L5386"/>
      <c r="M5386"/>
      <c r="N5386"/>
      <c r="O5386"/>
      <c r="P5386"/>
      <c r="Q5386"/>
      <c r="R5386"/>
      <c r="S5386"/>
      <c r="T5386"/>
      <c r="U5386"/>
    </row>
    <row r="5387" spans="5:21" x14ac:dyDescent="0.25">
      <c r="E5387"/>
      <c r="F5387"/>
      <c r="G5387"/>
      <c r="H5387"/>
      <c r="I5387"/>
      <c r="J5387"/>
      <c r="K5387"/>
      <c r="L5387"/>
      <c r="M5387"/>
      <c r="N5387"/>
      <c r="O5387"/>
      <c r="P5387"/>
      <c r="Q5387"/>
      <c r="R5387"/>
      <c r="S5387"/>
      <c r="T5387"/>
      <c r="U5387"/>
    </row>
    <row r="5388" spans="5:21" x14ac:dyDescent="0.25">
      <c r="E5388"/>
      <c r="F5388"/>
      <c r="G5388"/>
      <c r="H5388"/>
      <c r="I5388"/>
      <c r="J5388"/>
      <c r="K5388"/>
      <c r="L5388"/>
      <c r="M5388"/>
      <c r="N5388"/>
      <c r="O5388"/>
      <c r="P5388"/>
      <c r="Q5388"/>
      <c r="R5388"/>
      <c r="S5388"/>
      <c r="T5388"/>
      <c r="U5388"/>
    </row>
    <row r="5389" spans="5:21" x14ac:dyDescent="0.25">
      <c r="E5389"/>
      <c r="F5389"/>
      <c r="G5389"/>
      <c r="H5389"/>
      <c r="I5389"/>
      <c r="J5389"/>
      <c r="K5389"/>
      <c r="L5389"/>
      <c r="M5389"/>
      <c r="N5389"/>
      <c r="O5389"/>
      <c r="P5389"/>
      <c r="Q5389"/>
      <c r="R5389"/>
      <c r="S5389"/>
      <c r="T5389"/>
      <c r="U5389"/>
    </row>
    <row r="5390" spans="5:21" x14ac:dyDescent="0.25">
      <c r="E5390"/>
      <c r="F5390"/>
      <c r="G5390"/>
      <c r="H5390"/>
      <c r="I5390"/>
      <c r="J5390"/>
      <c r="K5390"/>
      <c r="L5390"/>
      <c r="M5390"/>
      <c r="N5390"/>
      <c r="O5390"/>
      <c r="P5390"/>
      <c r="Q5390"/>
      <c r="R5390"/>
      <c r="S5390"/>
      <c r="T5390"/>
      <c r="U5390"/>
    </row>
    <row r="5391" spans="5:21" x14ac:dyDescent="0.25">
      <c r="E5391"/>
      <c r="F5391"/>
      <c r="G5391"/>
      <c r="H5391"/>
      <c r="I5391"/>
      <c r="J5391"/>
      <c r="K5391"/>
      <c r="L5391"/>
      <c r="M5391"/>
      <c r="N5391"/>
      <c r="O5391"/>
      <c r="P5391"/>
      <c r="Q5391"/>
      <c r="R5391"/>
      <c r="S5391"/>
      <c r="T5391"/>
      <c r="U5391"/>
    </row>
    <row r="5392" spans="5:21" x14ac:dyDescent="0.25">
      <c r="E5392"/>
      <c r="F5392"/>
      <c r="G5392"/>
      <c r="H5392"/>
      <c r="I5392"/>
      <c r="J5392"/>
      <c r="K5392"/>
      <c r="L5392"/>
      <c r="M5392"/>
      <c r="N5392"/>
      <c r="O5392"/>
      <c r="P5392"/>
      <c r="Q5392"/>
      <c r="R5392"/>
      <c r="S5392"/>
      <c r="T5392"/>
      <c r="U5392"/>
    </row>
    <row r="5393" spans="5:21" x14ac:dyDescent="0.25">
      <c r="E5393"/>
      <c r="F5393"/>
      <c r="G5393"/>
      <c r="H5393"/>
      <c r="I5393"/>
      <c r="J5393"/>
      <c r="K5393"/>
      <c r="L5393"/>
      <c r="M5393"/>
      <c r="N5393"/>
      <c r="O5393"/>
      <c r="P5393"/>
      <c r="Q5393"/>
      <c r="R5393"/>
      <c r="S5393"/>
      <c r="T5393"/>
      <c r="U5393"/>
    </row>
    <row r="5394" spans="5:21" x14ac:dyDescent="0.25">
      <c r="E5394"/>
      <c r="F5394"/>
      <c r="G5394"/>
      <c r="H5394"/>
      <c r="I5394"/>
      <c r="J5394"/>
      <c r="K5394"/>
      <c r="L5394"/>
      <c r="M5394"/>
      <c r="N5394"/>
      <c r="O5394"/>
      <c r="P5394"/>
      <c r="Q5394"/>
      <c r="R5394"/>
      <c r="S5394"/>
      <c r="T5394"/>
      <c r="U5394"/>
    </row>
    <row r="5395" spans="5:21" x14ac:dyDescent="0.25">
      <c r="E5395"/>
      <c r="F5395"/>
      <c r="G5395"/>
      <c r="H5395"/>
      <c r="I5395"/>
      <c r="J5395"/>
      <c r="K5395"/>
      <c r="L5395"/>
      <c r="M5395"/>
      <c r="N5395"/>
      <c r="O5395"/>
      <c r="P5395"/>
      <c r="Q5395"/>
      <c r="R5395"/>
      <c r="S5395"/>
      <c r="T5395"/>
      <c r="U5395"/>
    </row>
    <row r="5396" spans="5:21" x14ac:dyDescent="0.25">
      <c r="E5396"/>
      <c r="F5396"/>
      <c r="G5396"/>
      <c r="H5396"/>
      <c r="I5396"/>
      <c r="J5396"/>
      <c r="K5396"/>
      <c r="L5396"/>
      <c r="M5396"/>
      <c r="N5396"/>
      <c r="O5396"/>
      <c r="P5396"/>
      <c r="Q5396"/>
      <c r="R5396"/>
      <c r="S5396"/>
      <c r="T5396"/>
      <c r="U5396"/>
    </row>
    <row r="5397" spans="5:21" x14ac:dyDescent="0.25">
      <c r="E5397"/>
      <c r="F5397"/>
      <c r="G5397"/>
      <c r="H5397"/>
      <c r="I5397"/>
      <c r="J5397"/>
      <c r="K5397"/>
      <c r="L5397"/>
      <c r="M5397"/>
      <c r="N5397"/>
      <c r="O5397"/>
      <c r="P5397"/>
      <c r="Q5397"/>
      <c r="R5397"/>
      <c r="S5397"/>
      <c r="T5397"/>
      <c r="U5397"/>
    </row>
    <row r="5398" spans="5:21" x14ac:dyDescent="0.25">
      <c r="E5398"/>
      <c r="F5398"/>
      <c r="G5398"/>
      <c r="H5398"/>
      <c r="I5398"/>
      <c r="J5398"/>
      <c r="K5398"/>
      <c r="L5398"/>
      <c r="M5398"/>
      <c r="N5398"/>
      <c r="O5398"/>
      <c r="P5398"/>
      <c r="Q5398"/>
      <c r="R5398"/>
      <c r="S5398"/>
      <c r="T5398"/>
      <c r="U5398"/>
    </row>
    <row r="5399" spans="5:21" x14ac:dyDescent="0.25">
      <c r="E5399"/>
      <c r="F5399"/>
      <c r="G5399"/>
      <c r="H5399"/>
      <c r="I5399"/>
      <c r="J5399"/>
      <c r="K5399"/>
      <c r="L5399"/>
      <c r="M5399"/>
      <c r="N5399"/>
      <c r="O5399"/>
      <c r="P5399"/>
      <c r="Q5399"/>
      <c r="R5399"/>
      <c r="S5399"/>
      <c r="T5399"/>
      <c r="U5399"/>
    </row>
    <row r="5400" spans="5:21" x14ac:dyDescent="0.25">
      <c r="E5400"/>
      <c r="F5400"/>
      <c r="G5400"/>
      <c r="H5400"/>
      <c r="I5400"/>
      <c r="J5400"/>
      <c r="K5400"/>
      <c r="L5400"/>
      <c r="M5400"/>
      <c r="N5400"/>
      <c r="O5400"/>
      <c r="P5400"/>
      <c r="Q5400"/>
      <c r="R5400"/>
      <c r="S5400"/>
      <c r="T5400"/>
      <c r="U5400"/>
    </row>
    <row r="5401" spans="5:21" x14ac:dyDescent="0.25">
      <c r="E5401"/>
      <c r="F5401"/>
      <c r="G5401"/>
      <c r="H5401"/>
      <c r="I5401"/>
      <c r="J5401"/>
      <c r="K5401"/>
      <c r="L5401"/>
      <c r="M5401"/>
      <c r="N5401"/>
      <c r="O5401"/>
      <c r="P5401"/>
      <c r="Q5401"/>
      <c r="R5401"/>
      <c r="S5401"/>
      <c r="T5401"/>
      <c r="U5401"/>
    </row>
    <row r="5402" spans="5:21" x14ac:dyDescent="0.25">
      <c r="E5402"/>
      <c r="F5402"/>
      <c r="G5402"/>
      <c r="H5402"/>
      <c r="I5402"/>
      <c r="J5402"/>
      <c r="K5402"/>
      <c r="L5402"/>
      <c r="M5402"/>
      <c r="N5402"/>
      <c r="O5402"/>
      <c r="P5402"/>
      <c r="Q5402"/>
      <c r="R5402"/>
      <c r="S5402"/>
      <c r="T5402"/>
      <c r="U5402"/>
    </row>
    <row r="5403" spans="5:21" x14ac:dyDescent="0.25">
      <c r="E5403"/>
      <c r="F5403"/>
      <c r="G5403"/>
      <c r="H5403"/>
      <c r="I5403"/>
      <c r="J5403"/>
      <c r="K5403"/>
      <c r="L5403"/>
      <c r="M5403"/>
      <c r="N5403"/>
      <c r="O5403"/>
      <c r="P5403"/>
      <c r="Q5403"/>
      <c r="R5403"/>
      <c r="S5403"/>
      <c r="T5403"/>
      <c r="U5403"/>
    </row>
    <row r="5404" spans="5:21" x14ac:dyDescent="0.25">
      <c r="E5404"/>
      <c r="F5404"/>
      <c r="G5404"/>
      <c r="H5404"/>
      <c r="I5404"/>
      <c r="J5404"/>
      <c r="K5404"/>
      <c r="L5404"/>
      <c r="M5404"/>
      <c r="N5404"/>
      <c r="O5404"/>
      <c r="P5404"/>
      <c r="Q5404"/>
      <c r="R5404"/>
      <c r="S5404"/>
      <c r="T5404"/>
      <c r="U5404"/>
    </row>
    <row r="5405" spans="5:21" x14ac:dyDescent="0.25">
      <c r="E5405"/>
      <c r="F5405"/>
      <c r="G5405"/>
      <c r="H5405"/>
      <c r="I5405"/>
      <c r="J5405"/>
      <c r="K5405"/>
      <c r="L5405"/>
      <c r="M5405"/>
      <c r="N5405"/>
      <c r="O5405"/>
      <c r="P5405"/>
      <c r="Q5405"/>
      <c r="R5405"/>
      <c r="S5405"/>
      <c r="T5405"/>
      <c r="U5405"/>
    </row>
    <row r="5406" spans="5:21" x14ac:dyDescent="0.25">
      <c r="E5406"/>
      <c r="F5406"/>
      <c r="G5406"/>
      <c r="H5406"/>
      <c r="I5406"/>
      <c r="J5406"/>
      <c r="K5406"/>
      <c r="L5406"/>
      <c r="M5406"/>
      <c r="N5406"/>
      <c r="O5406"/>
      <c r="P5406"/>
      <c r="Q5406"/>
      <c r="R5406"/>
      <c r="S5406"/>
      <c r="T5406"/>
      <c r="U5406"/>
    </row>
    <row r="5407" spans="5:21" x14ac:dyDescent="0.25">
      <c r="E5407"/>
      <c r="F5407"/>
      <c r="G5407"/>
      <c r="H5407"/>
      <c r="I5407"/>
      <c r="J5407"/>
      <c r="K5407"/>
      <c r="L5407"/>
      <c r="M5407"/>
      <c r="N5407"/>
      <c r="O5407"/>
      <c r="P5407"/>
      <c r="Q5407"/>
      <c r="R5407"/>
      <c r="S5407"/>
      <c r="T5407"/>
      <c r="U5407"/>
    </row>
    <row r="5408" spans="5:21" x14ac:dyDescent="0.25">
      <c r="E5408"/>
      <c r="F5408"/>
      <c r="G5408"/>
      <c r="H5408"/>
      <c r="I5408"/>
      <c r="J5408"/>
      <c r="K5408"/>
      <c r="L5408"/>
      <c r="M5408"/>
      <c r="N5408"/>
      <c r="O5408"/>
      <c r="P5408"/>
      <c r="Q5408"/>
      <c r="R5408"/>
      <c r="S5408"/>
      <c r="T5408"/>
      <c r="U5408"/>
    </row>
    <row r="5409" spans="5:21" x14ac:dyDescent="0.25">
      <c r="E5409"/>
      <c r="F5409"/>
      <c r="G5409"/>
      <c r="H5409"/>
      <c r="I5409"/>
      <c r="J5409"/>
      <c r="K5409"/>
      <c r="L5409"/>
      <c r="M5409"/>
      <c r="N5409"/>
      <c r="O5409"/>
      <c r="P5409"/>
      <c r="Q5409"/>
      <c r="R5409"/>
      <c r="S5409"/>
      <c r="T5409"/>
      <c r="U5409"/>
    </row>
    <row r="5410" spans="5:21" x14ac:dyDescent="0.25">
      <c r="E5410"/>
      <c r="F5410"/>
      <c r="G5410"/>
      <c r="H5410"/>
      <c r="I5410"/>
      <c r="J5410"/>
      <c r="K5410"/>
      <c r="L5410"/>
      <c r="M5410"/>
      <c r="N5410"/>
      <c r="O5410"/>
      <c r="P5410"/>
      <c r="Q5410"/>
      <c r="R5410"/>
      <c r="S5410"/>
      <c r="T5410"/>
      <c r="U5410"/>
    </row>
    <row r="5411" spans="5:21" x14ac:dyDescent="0.25">
      <c r="E5411"/>
      <c r="F5411"/>
      <c r="G5411"/>
      <c r="H5411"/>
      <c r="I5411"/>
      <c r="J5411"/>
      <c r="K5411"/>
      <c r="L5411"/>
      <c r="M5411"/>
      <c r="N5411"/>
      <c r="O5411"/>
      <c r="P5411"/>
      <c r="Q5411"/>
      <c r="R5411"/>
      <c r="S5411"/>
      <c r="T5411"/>
      <c r="U5411"/>
    </row>
    <row r="5412" spans="5:21" x14ac:dyDescent="0.25">
      <c r="E5412"/>
      <c r="F5412"/>
      <c r="G5412"/>
      <c r="H5412"/>
      <c r="I5412"/>
      <c r="J5412"/>
      <c r="K5412"/>
      <c r="L5412"/>
      <c r="M5412"/>
      <c r="N5412"/>
      <c r="O5412"/>
      <c r="P5412"/>
      <c r="Q5412"/>
      <c r="R5412"/>
      <c r="S5412"/>
      <c r="T5412"/>
      <c r="U5412"/>
    </row>
    <row r="5413" spans="5:21" x14ac:dyDescent="0.25">
      <c r="E5413"/>
      <c r="F5413"/>
      <c r="G5413"/>
      <c r="H5413"/>
      <c r="I5413"/>
      <c r="J5413"/>
      <c r="K5413"/>
      <c r="L5413"/>
      <c r="M5413"/>
      <c r="N5413"/>
      <c r="O5413"/>
      <c r="P5413"/>
      <c r="Q5413"/>
      <c r="R5413"/>
      <c r="S5413"/>
      <c r="T5413"/>
      <c r="U5413"/>
    </row>
    <row r="5414" spans="5:21" x14ac:dyDescent="0.25">
      <c r="E5414"/>
      <c r="F5414"/>
      <c r="G5414"/>
      <c r="H5414"/>
      <c r="I5414"/>
      <c r="J5414"/>
      <c r="K5414"/>
      <c r="L5414"/>
      <c r="M5414"/>
      <c r="N5414"/>
      <c r="O5414"/>
      <c r="P5414"/>
      <c r="Q5414"/>
      <c r="R5414"/>
      <c r="S5414"/>
      <c r="T5414"/>
      <c r="U5414"/>
    </row>
    <row r="5415" spans="5:21" x14ac:dyDescent="0.25">
      <c r="E5415"/>
      <c r="F5415"/>
      <c r="G5415"/>
      <c r="H5415"/>
      <c r="I5415"/>
      <c r="J5415"/>
      <c r="K5415"/>
      <c r="L5415"/>
      <c r="M5415"/>
      <c r="N5415"/>
      <c r="O5415"/>
      <c r="P5415"/>
      <c r="Q5415"/>
      <c r="R5415"/>
      <c r="S5415"/>
      <c r="T5415"/>
      <c r="U5415"/>
    </row>
    <row r="5416" spans="5:21" x14ac:dyDescent="0.25">
      <c r="E5416"/>
      <c r="F5416"/>
      <c r="G5416"/>
      <c r="H5416"/>
      <c r="I5416"/>
      <c r="J5416"/>
      <c r="K5416"/>
      <c r="L5416"/>
      <c r="M5416"/>
      <c r="N5416"/>
      <c r="O5416"/>
      <c r="P5416"/>
      <c r="Q5416"/>
      <c r="R5416"/>
      <c r="S5416"/>
      <c r="T5416"/>
      <c r="U5416"/>
    </row>
    <row r="5417" spans="5:21" x14ac:dyDescent="0.25">
      <c r="E5417"/>
      <c r="F5417"/>
      <c r="G5417"/>
      <c r="H5417"/>
      <c r="I5417"/>
      <c r="J5417"/>
      <c r="K5417"/>
      <c r="L5417"/>
      <c r="M5417"/>
      <c r="N5417"/>
      <c r="O5417"/>
      <c r="P5417"/>
      <c r="Q5417"/>
      <c r="R5417"/>
      <c r="S5417"/>
      <c r="T5417"/>
      <c r="U5417"/>
    </row>
    <row r="5418" spans="5:21" x14ac:dyDescent="0.25">
      <c r="E5418"/>
      <c r="F5418"/>
      <c r="G5418"/>
      <c r="H5418"/>
      <c r="I5418"/>
      <c r="J5418"/>
      <c r="K5418"/>
      <c r="L5418"/>
      <c r="M5418"/>
      <c r="N5418"/>
      <c r="O5418"/>
      <c r="P5418"/>
      <c r="Q5418"/>
      <c r="R5418"/>
      <c r="S5418"/>
      <c r="T5418"/>
      <c r="U5418"/>
    </row>
    <row r="5419" spans="5:21" x14ac:dyDescent="0.25">
      <c r="E5419"/>
      <c r="F5419"/>
      <c r="G5419"/>
      <c r="H5419"/>
      <c r="I5419"/>
      <c r="J5419"/>
      <c r="K5419"/>
      <c r="L5419"/>
      <c r="M5419"/>
      <c r="N5419"/>
      <c r="O5419"/>
      <c r="P5419"/>
      <c r="Q5419"/>
      <c r="R5419"/>
      <c r="S5419"/>
      <c r="T5419"/>
      <c r="U5419"/>
    </row>
    <row r="5420" spans="5:21" x14ac:dyDescent="0.25">
      <c r="E5420"/>
      <c r="F5420"/>
      <c r="G5420"/>
      <c r="H5420"/>
      <c r="I5420"/>
      <c r="J5420"/>
      <c r="K5420"/>
      <c r="L5420"/>
      <c r="M5420"/>
      <c r="N5420"/>
      <c r="O5420"/>
      <c r="P5420"/>
      <c r="Q5420"/>
      <c r="R5420"/>
      <c r="S5420"/>
      <c r="T5420"/>
      <c r="U5420"/>
    </row>
    <row r="5421" spans="5:21" x14ac:dyDescent="0.25">
      <c r="E5421"/>
      <c r="F5421"/>
      <c r="G5421"/>
      <c r="H5421"/>
      <c r="I5421"/>
      <c r="J5421"/>
      <c r="K5421"/>
      <c r="L5421"/>
      <c r="M5421"/>
      <c r="N5421"/>
      <c r="O5421"/>
      <c r="P5421"/>
      <c r="Q5421"/>
      <c r="R5421"/>
      <c r="S5421"/>
      <c r="T5421"/>
      <c r="U5421"/>
    </row>
    <row r="5422" spans="5:21" x14ac:dyDescent="0.25">
      <c r="E5422"/>
      <c r="F5422"/>
      <c r="G5422"/>
      <c r="H5422"/>
      <c r="I5422"/>
      <c r="J5422"/>
      <c r="K5422"/>
      <c r="L5422"/>
      <c r="M5422"/>
      <c r="N5422"/>
      <c r="O5422"/>
      <c r="P5422"/>
      <c r="Q5422"/>
      <c r="R5422"/>
      <c r="S5422"/>
      <c r="T5422"/>
      <c r="U5422"/>
    </row>
    <row r="5423" spans="5:21" x14ac:dyDescent="0.25">
      <c r="E5423"/>
      <c r="F5423"/>
      <c r="G5423"/>
      <c r="H5423"/>
      <c r="I5423"/>
      <c r="J5423"/>
      <c r="K5423"/>
      <c r="L5423"/>
      <c r="M5423"/>
      <c r="N5423"/>
      <c r="O5423"/>
      <c r="P5423"/>
      <c r="Q5423"/>
      <c r="R5423"/>
      <c r="S5423"/>
      <c r="T5423"/>
      <c r="U5423"/>
    </row>
    <row r="5424" spans="5:21" x14ac:dyDescent="0.25">
      <c r="E5424"/>
      <c r="F5424"/>
      <c r="G5424"/>
      <c r="H5424"/>
      <c r="I5424"/>
      <c r="J5424"/>
      <c r="K5424"/>
      <c r="L5424"/>
      <c r="M5424"/>
      <c r="N5424"/>
      <c r="O5424"/>
      <c r="P5424"/>
      <c r="Q5424"/>
      <c r="R5424"/>
      <c r="S5424"/>
      <c r="T5424"/>
      <c r="U5424"/>
    </row>
    <row r="5425" spans="5:21" x14ac:dyDescent="0.25">
      <c r="E5425"/>
      <c r="F5425"/>
      <c r="G5425"/>
      <c r="H5425"/>
      <c r="I5425"/>
      <c r="J5425"/>
      <c r="K5425"/>
      <c r="L5425"/>
      <c r="M5425"/>
      <c r="N5425"/>
      <c r="O5425"/>
      <c r="P5425"/>
      <c r="Q5425"/>
      <c r="R5425"/>
      <c r="S5425"/>
      <c r="T5425"/>
      <c r="U5425"/>
    </row>
    <row r="5426" spans="5:21" x14ac:dyDescent="0.25">
      <c r="E5426"/>
      <c r="F5426"/>
      <c r="G5426"/>
      <c r="H5426"/>
      <c r="I5426"/>
      <c r="J5426"/>
      <c r="K5426"/>
      <c r="L5426"/>
      <c r="M5426"/>
      <c r="N5426"/>
      <c r="O5426"/>
      <c r="P5426"/>
      <c r="Q5426"/>
      <c r="R5426"/>
      <c r="S5426"/>
      <c r="T5426"/>
      <c r="U5426"/>
    </row>
    <row r="5427" spans="5:21" x14ac:dyDescent="0.25">
      <c r="E5427"/>
      <c r="F5427"/>
      <c r="G5427"/>
      <c r="H5427"/>
      <c r="I5427"/>
      <c r="J5427"/>
      <c r="K5427"/>
      <c r="L5427"/>
      <c r="M5427"/>
      <c r="N5427"/>
      <c r="O5427"/>
      <c r="P5427"/>
      <c r="Q5427"/>
      <c r="R5427"/>
      <c r="S5427"/>
      <c r="T5427"/>
      <c r="U5427"/>
    </row>
    <row r="5428" spans="5:21" x14ac:dyDescent="0.25">
      <c r="E5428"/>
      <c r="F5428"/>
      <c r="G5428"/>
      <c r="H5428"/>
      <c r="I5428"/>
      <c r="J5428"/>
      <c r="K5428"/>
      <c r="L5428"/>
      <c r="M5428"/>
      <c r="N5428"/>
      <c r="O5428"/>
      <c r="P5428"/>
      <c r="Q5428"/>
      <c r="R5428"/>
      <c r="S5428"/>
      <c r="T5428"/>
      <c r="U5428"/>
    </row>
    <row r="5429" spans="5:21" x14ac:dyDescent="0.25">
      <c r="E5429"/>
      <c r="F5429"/>
      <c r="G5429"/>
      <c r="H5429"/>
      <c r="I5429"/>
      <c r="J5429"/>
      <c r="K5429"/>
      <c r="L5429"/>
      <c r="M5429"/>
      <c r="N5429"/>
      <c r="O5429"/>
      <c r="P5429"/>
      <c r="Q5429"/>
      <c r="R5429"/>
      <c r="S5429"/>
      <c r="T5429"/>
      <c r="U5429"/>
    </row>
    <row r="5430" spans="5:21" x14ac:dyDescent="0.25">
      <c r="E5430"/>
      <c r="F5430"/>
      <c r="G5430"/>
      <c r="H5430"/>
      <c r="I5430"/>
      <c r="J5430"/>
      <c r="K5430"/>
      <c r="L5430"/>
      <c r="M5430"/>
      <c r="N5430"/>
      <c r="O5430"/>
      <c r="P5430"/>
      <c r="Q5430"/>
      <c r="R5430"/>
      <c r="S5430"/>
      <c r="T5430"/>
      <c r="U5430"/>
    </row>
    <row r="5431" spans="5:21" x14ac:dyDescent="0.25">
      <c r="E5431"/>
      <c r="F5431"/>
      <c r="G5431"/>
      <c r="H5431"/>
      <c r="I5431"/>
      <c r="J5431"/>
      <c r="K5431"/>
      <c r="L5431"/>
      <c r="M5431"/>
      <c r="N5431"/>
      <c r="O5431"/>
      <c r="P5431"/>
      <c r="Q5431"/>
      <c r="R5431"/>
      <c r="S5431"/>
      <c r="T5431"/>
      <c r="U5431"/>
    </row>
    <row r="5432" spans="5:21" x14ac:dyDescent="0.25">
      <c r="E5432"/>
      <c r="F5432"/>
      <c r="G5432"/>
      <c r="H5432"/>
      <c r="I5432"/>
      <c r="J5432"/>
      <c r="K5432"/>
      <c r="L5432"/>
      <c r="M5432"/>
      <c r="N5432"/>
      <c r="O5432"/>
      <c r="P5432"/>
      <c r="Q5432"/>
      <c r="R5432"/>
      <c r="S5432"/>
      <c r="T5432"/>
      <c r="U5432"/>
    </row>
    <row r="5433" spans="5:21" x14ac:dyDescent="0.25">
      <c r="E5433"/>
      <c r="F5433"/>
      <c r="G5433"/>
      <c r="H5433"/>
      <c r="I5433"/>
      <c r="J5433"/>
      <c r="K5433"/>
      <c r="L5433"/>
      <c r="M5433"/>
      <c r="N5433"/>
      <c r="O5433"/>
      <c r="P5433"/>
      <c r="Q5433"/>
      <c r="R5433"/>
      <c r="S5433"/>
      <c r="T5433"/>
      <c r="U5433"/>
    </row>
    <row r="5434" spans="5:21" x14ac:dyDescent="0.25">
      <c r="E5434"/>
      <c r="F5434"/>
      <c r="G5434"/>
      <c r="H5434"/>
      <c r="I5434"/>
      <c r="J5434"/>
      <c r="K5434"/>
      <c r="L5434"/>
      <c r="M5434"/>
      <c r="N5434"/>
      <c r="O5434"/>
      <c r="P5434"/>
      <c r="Q5434"/>
      <c r="R5434"/>
      <c r="S5434"/>
      <c r="T5434"/>
      <c r="U5434"/>
    </row>
    <row r="5435" spans="5:21" x14ac:dyDescent="0.25">
      <c r="E5435"/>
      <c r="F5435"/>
      <c r="G5435"/>
      <c r="H5435"/>
      <c r="I5435"/>
      <c r="J5435"/>
      <c r="K5435"/>
      <c r="L5435"/>
      <c r="M5435"/>
      <c r="N5435"/>
      <c r="O5435"/>
      <c r="P5435"/>
      <c r="Q5435"/>
      <c r="R5435"/>
      <c r="S5435"/>
      <c r="T5435"/>
      <c r="U5435"/>
    </row>
    <row r="5436" spans="5:21" x14ac:dyDescent="0.25">
      <c r="E5436"/>
      <c r="F5436"/>
      <c r="G5436"/>
      <c r="H5436"/>
      <c r="I5436"/>
      <c r="J5436"/>
      <c r="K5436"/>
      <c r="L5436"/>
      <c r="M5436"/>
      <c r="N5436"/>
      <c r="O5436"/>
      <c r="P5436"/>
      <c r="Q5436"/>
      <c r="R5436"/>
      <c r="S5436"/>
      <c r="T5436"/>
      <c r="U5436"/>
    </row>
    <row r="5437" spans="5:21" x14ac:dyDescent="0.25">
      <c r="E5437"/>
      <c r="F5437"/>
      <c r="G5437"/>
      <c r="H5437"/>
      <c r="I5437"/>
      <c r="J5437"/>
      <c r="K5437"/>
      <c r="L5437"/>
      <c r="M5437"/>
      <c r="N5437"/>
      <c r="O5437"/>
      <c r="P5437"/>
      <c r="Q5437"/>
      <c r="R5437"/>
      <c r="S5437"/>
      <c r="T5437"/>
      <c r="U5437"/>
    </row>
    <row r="5438" spans="5:21" x14ac:dyDescent="0.25">
      <c r="E5438"/>
      <c r="F5438"/>
      <c r="G5438"/>
      <c r="H5438"/>
      <c r="I5438"/>
      <c r="J5438"/>
      <c r="K5438"/>
      <c r="L5438"/>
      <c r="M5438"/>
      <c r="N5438"/>
      <c r="O5438"/>
      <c r="P5438"/>
      <c r="Q5438"/>
      <c r="R5438"/>
      <c r="S5438"/>
      <c r="T5438"/>
      <c r="U5438"/>
    </row>
    <row r="5439" spans="5:21" x14ac:dyDescent="0.25">
      <c r="E5439"/>
      <c r="F5439"/>
      <c r="G5439"/>
      <c r="H5439"/>
      <c r="I5439"/>
      <c r="J5439"/>
      <c r="K5439"/>
      <c r="L5439"/>
      <c r="M5439"/>
      <c r="N5439"/>
      <c r="O5439"/>
      <c r="P5439"/>
      <c r="Q5439"/>
      <c r="R5439"/>
      <c r="S5439"/>
      <c r="T5439"/>
      <c r="U5439"/>
    </row>
    <row r="5440" spans="5:21" x14ac:dyDescent="0.25">
      <c r="E5440"/>
      <c r="F5440"/>
      <c r="G5440"/>
      <c r="H5440"/>
      <c r="I5440"/>
      <c r="J5440"/>
      <c r="K5440"/>
      <c r="L5440"/>
      <c r="M5440"/>
      <c r="N5440"/>
      <c r="O5440"/>
      <c r="P5440"/>
      <c r="Q5440"/>
      <c r="R5440"/>
      <c r="S5440"/>
      <c r="T5440"/>
      <c r="U5440"/>
    </row>
    <row r="5441" spans="5:21" x14ac:dyDescent="0.25">
      <c r="E5441"/>
      <c r="F5441"/>
      <c r="G5441"/>
      <c r="H5441"/>
      <c r="I5441"/>
      <c r="J5441"/>
      <c r="K5441"/>
      <c r="L5441"/>
      <c r="M5441"/>
      <c r="N5441"/>
      <c r="O5441"/>
      <c r="P5441"/>
      <c r="Q5441"/>
      <c r="R5441"/>
      <c r="S5441"/>
      <c r="T5441"/>
      <c r="U5441"/>
    </row>
    <row r="5442" spans="5:21" x14ac:dyDescent="0.25">
      <c r="E5442"/>
      <c r="F5442"/>
      <c r="G5442"/>
      <c r="H5442"/>
      <c r="I5442"/>
      <c r="J5442"/>
      <c r="K5442"/>
      <c r="L5442"/>
      <c r="M5442"/>
      <c r="N5442"/>
      <c r="O5442"/>
      <c r="P5442"/>
      <c r="Q5442"/>
      <c r="R5442"/>
      <c r="S5442"/>
      <c r="T5442"/>
      <c r="U5442"/>
    </row>
    <row r="5443" spans="5:21" x14ac:dyDescent="0.25">
      <c r="E5443"/>
      <c r="F5443"/>
      <c r="G5443"/>
      <c r="H5443"/>
      <c r="I5443"/>
      <c r="J5443"/>
      <c r="K5443"/>
      <c r="L5443"/>
      <c r="M5443"/>
      <c r="N5443"/>
      <c r="O5443"/>
      <c r="P5443"/>
      <c r="Q5443"/>
      <c r="R5443"/>
      <c r="S5443"/>
      <c r="T5443"/>
      <c r="U5443"/>
    </row>
    <row r="5444" spans="5:21" x14ac:dyDescent="0.25">
      <c r="E5444"/>
      <c r="F5444"/>
      <c r="G5444"/>
      <c r="H5444"/>
      <c r="I5444"/>
      <c r="J5444"/>
      <c r="K5444"/>
      <c r="L5444"/>
      <c r="M5444"/>
      <c r="N5444"/>
      <c r="O5444"/>
      <c r="P5444"/>
      <c r="Q5444"/>
      <c r="R5444"/>
      <c r="S5444"/>
      <c r="T5444"/>
      <c r="U5444"/>
    </row>
    <row r="5445" spans="5:21" x14ac:dyDescent="0.25">
      <c r="E5445"/>
      <c r="F5445"/>
      <c r="G5445"/>
      <c r="H5445"/>
      <c r="I5445"/>
      <c r="J5445"/>
      <c r="K5445"/>
      <c r="L5445"/>
      <c r="M5445"/>
      <c r="N5445"/>
      <c r="O5445"/>
      <c r="P5445"/>
      <c r="Q5445"/>
      <c r="R5445"/>
      <c r="S5445"/>
      <c r="T5445"/>
      <c r="U5445"/>
    </row>
    <row r="5446" spans="5:21" x14ac:dyDescent="0.25">
      <c r="E5446"/>
      <c r="F5446"/>
      <c r="G5446"/>
      <c r="H5446"/>
      <c r="I5446"/>
      <c r="J5446"/>
      <c r="K5446"/>
      <c r="L5446"/>
      <c r="M5446"/>
      <c r="N5446"/>
      <c r="O5446"/>
      <c r="P5446"/>
      <c r="Q5446"/>
      <c r="R5446"/>
      <c r="S5446"/>
      <c r="T5446"/>
      <c r="U5446"/>
    </row>
    <row r="5447" spans="5:21" x14ac:dyDescent="0.25">
      <c r="E5447"/>
      <c r="F5447"/>
      <c r="G5447"/>
      <c r="H5447"/>
      <c r="I5447"/>
      <c r="J5447"/>
      <c r="K5447"/>
      <c r="L5447"/>
      <c r="M5447"/>
      <c r="N5447"/>
      <c r="O5447"/>
      <c r="P5447"/>
      <c r="Q5447"/>
      <c r="R5447"/>
      <c r="S5447"/>
      <c r="T5447"/>
      <c r="U5447"/>
    </row>
    <row r="5448" spans="5:21" x14ac:dyDescent="0.25">
      <c r="E5448"/>
      <c r="F5448"/>
      <c r="G5448"/>
      <c r="H5448"/>
      <c r="I5448"/>
      <c r="J5448"/>
      <c r="K5448"/>
      <c r="L5448"/>
      <c r="M5448"/>
      <c r="N5448"/>
      <c r="O5448"/>
      <c r="P5448"/>
      <c r="Q5448"/>
      <c r="R5448"/>
      <c r="S5448"/>
      <c r="T5448"/>
      <c r="U5448"/>
    </row>
    <row r="5449" spans="5:21" x14ac:dyDescent="0.25">
      <c r="E5449"/>
      <c r="F5449"/>
      <c r="G5449"/>
      <c r="H5449"/>
      <c r="I5449"/>
      <c r="J5449"/>
      <c r="K5449"/>
      <c r="L5449"/>
      <c r="M5449"/>
      <c r="N5449"/>
      <c r="O5449"/>
      <c r="P5449"/>
      <c r="Q5449"/>
      <c r="R5449"/>
      <c r="S5449"/>
      <c r="T5449"/>
      <c r="U5449"/>
    </row>
    <row r="5450" spans="5:21" x14ac:dyDescent="0.25">
      <c r="E5450"/>
      <c r="F5450"/>
      <c r="G5450"/>
      <c r="H5450"/>
      <c r="I5450"/>
      <c r="J5450"/>
      <c r="K5450"/>
      <c r="L5450"/>
      <c r="M5450"/>
      <c r="N5450"/>
      <c r="O5450"/>
      <c r="P5450"/>
      <c r="Q5450"/>
      <c r="R5450"/>
      <c r="S5450"/>
      <c r="T5450"/>
      <c r="U5450"/>
    </row>
    <row r="5451" spans="5:21" x14ac:dyDescent="0.25">
      <c r="E5451"/>
      <c r="F5451"/>
      <c r="G5451"/>
      <c r="H5451"/>
      <c r="I5451"/>
      <c r="J5451"/>
      <c r="K5451"/>
      <c r="L5451"/>
      <c r="M5451"/>
      <c r="N5451"/>
      <c r="O5451"/>
      <c r="P5451"/>
      <c r="Q5451"/>
      <c r="R5451"/>
      <c r="S5451"/>
      <c r="T5451"/>
      <c r="U5451"/>
    </row>
    <row r="5452" spans="5:21" x14ac:dyDescent="0.25">
      <c r="E5452"/>
      <c r="F5452"/>
      <c r="G5452"/>
      <c r="H5452"/>
      <c r="I5452"/>
      <c r="J5452"/>
      <c r="K5452"/>
      <c r="L5452"/>
      <c r="M5452"/>
      <c r="N5452"/>
      <c r="O5452"/>
      <c r="P5452"/>
      <c r="Q5452"/>
      <c r="R5452"/>
      <c r="S5452"/>
      <c r="T5452"/>
      <c r="U5452"/>
    </row>
    <row r="5453" spans="5:21" x14ac:dyDescent="0.25">
      <c r="E5453"/>
      <c r="F5453"/>
      <c r="G5453"/>
      <c r="H5453"/>
      <c r="I5453"/>
      <c r="J5453"/>
      <c r="K5453"/>
      <c r="L5453"/>
      <c r="M5453"/>
      <c r="N5453"/>
      <c r="O5453"/>
      <c r="P5453"/>
      <c r="Q5453"/>
      <c r="R5453"/>
      <c r="S5453"/>
      <c r="T5453"/>
      <c r="U5453"/>
    </row>
    <row r="5454" spans="5:21" x14ac:dyDescent="0.25">
      <c r="E5454"/>
      <c r="F5454"/>
      <c r="G5454"/>
      <c r="H5454"/>
      <c r="I5454"/>
      <c r="J5454"/>
      <c r="K5454"/>
      <c r="L5454"/>
      <c r="M5454"/>
      <c r="N5454"/>
      <c r="O5454"/>
      <c r="P5454"/>
      <c r="Q5454"/>
      <c r="R5454"/>
      <c r="S5454"/>
      <c r="T5454"/>
      <c r="U5454"/>
    </row>
    <row r="5455" spans="5:21" x14ac:dyDescent="0.25">
      <c r="E5455"/>
      <c r="F5455"/>
      <c r="G5455"/>
      <c r="H5455"/>
      <c r="I5455"/>
      <c r="J5455"/>
      <c r="K5455"/>
      <c r="L5455"/>
      <c r="M5455"/>
      <c r="N5455"/>
      <c r="O5455"/>
      <c r="P5455"/>
      <c r="Q5455"/>
      <c r="R5455"/>
      <c r="S5455"/>
      <c r="T5455"/>
      <c r="U5455"/>
    </row>
    <row r="5456" spans="5:21" x14ac:dyDescent="0.25">
      <c r="E5456"/>
      <c r="F5456"/>
      <c r="G5456"/>
      <c r="H5456"/>
      <c r="I5456"/>
      <c r="J5456"/>
      <c r="K5456"/>
      <c r="L5456"/>
      <c r="M5456"/>
      <c r="N5456"/>
      <c r="O5456"/>
      <c r="P5456"/>
      <c r="Q5456"/>
      <c r="R5456"/>
      <c r="S5456"/>
      <c r="T5456"/>
      <c r="U5456"/>
    </row>
    <row r="5457" spans="5:21" x14ac:dyDescent="0.25">
      <c r="E5457"/>
      <c r="F5457"/>
      <c r="G5457"/>
      <c r="H5457"/>
      <c r="I5457"/>
      <c r="J5457"/>
      <c r="K5457"/>
      <c r="L5457"/>
      <c r="M5457"/>
      <c r="N5457"/>
      <c r="O5457"/>
      <c r="P5457"/>
      <c r="Q5457"/>
      <c r="R5457"/>
      <c r="S5457"/>
      <c r="T5457"/>
      <c r="U5457"/>
    </row>
    <row r="5458" spans="5:21" x14ac:dyDescent="0.25">
      <c r="E5458"/>
      <c r="F5458"/>
      <c r="G5458"/>
      <c r="H5458"/>
      <c r="I5458"/>
      <c r="J5458"/>
      <c r="K5458"/>
      <c r="L5458"/>
      <c r="M5458"/>
      <c r="N5458"/>
      <c r="O5458"/>
      <c r="P5458"/>
      <c r="Q5458"/>
      <c r="R5458"/>
      <c r="S5458"/>
      <c r="T5458"/>
      <c r="U5458"/>
    </row>
    <row r="5459" spans="5:21" x14ac:dyDescent="0.25">
      <c r="E5459"/>
      <c r="F5459"/>
      <c r="G5459"/>
      <c r="H5459"/>
      <c r="I5459"/>
      <c r="J5459"/>
      <c r="K5459"/>
      <c r="L5459"/>
      <c r="M5459"/>
      <c r="N5459"/>
      <c r="O5459"/>
      <c r="P5459"/>
      <c r="Q5459"/>
      <c r="R5459"/>
      <c r="S5459"/>
      <c r="T5459"/>
      <c r="U5459"/>
    </row>
    <row r="5460" spans="5:21" x14ac:dyDescent="0.25">
      <c r="E5460"/>
      <c r="F5460"/>
      <c r="G5460"/>
      <c r="H5460"/>
      <c r="I5460"/>
      <c r="J5460"/>
      <c r="K5460"/>
      <c r="L5460"/>
      <c r="M5460"/>
      <c r="N5460"/>
      <c r="O5460"/>
      <c r="P5460"/>
      <c r="Q5460"/>
      <c r="R5460"/>
      <c r="S5460"/>
      <c r="T5460"/>
      <c r="U5460"/>
    </row>
    <row r="5461" spans="5:21" x14ac:dyDescent="0.25">
      <c r="E5461"/>
      <c r="F5461"/>
      <c r="G5461"/>
      <c r="H5461"/>
      <c r="I5461"/>
      <c r="J5461"/>
      <c r="K5461"/>
      <c r="L5461"/>
      <c r="M5461"/>
      <c r="N5461"/>
      <c r="O5461"/>
      <c r="P5461"/>
      <c r="Q5461"/>
      <c r="R5461"/>
      <c r="S5461"/>
      <c r="T5461"/>
      <c r="U5461"/>
    </row>
    <row r="5462" spans="5:21" x14ac:dyDescent="0.25">
      <c r="E5462"/>
      <c r="F5462"/>
      <c r="G5462"/>
      <c r="H5462"/>
      <c r="I5462"/>
      <c r="J5462"/>
      <c r="K5462"/>
      <c r="L5462"/>
      <c r="M5462"/>
      <c r="N5462"/>
      <c r="O5462"/>
      <c r="P5462"/>
      <c r="Q5462"/>
      <c r="R5462"/>
      <c r="S5462"/>
      <c r="T5462"/>
      <c r="U5462"/>
    </row>
    <row r="5463" spans="5:21" x14ac:dyDescent="0.25">
      <c r="E5463"/>
      <c r="F5463"/>
      <c r="G5463"/>
      <c r="H5463"/>
      <c r="I5463"/>
      <c r="J5463"/>
      <c r="K5463"/>
      <c r="L5463"/>
      <c r="M5463"/>
      <c r="N5463"/>
      <c r="O5463"/>
      <c r="P5463"/>
      <c r="Q5463"/>
      <c r="R5463"/>
      <c r="S5463"/>
      <c r="T5463"/>
      <c r="U5463"/>
    </row>
    <row r="5464" spans="5:21" x14ac:dyDescent="0.25">
      <c r="E5464"/>
      <c r="F5464"/>
      <c r="G5464"/>
      <c r="H5464"/>
      <c r="I5464"/>
      <c r="J5464"/>
      <c r="K5464"/>
      <c r="L5464"/>
      <c r="M5464"/>
      <c r="N5464"/>
      <c r="O5464"/>
      <c r="P5464"/>
      <c r="Q5464"/>
      <c r="R5464"/>
      <c r="S5464"/>
      <c r="T5464"/>
      <c r="U5464"/>
    </row>
    <row r="5465" spans="5:21" x14ac:dyDescent="0.25">
      <c r="E5465"/>
      <c r="F5465"/>
      <c r="G5465"/>
      <c r="H5465"/>
      <c r="I5465"/>
      <c r="J5465"/>
      <c r="K5465"/>
      <c r="L5465"/>
      <c r="M5465"/>
      <c r="N5465"/>
      <c r="O5465"/>
      <c r="P5465"/>
      <c r="Q5465"/>
      <c r="R5465"/>
      <c r="S5465"/>
      <c r="T5465"/>
      <c r="U5465"/>
    </row>
    <row r="5466" spans="5:21" x14ac:dyDescent="0.25">
      <c r="E5466"/>
      <c r="F5466"/>
      <c r="G5466"/>
      <c r="H5466"/>
      <c r="I5466"/>
      <c r="J5466"/>
      <c r="K5466"/>
      <c r="L5466"/>
      <c r="M5466"/>
      <c r="N5466"/>
      <c r="O5466"/>
      <c r="P5466"/>
      <c r="Q5466"/>
      <c r="R5466"/>
      <c r="S5466"/>
      <c r="T5466"/>
      <c r="U5466"/>
    </row>
    <row r="5467" spans="5:21" x14ac:dyDescent="0.25">
      <c r="E5467"/>
      <c r="F5467"/>
      <c r="G5467"/>
      <c r="H5467"/>
      <c r="I5467"/>
      <c r="J5467"/>
      <c r="K5467"/>
      <c r="L5467"/>
      <c r="M5467"/>
      <c r="N5467"/>
      <c r="O5467"/>
      <c r="P5467"/>
      <c r="Q5467"/>
      <c r="R5467"/>
      <c r="S5467"/>
      <c r="T5467"/>
      <c r="U5467"/>
    </row>
    <row r="5468" spans="5:21" x14ac:dyDescent="0.25">
      <c r="E5468"/>
      <c r="F5468"/>
      <c r="G5468"/>
      <c r="H5468"/>
      <c r="I5468"/>
      <c r="J5468"/>
      <c r="K5468"/>
      <c r="L5468"/>
      <c r="M5468"/>
      <c r="N5468"/>
      <c r="O5468"/>
      <c r="P5468"/>
      <c r="Q5468"/>
      <c r="R5468"/>
      <c r="S5468"/>
      <c r="T5468"/>
      <c r="U5468"/>
    </row>
    <row r="5469" spans="5:21" x14ac:dyDescent="0.25">
      <c r="E5469"/>
      <c r="F5469"/>
      <c r="G5469"/>
      <c r="H5469"/>
      <c r="I5469"/>
      <c r="J5469"/>
      <c r="K5469"/>
      <c r="L5469"/>
      <c r="M5469"/>
      <c r="N5469"/>
      <c r="O5469"/>
      <c r="P5469"/>
      <c r="Q5469"/>
      <c r="R5469"/>
      <c r="S5469"/>
      <c r="T5469"/>
      <c r="U5469"/>
    </row>
    <row r="5470" spans="5:21" x14ac:dyDescent="0.25">
      <c r="E5470"/>
      <c r="F5470"/>
      <c r="G5470"/>
      <c r="H5470"/>
      <c r="I5470"/>
      <c r="J5470"/>
      <c r="K5470"/>
      <c r="L5470"/>
      <c r="M5470"/>
      <c r="N5470"/>
      <c r="O5470"/>
      <c r="P5470"/>
      <c r="Q5470"/>
      <c r="R5470"/>
      <c r="S5470"/>
      <c r="T5470"/>
      <c r="U5470"/>
    </row>
    <row r="5471" spans="5:21" x14ac:dyDescent="0.25">
      <c r="E5471"/>
      <c r="F5471"/>
      <c r="G5471"/>
      <c r="H5471"/>
      <c r="I5471"/>
      <c r="J5471"/>
      <c r="K5471"/>
      <c r="L5471"/>
      <c r="M5471"/>
      <c r="N5471"/>
      <c r="O5471"/>
      <c r="P5471"/>
      <c r="Q5471"/>
      <c r="R5471"/>
      <c r="S5471"/>
      <c r="T5471"/>
      <c r="U5471"/>
    </row>
    <row r="5472" spans="5:21" x14ac:dyDescent="0.25">
      <c r="E5472"/>
      <c r="F5472"/>
      <c r="G5472"/>
      <c r="H5472"/>
      <c r="I5472"/>
      <c r="J5472"/>
      <c r="K5472"/>
      <c r="L5472"/>
      <c r="M5472"/>
      <c r="N5472"/>
      <c r="O5472"/>
      <c r="P5472"/>
      <c r="Q5472"/>
      <c r="R5472"/>
      <c r="S5472"/>
      <c r="T5472"/>
      <c r="U5472"/>
    </row>
    <row r="5473" spans="5:21" x14ac:dyDescent="0.25">
      <c r="E5473"/>
      <c r="F5473"/>
      <c r="G5473"/>
      <c r="H5473"/>
      <c r="I5473"/>
      <c r="J5473"/>
      <c r="K5473"/>
      <c r="L5473"/>
      <c r="M5473"/>
      <c r="N5473"/>
      <c r="O5473"/>
      <c r="P5473"/>
      <c r="Q5473"/>
      <c r="R5473"/>
      <c r="S5473"/>
      <c r="T5473"/>
      <c r="U5473"/>
    </row>
    <row r="5474" spans="5:21" x14ac:dyDescent="0.25">
      <c r="E5474"/>
      <c r="F5474"/>
      <c r="G5474"/>
      <c r="H5474"/>
      <c r="I5474"/>
      <c r="J5474"/>
      <c r="K5474"/>
      <c r="L5474"/>
      <c r="M5474"/>
      <c r="N5474"/>
      <c r="O5474"/>
      <c r="P5474"/>
      <c r="Q5474"/>
      <c r="R5474"/>
      <c r="S5474"/>
      <c r="T5474"/>
      <c r="U5474"/>
    </row>
    <row r="5475" spans="5:21" x14ac:dyDescent="0.25">
      <c r="E5475"/>
      <c r="F5475"/>
      <c r="G5475"/>
      <c r="H5475"/>
      <c r="I5475"/>
      <c r="J5475"/>
      <c r="K5475"/>
      <c r="L5475"/>
      <c r="M5475"/>
      <c r="N5475"/>
      <c r="O5475"/>
      <c r="P5475"/>
      <c r="Q5475"/>
      <c r="R5475"/>
      <c r="S5475"/>
      <c r="T5475"/>
      <c r="U5475"/>
    </row>
    <row r="5476" spans="5:21" x14ac:dyDescent="0.25">
      <c r="E5476"/>
      <c r="F5476"/>
      <c r="G5476"/>
      <c r="H5476"/>
      <c r="I5476"/>
      <c r="J5476"/>
      <c r="K5476"/>
      <c r="L5476"/>
      <c r="M5476"/>
      <c r="N5476"/>
      <c r="O5476"/>
      <c r="P5476"/>
      <c r="Q5476"/>
      <c r="R5476"/>
      <c r="S5476"/>
      <c r="T5476"/>
      <c r="U5476"/>
    </row>
    <row r="5477" spans="5:21" x14ac:dyDescent="0.25">
      <c r="E5477"/>
      <c r="F5477"/>
      <c r="G5477"/>
      <c r="H5477"/>
      <c r="I5477"/>
      <c r="J5477"/>
      <c r="K5477"/>
      <c r="L5477"/>
      <c r="M5477"/>
      <c r="N5477"/>
      <c r="O5477"/>
      <c r="P5477"/>
      <c r="Q5477"/>
      <c r="R5477"/>
      <c r="S5477"/>
      <c r="T5477"/>
      <c r="U5477"/>
    </row>
    <row r="5478" spans="5:21" x14ac:dyDescent="0.25">
      <c r="E5478"/>
      <c r="F5478"/>
      <c r="G5478"/>
      <c r="H5478"/>
      <c r="I5478"/>
      <c r="J5478"/>
      <c r="K5478"/>
      <c r="L5478"/>
      <c r="M5478"/>
      <c r="N5478"/>
      <c r="O5478"/>
      <c r="P5478"/>
      <c r="Q5478"/>
      <c r="R5478"/>
      <c r="S5478"/>
      <c r="T5478"/>
      <c r="U5478"/>
    </row>
    <row r="5479" spans="5:21" x14ac:dyDescent="0.25">
      <c r="E5479"/>
      <c r="F5479"/>
      <c r="G5479"/>
      <c r="H5479"/>
      <c r="I5479"/>
      <c r="J5479"/>
      <c r="K5479"/>
      <c r="L5479"/>
      <c r="M5479"/>
      <c r="N5479"/>
      <c r="O5479"/>
      <c r="P5479"/>
      <c r="Q5479"/>
      <c r="R5479"/>
      <c r="S5479"/>
      <c r="T5479"/>
      <c r="U5479"/>
    </row>
    <row r="5480" spans="5:21" x14ac:dyDescent="0.25">
      <c r="E5480"/>
      <c r="F5480"/>
      <c r="G5480"/>
      <c r="H5480"/>
      <c r="I5480"/>
      <c r="J5480"/>
      <c r="K5480"/>
      <c r="L5480"/>
      <c r="M5480"/>
      <c r="N5480"/>
      <c r="O5480"/>
      <c r="P5480"/>
      <c r="Q5480"/>
      <c r="R5480"/>
      <c r="S5480"/>
      <c r="T5480"/>
      <c r="U5480"/>
    </row>
    <row r="5481" spans="5:21" x14ac:dyDescent="0.25">
      <c r="E5481"/>
      <c r="F5481"/>
      <c r="G5481"/>
      <c r="H5481"/>
      <c r="I5481"/>
      <c r="J5481"/>
      <c r="K5481"/>
      <c r="L5481"/>
      <c r="M5481"/>
      <c r="N5481"/>
      <c r="O5481"/>
      <c r="P5481"/>
      <c r="Q5481"/>
      <c r="R5481"/>
      <c r="S5481"/>
      <c r="T5481"/>
      <c r="U5481"/>
    </row>
    <row r="5482" spans="5:21" x14ac:dyDescent="0.25">
      <c r="E5482"/>
      <c r="F5482"/>
      <c r="G5482"/>
      <c r="H5482"/>
      <c r="I5482"/>
      <c r="J5482"/>
      <c r="K5482"/>
      <c r="L5482"/>
      <c r="M5482"/>
      <c r="N5482"/>
      <c r="O5482"/>
      <c r="P5482"/>
      <c r="Q5482"/>
      <c r="R5482"/>
      <c r="S5482"/>
      <c r="T5482"/>
      <c r="U5482"/>
    </row>
    <row r="5483" spans="5:21" x14ac:dyDescent="0.25">
      <c r="E5483"/>
      <c r="F5483"/>
      <c r="G5483"/>
      <c r="H5483"/>
      <c r="I5483"/>
      <c r="J5483"/>
      <c r="K5483"/>
      <c r="L5483"/>
      <c r="M5483"/>
      <c r="N5483"/>
      <c r="O5483"/>
      <c r="P5483"/>
      <c r="Q5483"/>
      <c r="R5483"/>
      <c r="S5483"/>
      <c r="T5483"/>
      <c r="U5483"/>
    </row>
    <row r="5484" spans="5:21" x14ac:dyDescent="0.25">
      <c r="E5484"/>
      <c r="F5484"/>
      <c r="G5484"/>
      <c r="H5484"/>
      <c r="I5484"/>
      <c r="J5484"/>
      <c r="K5484"/>
      <c r="L5484"/>
      <c r="M5484"/>
      <c r="N5484"/>
      <c r="O5484"/>
      <c r="P5484"/>
      <c r="Q5484"/>
      <c r="R5484"/>
      <c r="S5484"/>
      <c r="T5484"/>
      <c r="U5484"/>
    </row>
    <row r="5485" spans="5:21" x14ac:dyDescent="0.25">
      <c r="E5485"/>
      <c r="F5485"/>
      <c r="G5485"/>
      <c r="H5485"/>
      <c r="I5485"/>
      <c r="J5485"/>
      <c r="K5485"/>
      <c r="L5485"/>
      <c r="M5485"/>
      <c r="N5485"/>
      <c r="O5485"/>
      <c r="P5485"/>
      <c r="Q5485"/>
      <c r="R5485"/>
      <c r="S5485"/>
      <c r="T5485"/>
      <c r="U5485"/>
    </row>
    <row r="5486" spans="5:21" x14ac:dyDescent="0.25">
      <c r="E5486"/>
      <c r="F5486"/>
      <c r="G5486"/>
      <c r="H5486"/>
      <c r="I5486"/>
      <c r="J5486"/>
      <c r="K5486"/>
      <c r="L5486"/>
      <c r="M5486"/>
      <c r="N5486"/>
      <c r="O5486"/>
      <c r="P5486"/>
      <c r="Q5486"/>
      <c r="R5486"/>
      <c r="S5486"/>
      <c r="T5486"/>
      <c r="U5486"/>
    </row>
    <row r="5487" spans="5:21" x14ac:dyDescent="0.25">
      <c r="E5487"/>
      <c r="F5487"/>
      <c r="G5487"/>
      <c r="H5487"/>
      <c r="I5487"/>
      <c r="J5487"/>
      <c r="K5487"/>
      <c r="L5487"/>
      <c r="M5487"/>
      <c r="N5487"/>
      <c r="O5487"/>
      <c r="P5487"/>
      <c r="Q5487"/>
      <c r="R5487"/>
      <c r="S5487"/>
      <c r="T5487"/>
      <c r="U5487"/>
    </row>
    <row r="5488" spans="5:21" x14ac:dyDescent="0.25">
      <c r="E5488"/>
      <c r="F5488"/>
      <c r="G5488"/>
      <c r="H5488"/>
      <c r="I5488"/>
      <c r="J5488"/>
      <c r="K5488"/>
      <c r="L5488"/>
      <c r="M5488"/>
      <c r="N5488"/>
      <c r="O5488"/>
      <c r="P5488"/>
      <c r="Q5488"/>
      <c r="R5488"/>
      <c r="S5488"/>
      <c r="T5488"/>
      <c r="U5488"/>
    </row>
    <row r="5489" spans="5:21" x14ac:dyDescent="0.25">
      <c r="E5489"/>
      <c r="F5489"/>
      <c r="G5489"/>
      <c r="H5489"/>
      <c r="I5489"/>
      <c r="J5489"/>
      <c r="K5489"/>
      <c r="L5489"/>
      <c r="M5489"/>
      <c r="N5489"/>
      <c r="O5489"/>
      <c r="P5489"/>
      <c r="Q5489"/>
      <c r="R5489"/>
      <c r="S5489"/>
      <c r="T5489"/>
      <c r="U5489"/>
    </row>
    <row r="5490" spans="5:21" x14ac:dyDescent="0.25">
      <c r="E5490"/>
      <c r="F5490"/>
      <c r="G5490"/>
      <c r="H5490"/>
      <c r="I5490"/>
      <c r="J5490"/>
      <c r="K5490"/>
      <c r="L5490"/>
      <c r="M5490"/>
      <c r="N5490"/>
      <c r="O5490"/>
      <c r="P5490"/>
      <c r="Q5490"/>
      <c r="R5490"/>
      <c r="S5490"/>
      <c r="T5490"/>
      <c r="U5490"/>
    </row>
    <row r="5491" spans="5:21" x14ac:dyDescent="0.25">
      <c r="E5491"/>
      <c r="F5491"/>
      <c r="G5491"/>
      <c r="H5491"/>
      <c r="I5491"/>
      <c r="J5491"/>
      <c r="K5491"/>
      <c r="L5491"/>
      <c r="M5491"/>
      <c r="N5491"/>
      <c r="O5491"/>
      <c r="P5491"/>
      <c r="Q5491"/>
      <c r="R5491"/>
      <c r="S5491"/>
      <c r="T5491"/>
      <c r="U5491"/>
    </row>
    <row r="5492" spans="5:21" x14ac:dyDescent="0.25">
      <c r="E5492"/>
      <c r="F5492"/>
      <c r="G5492"/>
      <c r="H5492"/>
      <c r="I5492"/>
      <c r="J5492"/>
      <c r="K5492"/>
      <c r="L5492"/>
      <c r="M5492"/>
      <c r="N5492"/>
      <c r="O5492"/>
      <c r="P5492"/>
      <c r="Q5492"/>
      <c r="R5492"/>
      <c r="S5492"/>
      <c r="T5492"/>
      <c r="U5492"/>
    </row>
    <row r="5493" spans="5:21" x14ac:dyDescent="0.25">
      <c r="E5493"/>
      <c r="F5493"/>
      <c r="G5493"/>
      <c r="H5493"/>
      <c r="I5493"/>
      <c r="J5493"/>
      <c r="K5493"/>
      <c r="L5493"/>
      <c r="M5493"/>
      <c r="N5493"/>
      <c r="O5493"/>
      <c r="P5493"/>
      <c r="Q5493"/>
      <c r="R5493"/>
      <c r="S5493"/>
      <c r="T5493"/>
      <c r="U5493"/>
    </row>
    <row r="5494" spans="5:21" x14ac:dyDescent="0.25">
      <c r="E5494"/>
      <c r="F5494"/>
      <c r="G5494"/>
      <c r="H5494"/>
      <c r="I5494"/>
      <c r="J5494"/>
      <c r="K5494"/>
      <c r="L5494"/>
      <c r="M5494"/>
      <c r="N5494"/>
      <c r="O5494"/>
      <c r="P5494"/>
      <c r="Q5494"/>
      <c r="R5494"/>
      <c r="S5494"/>
      <c r="T5494"/>
      <c r="U5494"/>
    </row>
    <row r="5495" spans="5:21" x14ac:dyDescent="0.25">
      <c r="E5495"/>
      <c r="F5495"/>
      <c r="G5495"/>
      <c r="H5495"/>
      <c r="I5495"/>
      <c r="J5495"/>
      <c r="K5495"/>
      <c r="L5495"/>
      <c r="M5495"/>
      <c r="N5495"/>
      <c r="O5495"/>
      <c r="P5495"/>
      <c r="Q5495"/>
      <c r="R5495"/>
      <c r="S5495"/>
      <c r="T5495"/>
      <c r="U5495"/>
    </row>
    <row r="5496" spans="5:21" x14ac:dyDescent="0.25">
      <c r="E5496"/>
      <c r="F5496"/>
      <c r="G5496"/>
      <c r="H5496"/>
      <c r="I5496"/>
      <c r="J5496"/>
      <c r="K5496"/>
      <c r="L5496"/>
      <c r="M5496"/>
      <c r="N5496"/>
      <c r="O5496"/>
      <c r="P5496"/>
      <c r="Q5496"/>
      <c r="R5496"/>
      <c r="S5496"/>
      <c r="T5496"/>
      <c r="U5496"/>
    </row>
    <row r="5497" spans="5:21" x14ac:dyDescent="0.25">
      <c r="E5497"/>
      <c r="F5497"/>
      <c r="G5497"/>
      <c r="H5497"/>
      <c r="I5497"/>
      <c r="J5497"/>
      <c r="K5497"/>
      <c r="L5497"/>
      <c r="M5497"/>
      <c r="N5497"/>
      <c r="O5497"/>
      <c r="P5497"/>
      <c r="Q5497"/>
      <c r="R5497"/>
      <c r="S5497"/>
      <c r="T5497"/>
      <c r="U5497"/>
    </row>
    <row r="5498" spans="5:21" x14ac:dyDescent="0.25">
      <c r="E5498"/>
      <c r="F5498"/>
      <c r="G5498"/>
      <c r="H5498"/>
      <c r="I5498"/>
      <c r="J5498"/>
      <c r="K5498"/>
      <c r="L5498"/>
      <c r="M5498"/>
      <c r="N5498"/>
      <c r="O5498"/>
      <c r="P5498"/>
      <c r="Q5498"/>
      <c r="R5498"/>
      <c r="S5498"/>
      <c r="T5498"/>
      <c r="U5498"/>
    </row>
    <row r="5499" spans="5:21" x14ac:dyDescent="0.25">
      <c r="E5499"/>
      <c r="F5499"/>
      <c r="G5499"/>
      <c r="H5499"/>
      <c r="I5499"/>
      <c r="J5499"/>
      <c r="K5499"/>
      <c r="L5499"/>
      <c r="M5499"/>
      <c r="N5499"/>
      <c r="O5499"/>
      <c r="P5499"/>
      <c r="Q5499"/>
      <c r="R5499"/>
      <c r="S5499"/>
      <c r="T5499"/>
      <c r="U5499"/>
    </row>
    <row r="5500" spans="5:21" x14ac:dyDescent="0.25">
      <c r="E5500"/>
      <c r="F5500"/>
      <c r="G5500"/>
      <c r="H5500"/>
      <c r="I5500"/>
      <c r="J5500"/>
      <c r="K5500"/>
      <c r="L5500"/>
      <c r="M5500"/>
      <c r="N5500"/>
      <c r="O5500"/>
      <c r="P5500"/>
      <c r="Q5500"/>
      <c r="R5500"/>
      <c r="S5500"/>
      <c r="T5500"/>
      <c r="U5500"/>
    </row>
    <row r="5501" spans="5:21" x14ac:dyDescent="0.25">
      <c r="E5501"/>
      <c r="F5501"/>
      <c r="G5501"/>
      <c r="H5501"/>
      <c r="I5501"/>
      <c r="J5501"/>
      <c r="K5501"/>
      <c r="L5501"/>
      <c r="M5501"/>
      <c r="N5501"/>
      <c r="O5501"/>
      <c r="P5501"/>
      <c r="Q5501"/>
      <c r="R5501"/>
      <c r="S5501"/>
      <c r="T5501"/>
      <c r="U5501"/>
    </row>
    <row r="5502" spans="5:21" x14ac:dyDescent="0.25">
      <c r="E5502"/>
      <c r="F5502"/>
      <c r="G5502"/>
      <c r="H5502"/>
      <c r="I5502"/>
      <c r="J5502"/>
      <c r="K5502"/>
      <c r="L5502"/>
      <c r="M5502"/>
      <c r="N5502"/>
      <c r="O5502"/>
      <c r="P5502"/>
      <c r="Q5502"/>
      <c r="R5502"/>
      <c r="S5502"/>
      <c r="T5502"/>
      <c r="U5502"/>
    </row>
    <row r="5503" spans="5:21" x14ac:dyDescent="0.25">
      <c r="E5503"/>
      <c r="F5503"/>
      <c r="G5503"/>
      <c r="H5503"/>
      <c r="I5503"/>
      <c r="J5503"/>
      <c r="K5503"/>
      <c r="L5503"/>
      <c r="M5503"/>
      <c r="N5503"/>
      <c r="O5503"/>
      <c r="P5503"/>
      <c r="Q5503"/>
      <c r="R5503"/>
      <c r="S5503"/>
      <c r="T5503"/>
      <c r="U5503"/>
    </row>
    <row r="5504" spans="5:21" x14ac:dyDescent="0.25">
      <c r="E5504"/>
      <c r="F5504"/>
      <c r="G5504"/>
      <c r="H5504"/>
      <c r="I5504"/>
      <c r="J5504"/>
      <c r="K5504"/>
      <c r="L5504"/>
      <c r="M5504"/>
      <c r="N5504"/>
      <c r="O5504"/>
      <c r="P5504"/>
      <c r="Q5504"/>
      <c r="R5504"/>
      <c r="S5504"/>
      <c r="T5504"/>
      <c r="U5504"/>
    </row>
    <row r="5505" spans="5:21" x14ac:dyDescent="0.25">
      <c r="E5505"/>
      <c r="F5505"/>
      <c r="G5505"/>
      <c r="H5505"/>
      <c r="I5505"/>
      <c r="J5505"/>
      <c r="K5505"/>
      <c r="L5505"/>
      <c r="M5505"/>
      <c r="N5505"/>
      <c r="O5505"/>
      <c r="P5505"/>
      <c r="Q5505"/>
      <c r="R5505"/>
      <c r="S5505"/>
      <c r="T5505"/>
      <c r="U5505"/>
    </row>
    <row r="5506" spans="5:21" x14ac:dyDescent="0.25">
      <c r="E5506"/>
      <c r="F5506"/>
      <c r="G5506"/>
      <c r="H5506"/>
      <c r="I5506"/>
      <c r="J5506"/>
      <c r="K5506"/>
      <c r="L5506"/>
      <c r="M5506"/>
      <c r="N5506"/>
      <c r="O5506"/>
      <c r="P5506"/>
      <c r="Q5506"/>
      <c r="R5506"/>
      <c r="S5506"/>
      <c r="T5506"/>
      <c r="U5506"/>
    </row>
    <row r="5507" spans="5:21" x14ac:dyDescent="0.25">
      <c r="E5507"/>
      <c r="F5507"/>
      <c r="G5507"/>
      <c r="H5507"/>
      <c r="I5507"/>
      <c r="J5507"/>
      <c r="K5507"/>
      <c r="L5507"/>
      <c r="M5507"/>
      <c r="N5507"/>
      <c r="O5507"/>
      <c r="P5507"/>
      <c r="Q5507"/>
      <c r="R5507"/>
      <c r="S5507"/>
      <c r="T5507"/>
      <c r="U5507"/>
    </row>
    <row r="5508" spans="5:21" x14ac:dyDescent="0.25">
      <c r="E5508"/>
      <c r="F5508"/>
      <c r="G5508"/>
      <c r="H5508"/>
      <c r="I5508"/>
      <c r="J5508"/>
      <c r="K5508"/>
      <c r="L5508"/>
      <c r="M5508"/>
      <c r="N5508"/>
      <c r="O5508"/>
      <c r="P5508"/>
      <c r="Q5508"/>
      <c r="R5508"/>
      <c r="S5508"/>
      <c r="T5508"/>
      <c r="U5508"/>
    </row>
    <row r="5509" spans="5:21" x14ac:dyDescent="0.25">
      <c r="E5509"/>
      <c r="F5509"/>
      <c r="G5509"/>
      <c r="H5509"/>
      <c r="I5509"/>
      <c r="J5509"/>
      <c r="K5509"/>
      <c r="L5509"/>
      <c r="M5509"/>
      <c r="N5509"/>
      <c r="O5509"/>
      <c r="P5509"/>
      <c r="Q5509"/>
      <c r="R5509"/>
      <c r="S5509"/>
      <c r="T5509"/>
      <c r="U5509"/>
    </row>
    <row r="5510" spans="5:21" x14ac:dyDescent="0.25">
      <c r="E5510"/>
      <c r="F5510"/>
      <c r="G5510"/>
      <c r="H5510"/>
      <c r="I5510"/>
      <c r="J5510"/>
      <c r="K5510"/>
      <c r="L5510"/>
      <c r="M5510"/>
      <c r="N5510"/>
      <c r="O5510"/>
      <c r="P5510"/>
      <c r="Q5510"/>
      <c r="R5510"/>
      <c r="S5510"/>
      <c r="T5510"/>
      <c r="U5510"/>
    </row>
    <row r="5511" spans="5:21" x14ac:dyDescent="0.25">
      <c r="E5511"/>
      <c r="F5511"/>
      <c r="G5511"/>
      <c r="H5511"/>
      <c r="I5511"/>
      <c r="J5511"/>
      <c r="K5511"/>
      <c r="L5511"/>
      <c r="M5511"/>
      <c r="N5511"/>
      <c r="O5511"/>
      <c r="P5511"/>
      <c r="Q5511"/>
      <c r="R5511"/>
      <c r="S5511"/>
      <c r="T5511"/>
      <c r="U5511"/>
    </row>
    <row r="5512" spans="5:21" x14ac:dyDescent="0.25">
      <c r="E5512"/>
      <c r="F5512"/>
      <c r="G5512"/>
      <c r="H5512"/>
      <c r="I5512"/>
      <c r="J5512"/>
      <c r="K5512"/>
      <c r="L5512"/>
      <c r="M5512"/>
      <c r="N5512"/>
      <c r="O5512"/>
      <c r="P5512"/>
      <c r="Q5512"/>
      <c r="R5512"/>
      <c r="S5512"/>
      <c r="T5512"/>
      <c r="U5512"/>
    </row>
    <row r="5513" spans="5:21" x14ac:dyDescent="0.25">
      <c r="E5513"/>
      <c r="F5513"/>
      <c r="G5513"/>
      <c r="H5513"/>
      <c r="I5513"/>
      <c r="J5513"/>
      <c r="K5513"/>
      <c r="L5513"/>
      <c r="M5513"/>
      <c r="N5513"/>
      <c r="O5513"/>
      <c r="P5513"/>
      <c r="Q5513"/>
      <c r="R5513"/>
      <c r="S5513"/>
      <c r="T5513"/>
      <c r="U5513"/>
    </row>
    <row r="5514" spans="5:21" x14ac:dyDescent="0.25">
      <c r="E5514"/>
      <c r="F5514"/>
      <c r="G5514"/>
      <c r="H5514"/>
      <c r="I5514"/>
      <c r="J5514"/>
      <c r="K5514"/>
      <c r="L5514"/>
      <c r="M5514"/>
      <c r="N5514"/>
      <c r="O5514"/>
      <c r="P5514"/>
      <c r="Q5514"/>
      <c r="R5514"/>
      <c r="S5514"/>
      <c r="T5514"/>
      <c r="U5514"/>
    </row>
    <row r="5515" spans="5:21" x14ac:dyDescent="0.25">
      <c r="E5515"/>
      <c r="F5515"/>
      <c r="G5515"/>
      <c r="H5515"/>
      <c r="I5515"/>
      <c r="J5515"/>
      <c r="K5515"/>
      <c r="L5515"/>
      <c r="M5515"/>
      <c r="N5515"/>
      <c r="O5515"/>
      <c r="P5515"/>
      <c r="Q5515"/>
      <c r="R5515"/>
      <c r="S5515"/>
      <c r="T5515"/>
      <c r="U5515"/>
    </row>
    <row r="5516" spans="5:21" x14ac:dyDescent="0.25">
      <c r="E5516"/>
      <c r="F5516"/>
      <c r="G5516"/>
      <c r="H5516"/>
      <c r="I5516"/>
      <c r="J5516"/>
      <c r="K5516"/>
      <c r="L5516"/>
      <c r="M5516"/>
      <c r="N5516"/>
      <c r="O5516"/>
      <c r="P5516"/>
      <c r="Q5516"/>
      <c r="R5516"/>
      <c r="S5516"/>
      <c r="T5516"/>
      <c r="U5516"/>
    </row>
    <row r="5517" spans="5:21" x14ac:dyDescent="0.25">
      <c r="E5517"/>
      <c r="F5517"/>
      <c r="G5517"/>
      <c r="H5517"/>
      <c r="I5517"/>
      <c r="J5517"/>
      <c r="K5517"/>
      <c r="L5517"/>
      <c r="M5517"/>
      <c r="N5517"/>
      <c r="O5517"/>
      <c r="P5517"/>
      <c r="Q5517"/>
      <c r="R5517"/>
      <c r="S5517"/>
      <c r="T5517"/>
      <c r="U5517"/>
    </row>
    <row r="5518" spans="5:21" x14ac:dyDescent="0.25">
      <c r="E5518"/>
      <c r="F5518"/>
      <c r="G5518"/>
      <c r="H5518"/>
      <c r="I5518"/>
      <c r="J5518"/>
      <c r="K5518"/>
      <c r="L5518"/>
      <c r="M5518"/>
      <c r="N5518"/>
      <c r="O5518"/>
      <c r="P5518"/>
      <c r="Q5518"/>
      <c r="R5518"/>
      <c r="S5518"/>
      <c r="T5518"/>
      <c r="U5518"/>
    </row>
    <row r="5519" spans="5:21" x14ac:dyDescent="0.25">
      <c r="E5519"/>
      <c r="F5519"/>
      <c r="G5519"/>
      <c r="H5519"/>
      <c r="I5519"/>
      <c r="J5519"/>
      <c r="K5519"/>
      <c r="L5519"/>
      <c r="M5519"/>
      <c r="N5519"/>
      <c r="O5519"/>
      <c r="P5519"/>
      <c r="Q5519"/>
      <c r="R5519"/>
      <c r="S5519"/>
      <c r="T5519"/>
      <c r="U5519"/>
    </row>
    <row r="5520" spans="5:21" x14ac:dyDescent="0.25">
      <c r="E5520"/>
      <c r="F5520"/>
      <c r="G5520"/>
      <c r="H5520"/>
      <c r="I5520"/>
      <c r="J5520"/>
      <c r="K5520"/>
      <c r="L5520"/>
      <c r="M5520"/>
      <c r="N5520"/>
      <c r="O5520"/>
      <c r="P5520"/>
      <c r="Q5520"/>
      <c r="R5520"/>
      <c r="S5520"/>
      <c r="T5520"/>
      <c r="U5520"/>
    </row>
    <row r="5521" spans="5:21" x14ac:dyDescent="0.25">
      <c r="E5521"/>
      <c r="F5521"/>
      <c r="G5521"/>
      <c r="H5521"/>
      <c r="I5521"/>
      <c r="J5521"/>
      <c r="K5521"/>
      <c r="L5521"/>
      <c r="M5521"/>
      <c r="N5521"/>
      <c r="O5521"/>
      <c r="P5521"/>
      <c r="Q5521"/>
      <c r="R5521"/>
      <c r="S5521"/>
      <c r="T5521"/>
      <c r="U5521"/>
    </row>
    <row r="5522" spans="5:21" x14ac:dyDescent="0.25">
      <c r="E5522"/>
      <c r="F5522"/>
      <c r="G5522"/>
      <c r="H5522"/>
      <c r="I5522"/>
      <c r="J5522"/>
      <c r="K5522"/>
      <c r="L5522"/>
      <c r="M5522"/>
      <c r="N5522"/>
      <c r="O5522"/>
      <c r="P5522"/>
      <c r="Q5522"/>
      <c r="R5522"/>
      <c r="S5522"/>
      <c r="T5522"/>
      <c r="U5522"/>
    </row>
    <row r="5523" spans="5:21" x14ac:dyDescent="0.25">
      <c r="E5523"/>
      <c r="F5523"/>
      <c r="G5523"/>
      <c r="H5523"/>
      <c r="I5523"/>
      <c r="J5523"/>
      <c r="K5523"/>
      <c r="L5523"/>
      <c r="M5523"/>
      <c r="N5523"/>
      <c r="O5523"/>
      <c r="P5523"/>
      <c r="Q5523"/>
      <c r="R5523"/>
      <c r="S5523"/>
      <c r="T5523"/>
      <c r="U5523"/>
    </row>
    <row r="5524" spans="5:21" x14ac:dyDescent="0.25">
      <c r="E5524"/>
      <c r="F5524"/>
      <c r="G5524"/>
      <c r="H5524"/>
      <c r="I5524"/>
      <c r="J5524"/>
      <c r="K5524"/>
      <c r="L5524"/>
      <c r="M5524"/>
      <c r="N5524"/>
      <c r="O5524"/>
      <c r="P5524"/>
      <c r="Q5524"/>
      <c r="R5524"/>
      <c r="S5524"/>
      <c r="T5524"/>
      <c r="U5524"/>
    </row>
    <row r="5525" spans="5:21" x14ac:dyDescent="0.25">
      <c r="E5525"/>
      <c r="F5525"/>
      <c r="G5525"/>
      <c r="H5525"/>
      <c r="I5525"/>
      <c r="J5525"/>
      <c r="K5525"/>
      <c r="L5525"/>
      <c r="M5525"/>
      <c r="N5525"/>
      <c r="O5525"/>
      <c r="P5525"/>
      <c r="Q5525"/>
      <c r="R5525"/>
      <c r="S5525"/>
      <c r="T5525"/>
      <c r="U5525"/>
    </row>
    <row r="5526" spans="5:21" x14ac:dyDescent="0.25">
      <c r="E5526"/>
      <c r="F5526"/>
      <c r="G5526"/>
      <c r="H5526"/>
      <c r="I5526"/>
      <c r="J5526"/>
      <c r="K5526"/>
      <c r="L5526"/>
      <c r="M5526"/>
      <c r="N5526"/>
      <c r="O5526"/>
      <c r="P5526"/>
      <c r="Q5526"/>
      <c r="R5526"/>
      <c r="S5526"/>
      <c r="T5526"/>
      <c r="U5526"/>
    </row>
    <row r="5527" spans="5:21" x14ac:dyDescent="0.25">
      <c r="E5527"/>
      <c r="F5527"/>
      <c r="G5527"/>
      <c r="H5527"/>
      <c r="I5527"/>
      <c r="J5527"/>
      <c r="K5527"/>
      <c r="L5527"/>
      <c r="M5527"/>
      <c r="N5527"/>
      <c r="O5527"/>
      <c r="P5527"/>
      <c r="Q5527"/>
      <c r="R5527"/>
      <c r="S5527"/>
      <c r="T5527"/>
      <c r="U5527"/>
    </row>
    <row r="5528" spans="5:21" x14ac:dyDescent="0.25">
      <c r="E5528"/>
      <c r="F5528"/>
      <c r="G5528"/>
      <c r="H5528"/>
      <c r="I5528"/>
      <c r="J5528"/>
      <c r="K5528"/>
      <c r="L5528"/>
      <c r="M5528"/>
      <c r="N5528"/>
      <c r="O5528"/>
      <c r="P5528"/>
      <c r="Q5528"/>
      <c r="R5528"/>
      <c r="S5528"/>
      <c r="T5528"/>
      <c r="U5528"/>
    </row>
    <row r="5529" spans="5:21" x14ac:dyDescent="0.25">
      <c r="E5529"/>
      <c r="F5529"/>
      <c r="G5529"/>
      <c r="H5529"/>
      <c r="I5529"/>
      <c r="J5529"/>
      <c r="K5529"/>
      <c r="L5529"/>
      <c r="M5529"/>
      <c r="N5529"/>
      <c r="O5529"/>
      <c r="P5529"/>
      <c r="Q5529"/>
      <c r="R5529"/>
      <c r="S5529"/>
      <c r="T5529"/>
      <c r="U5529"/>
    </row>
    <row r="5530" spans="5:21" x14ac:dyDescent="0.25">
      <c r="E5530"/>
      <c r="F5530"/>
      <c r="G5530"/>
      <c r="H5530"/>
      <c r="I5530"/>
      <c r="J5530"/>
      <c r="K5530"/>
      <c r="L5530"/>
      <c r="M5530"/>
      <c r="N5530"/>
      <c r="O5530"/>
      <c r="P5530"/>
      <c r="Q5530"/>
      <c r="R5530"/>
      <c r="S5530"/>
      <c r="T5530"/>
      <c r="U5530"/>
    </row>
    <row r="5531" spans="5:21" x14ac:dyDescent="0.25">
      <c r="E5531"/>
      <c r="F5531"/>
      <c r="G5531"/>
      <c r="H5531"/>
      <c r="I5531"/>
      <c r="J5531"/>
      <c r="K5531"/>
      <c r="L5531"/>
      <c r="M5531"/>
      <c r="N5531"/>
      <c r="O5531"/>
      <c r="P5531"/>
      <c r="Q5531"/>
      <c r="R5531"/>
      <c r="S5531"/>
      <c r="T5531"/>
      <c r="U5531"/>
    </row>
    <row r="5532" spans="5:21" x14ac:dyDescent="0.25">
      <c r="E5532"/>
      <c r="F5532"/>
      <c r="G5532"/>
      <c r="H5532"/>
      <c r="I5532"/>
      <c r="J5532"/>
      <c r="K5532"/>
      <c r="L5532"/>
      <c r="M5532"/>
      <c r="N5532"/>
      <c r="O5532"/>
      <c r="P5532"/>
      <c r="Q5532"/>
      <c r="R5532"/>
      <c r="S5532"/>
      <c r="T5532"/>
      <c r="U5532"/>
    </row>
    <row r="5533" spans="5:21" x14ac:dyDescent="0.25">
      <c r="E5533"/>
      <c r="F5533"/>
      <c r="G5533"/>
      <c r="H5533"/>
      <c r="I5533"/>
      <c r="J5533"/>
      <c r="K5533"/>
      <c r="L5533"/>
      <c r="M5533"/>
      <c r="N5533"/>
      <c r="O5533"/>
      <c r="P5533"/>
      <c r="Q5533"/>
      <c r="R5533"/>
      <c r="S5533"/>
      <c r="T5533"/>
      <c r="U5533"/>
    </row>
    <row r="5534" spans="5:21" x14ac:dyDescent="0.25">
      <c r="E5534"/>
      <c r="F5534"/>
      <c r="G5534"/>
      <c r="H5534"/>
      <c r="I5534"/>
      <c r="J5534"/>
      <c r="K5534"/>
      <c r="L5534"/>
      <c r="M5534"/>
      <c r="N5534"/>
      <c r="O5534"/>
      <c r="P5534"/>
      <c r="Q5534"/>
      <c r="R5534"/>
      <c r="S5534"/>
      <c r="T5534"/>
      <c r="U5534"/>
    </row>
    <row r="5535" spans="5:21" x14ac:dyDescent="0.25">
      <c r="E5535"/>
      <c r="F5535"/>
      <c r="G5535"/>
      <c r="H5535"/>
      <c r="I5535"/>
      <c r="J5535"/>
      <c r="K5535"/>
      <c r="L5535"/>
      <c r="M5535"/>
      <c r="N5535"/>
      <c r="O5535"/>
      <c r="P5535"/>
      <c r="Q5535"/>
      <c r="R5535"/>
      <c r="S5535"/>
      <c r="T5535"/>
      <c r="U5535"/>
    </row>
    <row r="5536" spans="5:21" x14ac:dyDescent="0.25">
      <c r="E5536"/>
      <c r="F5536"/>
      <c r="G5536"/>
      <c r="H5536"/>
      <c r="I5536"/>
      <c r="J5536"/>
      <c r="K5536"/>
      <c r="L5536"/>
      <c r="M5536"/>
      <c r="N5536"/>
      <c r="O5536"/>
      <c r="P5536"/>
      <c r="Q5536"/>
      <c r="R5536"/>
      <c r="S5536"/>
      <c r="T5536"/>
      <c r="U5536"/>
    </row>
    <row r="5537" spans="5:21" x14ac:dyDescent="0.25">
      <c r="E5537"/>
      <c r="F5537"/>
      <c r="G5537"/>
      <c r="H5537"/>
      <c r="I5537"/>
      <c r="J5537"/>
      <c r="K5537"/>
      <c r="L5537"/>
      <c r="M5537"/>
      <c r="N5537"/>
      <c r="O5537"/>
      <c r="P5537"/>
      <c r="Q5537"/>
      <c r="R5537"/>
      <c r="S5537"/>
      <c r="T5537"/>
      <c r="U5537"/>
    </row>
    <row r="5538" spans="5:21" x14ac:dyDescent="0.25">
      <c r="E5538"/>
      <c r="F5538"/>
      <c r="G5538"/>
      <c r="H5538"/>
      <c r="I5538"/>
      <c r="J5538"/>
      <c r="K5538"/>
      <c r="L5538"/>
      <c r="M5538"/>
      <c r="N5538"/>
      <c r="O5538"/>
      <c r="P5538"/>
      <c r="Q5538"/>
      <c r="R5538"/>
      <c r="S5538"/>
      <c r="T5538"/>
      <c r="U5538"/>
    </row>
    <row r="5539" spans="5:21" x14ac:dyDescent="0.25">
      <c r="E5539"/>
      <c r="F5539"/>
      <c r="G5539"/>
      <c r="H5539"/>
      <c r="I5539"/>
      <c r="J5539"/>
      <c r="K5539"/>
      <c r="L5539"/>
      <c r="M5539"/>
      <c r="N5539"/>
      <c r="O5539"/>
      <c r="P5539"/>
      <c r="Q5539"/>
      <c r="R5539"/>
      <c r="S5539"/>
      <c r="T5539"/>
      <c r="U5539"/>
    </row>
    <row r="5540" spans="5:21" x14ac:dyDescent="0.25">
      <c r="E5540"/>
      <c r="F5540"/>
      <c r="G5540"/>
      <c r="H5540"/>
      <c r="I5540"/>
      <c r="J5540"/>
      <c r="K5540"/>
      <c r="L5540"/>
      <c r="M5540"/>
      <c r="N5540"/>
      <c r="O5540"/>
      <c r="P5540"/>
      <c r="Q5540"/>
      <c r="R5540"/>
      <c r="S5540"/>
      <c r="T5540"/>
      <c r="U5540"/>
    </row>
    <row r="5541" spans="5:21" x14ac:dyDescent="0.25">
      <c r="E5541"/>
      <c r="F5541"/>
      <c r="G5541"/>
      <c r="H5541"/>
      <c r="I5541"/>
      <c r="J5541"/>
      <c r="K5541"/>
      <c r="L5541"/>
      <c r="M5541"/>
      <c r="N5541"/>
      <c r="O5541"/>
      <c r="P5541"/>
      <c r="Q5541"/>
      <c r="R5541"/>
      <c r="S5541"/>
      <c r="T5541"/>
      <c r="U5541"/>
    </row>
    <row r="5542" spans="5:21" x14ac:dyDescent="0.25">
      <c r="E5542"/>
      <c r="F5542"/>
      <c r="G5542"/>
      <c r="H5542"/>
      <c r="I5542"/>
      <c r="J5542"/>
      <c r="K5542"/>
      <c r="L5542"/>
      <c r="M5542"/>
      <c r="N5542"/>
      <c r="O5542"/>
      <c r="P5542"/>
      <c r="Q5542"/>
      <c r="R5542"/>
      <c r="S5542"/>
      <c r="T5542"/>
      <c r="U5542"/>
    </row>
    <row r="5543" spans="5:21" x14ac:dyDescent="0.25">
      <c r="E5543"/>
      <c r="F5543"/>
      <c r="G5543"/>
      <c r="H5543"/>
      <c r="I5543"/>
      <c r="J5543"/>
      <c r="K5543"/>
      <c r="L5543"/>
      <c r="M5543"/>
      <c r="N5543"/>
      <c r="O5543"/>
      <c r="P5543"/>
      <c r="Q5543"/>
      <c r="R5543"/>
      <c r="S5543"/>
      <c r="T5543"/>
      <c r="U5543"/>
    </row>
    <row r="5544" spans="5:21" x14ac:dyDescent="0.25">
      <c r="E5544"/>
      <c r="F5544"/>
      <c r="G5544"/>
      <c r="H5544"/>
      <c r="I5544"/>
      <c r="J5544"/>
      <c r="K5544"/>
      <c r="L5544"/>
      <c r="M5544"/>
      <c r="N5544"/>
      <c r="O5544"/>
      <c r="P5544"/>
      <c r="Q5544"/>
      <c r="R5544"/>
      <c r="S5544"/>
      <c r="T5544"/>
      <c r="U5544"/>
    </row>
    <row r="5545" spans="5:21" x14ac:dyDescent="0.25">
      <c r="E5545"/>
      <c r="F5545"/>
      <c r="G5545"/>
      <c r="H5545"/>
      <c r="I5545"/>
      <c r="J5545"/>
      <c r="K5545"/>
      <c r="L5545"/>
      <c r="M5545"/>
      <c r="N5545"/>
      <c r="O5545"/>
      <c r="P5545"/>
      <c r="Q5545"/>
      <c r="R5545"/>
      <c r="S5545"/>
      <c r="T5545"/>
      <c r="U5545"/>
    </row>
    <row r="5546" spans="5:21" x14ac:dyDescent="0.25">
      <c r="E5546"/>
      <c r="F5546"/>
      <c r="G5546"/>
      <c r="H5546"/>
      <c r="I5546"/>
      <c r="J5546"/>
      <c r="K5546"/>
      <c r="L5546"/>
      <c r="M5546"/>
      <c r="N5546"/>
      <c r="O5546"/>
      <c r="P5546"/>
      <c r="Q5546"/>
      <c r="R5546"/>
      <c r="S5546"/>
      <c r="T5546"/>
      <c r="U5546"/>
    </row>
    <row r="5547" spans="5:21" x14ac:dyDescent="0.25">
      <c r="E5547"/>
      <c r="F5547"/>
      <c r="G5547"/>
      <c r="H5547"/>
      <c r="I5547"/>
      <c r="J5547"/>
      <c r="K5547"/>
      <c r="L5547"/>
      <c r="M5547"/>
      <c r="N5547"/>
      <c r="O5547"/>
      <c r="P5547"/>
      <c r="Q5547"/>
      <c r="R5547"/>
      <c r="S5547"/>
      <c r="T5547"/>
      <c r="U5547"/>
    </row>
    <row r="5548" spans="5:21" x14ac:dyDescent="0.25">
      <c r="E5548"/>
      <c r="F5548"/>
      <c r="G5548"/>
      <c r="H5548"/>
      <c r="I5548"/>
      <c r="J5548"/>
      <c r="K5548"/>
      <c r="L5548"/>
      <c r="M5548"/>
      <c r="N5548"/>
      <c r="O5548"/>
      <c r="P5548"/>
      <c r="Q5548"/>
      <c r="R5548"/>
      <c r="S5548"/>
      <c r="T5548"/>
      <c r="U5548"/>
    </row>
    <row r="5549" spans="5:21" x14ac:dyDescent="0.25">
      <c r="E5549"/>
      <c r="F5549"/>
      <c r="G5549"/>
      <c r="H5549"/>
      <c r="I5549"/>
      <c r="J5549"/>
      <c r="K5549"/>
      <c r="L5549"/>
      <c r="M5549"/>
      <c r="N5549"/>
      <c r="O5549"/>
      <c r="P5549"/>
      <c r="Q5549"/>
      <c r="R5549"/>
      <c r="S5549"/>
      <c r="T5549"/>
      <c r="U5549"/>
    </row>
    <row r="5550" spans="5:21" x14ac:dyDescent="0.25">
      <c r="E5550"/>
      <c r="F5550"/>
      <c r="G5550"/>
      <c r="H5550"/>
      <c r="I5550"/>
      <c r="J5550"/>
      <c r="K5550"/>
      <c r="L5550"/>
      <c r="M5550"/>
      <c r="N5550"/>
      <c r="O5550"/>
      <c r="P5550"/>
      <c r="Q5550"/>
      <c r="R5550"/>
      <c r="S5550"/>
      <c r="T5550"/>
      <c r="U5550"/>
    </row>
    <row r="5551" spans="5:21" x14ac:dyDescent="0.25">
      <c r="E5551"/>
      <c r="F5551"/>
      <c r="G5551"/>
      <c r="H5551"/>
      <c r="I5551"/>
      <c r="J5551"/>
      <c r="K5551"/>
      <c r="L5551"/>
      <c r="M5551"/>
      <c r="N5551"/>
      <c r="O5551"/>
      <c r="P5551"/>
      <c r="Q5551"/>
      <c r="R5551"/>
      <c r="S5551"/>
      <c r="T5551"/>
      <c r="U5551"/>
    </row>
    <row r="5552" spans="5:21" x14ac:dyDescent="0.25">
      <c r="E5552"/>
      <c r="F5552"/>
      <c r="G5552"/>
      <c r="H5552"/>
      <c r="I5552"/>
      <c r="J5552"/>
      <c r="K5552"/>
      <c r="L5552"/>
      <c r="M5552"/>
      <c r="N5552"/>
      <c r="O5552"/>
      <c r="P5552"/>
      <c r="Q5552"/>
      <c r="R5552"/>
      <c r="S5552"/>
      <c r="T5552"/>
      <c r="U5552"/>
    </row>
    <row r="5553" spans="5:21" x14ac:dyDescent="0.25">
      <c r="E5553"/>
      <c r="F5553"/>
      <c r="G5553"/>
      <c r="H5553"/>
      <c r="I5553"/>
      <c r="J5553"/>
      <c r="K5553"/>
      <c r="L5553"/>
      <c r="M5553"/>
      <c r="N5553"/>
      <c r="O5553"/>
      <c r="P5553"/>
      <c r="Q5553"/>
      <c r="R5553"/>
      <c r="S5553"/>
      <c r="T5553"/>
      <c r="U5553"/>
    </row>
    <row r="5554" spans="5:21" x14ac:dyDescent="0.25">
      <c r="E5554"/>
      <c r="F5554"/>
      <c r="G5554"/>
      <c r="H5554"/>
      <c r="I5554"/>
      <c r="J5554"/>
      <c r="K5554"/>
      <c r="L5554"/>
      <c r="M5554"/>
      <c r="N5554"/>
      <c r="O5554"/>
      <c r="P5554"/>
      <c r="Q5554"/>
      <c r="R5554"/>
      <c r="S5554"/>
      <c r="T5554"/>
      <c r="U5554"/>
    </row>
    <row r="5555" spans="5:21" x14ac:dyDescent="0.25">
      <c r="E5555"/>
      <c r="F5555"/>
      <c r="G5555"/>
      <c r="H5555"/>
      <c r="I5555"/>
      <c r="J5555"/>
      <c r="K5555"/>
      <c r="L5555"/>
      <c r="M5555"/>
      <c r="N5555"/>
      <c r="O5555"/>
      <c r="P5555"/>
      <c r="Q5555"/>
      <c r="R5555"/>
      <c r="S5555"/>
      <c r="T5555"/>
      <c r="U5555"/>
    </row>
    <row r="5556" spans="5:21" x14ac:dyDescent="0.25">
      <c r="E5556"/>
      <c r="F5556"/>
      <c r="G5556"/>
      <c r="H5556"/>
      <c r="I5556"/>
      <c r="J5556"/>
      <c r="K5556"/>
      <c r="L5556"/>
      <c r="M5556"/>
      <c r="N5556"/>
      <c r="O5556"/>
      <c r="P5556"/>
      <c r="Q5556"/>
      <c r="R5556"/>
      <c r="S5556"/>
      <c r="T5556"/>
      <c r="U5556"/>
    </row>
    <row r="5557" spans="5:21" x14ac:dyDescent="0.25">
      <c r="E5557"/>
      <c r="F5557"/>
      <c r="G5557"/>
      <c r="H5557"/>
      <c r="I5557"/>
      <c r="J5557"/>
      <c r="K5557"/>
      <c r="L5557"/>
      <c r="M5557"/>
      <c r="N5557"/>
      <c r="O5557"/>
      <c r="P5557"/>
      <c r="Q5557"/>
      <c r="R5557"/>
      <c r="S5557"/>
      <c r="T5557"/>
      <c r="U5557"/>
    </row>
    <row r="5558" spans="5:21" x14ac:dyDescent="0.25">
      <c r="E5558"/>
      <c r="F5558"/>
      <c r="G5558"/>
      <c r="H5558"/>
      <c r="I5558"/>
      <c r="J5558"/>
      <c r="K5558"/>
      <c r="L5558"/>
      <c r="M5558"/>
      <c r="N5558"/>
      <c r="O5558"/>
      <c r="P5558"/>
      <c r="Q5558"/>
      <c r="R5558"/>
      <c r="S5558"/>
      <c r="T5558"/>
      <c r="U5558"/>
    </row>
    <row r="5559" spans="5:21" x14ac:dyDescent="0.25">
      <c r="E5559"/>
      <c r="F5559"/>
      <c r="G5559"/>
      <c r="H5559"/>
      <c r="I5559"/>
      <c r="J5559"/>
      <c r="K5559"/>
      <c r="L5559"/>
      <c r="M5559"/>
      <c r="N5559"/>
      <c r="O5559"/>
      <c r="P5559"/>
      <c r="Q5559"/>
      <c r="R5559"/>
      <c r="S5559"/>
      <c r="T5559"/>
      <c r="U5559"/>
    </row>
    <row r="5560" spans="5:21" x14ac:dyDescent="0.25">
      <c r="E5560"/>
      <c r="F5560"/>
      <c r="G5560"/>
      <c r="H5560"/>
      <c r="I5560"/>
      <c r="J5560"/>
      <c r="K5560"/>
      <c r="L5560"/>
      <c r="M5560"/>
      <c r="N5560"/>
      <c r="O5560"/>
      <c r="P5560"/>
      <c r="Q5560"/>
      <c r="R5560"/>
      <c r="S5560"/>
      <c r="T5560"/>
      <c r="U5560"/>
    </row>
    <row r="5561" spans="5:21" x14ac:dyDescent="0.25">
      <c r="E5561"/>
      <c r="F5561"/>
      <c r="G5561"/>
      <c r="H5561"/>
      <c r="I5561"/>
      <c r="J5561"/>
      <c r="K5561"/>
      <c r="L5561"/>
      <c r="M5561"/>
      <c r="N5561"/>
      <c r="O5561"/>
      <c r="P5561"/>
      <c r="Q5561"/>
      <c r="R5561"/>
      <c r="S5561"/>
      <c r="T5561"/>
      <c r="U5561"/>
    </row>
    <row r="5562" spans="5:21" x14ac:dyDescent="0.25">
      <c r="E5562"/>
      <c r="F5562"/>
      <c r="G5562"/>
      <c r="H5562"/>
      <c r="I5562"/>
      <c r="J5562"/>
      <c r="K5562"/>
      <c r="L5562"/>
      <c r="M5562"/>
      <c r="N5562"/>
      <c r="O5562"/>
      <c r="P5562"/>
      <c r="Q5562"/>
      <c r="R5562"/>
      <c r="S5562"/>
      <c r="T5562"/>
      <c r="U5562"/>
    </row>
    <row r="5563" spans="5:21" x14ac:dyDescent="0.25">
      <c r="E5563"/>
      <c r="F5563"/>
      <c r="G5563"/>
      <c r="H5563"/>
      <c r="I5563"/>
      <c r="J5563"/>
      <c r="K5563"/>
      <c r="L5563"/>
      <c r="M5563"/>
      <c r="N5563"/>
      <c r="O5563"/>
      <c r="P5563"/>
      <c r="Q5563"/>
      <c r="R5563"/>
      <c r="S5563"/>
      <c r="T5563"/>
      <c r="U5563"/>
    </row>
    <row r="5564" spans="5:21" x14ac:dyDescent="0.25">
      <c r="E5564"/>
      <c r="F5564"/>
      <c r="G5564"/>
      <c r="H5564"/>
      <c r="I5564"/>
      <c r="J5564"/>
      <c r="K5564"/>
      <c r="L5564"/>
      <c r="M5564"/>
      <c r="N5564"/>
      <c r="O5564"/>
      <c r="P5564"/>
      <c r="Q5564"/>
      <c r="R5564"/>
      <c r="S5564"/>
      <c r="T5564"/>
      <c r="U5564"/>
    </row>
    <row r="5565" spans="5:21" x14ac:dyDescent="0.25">
      <c r="E5565"/>
      <c r="F5565"/>
      <c r="G5565"/>
      <c r="H5565"/>
      <c r="I5565"/>
      <c r="J5565"/>
      <c r="K5565"/>
      <c r="L5565"/>
      <c r="M5565"/>
      <c r="N5565"/>
      <c r="O5565"/>
      <c r="P5565"/>
      <c r="Q5565"/>
      <c r="R5565"/>
      <c r="S5565"/>
      <c r="T5565"/>
      <c r="U5565"/>
    </row>
    <row r="5566" spans="5:21" x14ac:dyDescent="0.25">
      <c r="E5566"/>
      <c r="F5566"/>
      <c r="G5566"/>
      <c r="H5566"/>
      <c r="I5566"/>
      <c r="J5566"/>
      <c r="K5566"/>
      <c r="L5566"/>
      <c r="M5566"/>
      <c r="N5566"/>
      <c r="O5566"/>
      <c r="P5566"/>
      <c r="Q5566"/>
      <c r="R5566"/>
      <c r="S5566"/>
      <c r="T5566"/>
      <c r="U5566"/>
    </row>
    <row r="5567" spans="5:21" x14ac:dyDescent="0.25">
      <c r="E5567"/>
      <c r="F5567"/>
      <c r="G5567"/>
      <c r="H5567"/>
      <c r="I5567"/>
      <c r="J5567"/>
      <c r="K5567"/>
      <c r="L5567"/>
      <c r="M5567"/>
      <c r="N5567"/>
      <c r="O5567"/>
      <c r="P5567"/>
      <c r="Q5567"/>
      <c r="R5567"/>
      <c r="S5567"/>
      <c r="T5567"/>
      <c r="U5567"/>
    </row>
    <row r="5568" spans="5:21" x14ac:dyDescent="0.25">
      <c r="E5568"/>
      <c r="F5568"/>
      <c r="G5568"/>
      <c r="H5568"/>
      <c r="I5568"/>
      <c r="J5568"/>
      <c r="K5568"/>
      <c r="L5568"/>
      <c r="M5568"/>
      <c r="N5568"/>
      <c r="O5568"/>
      <c r="P5568"/>
      <c r="Q5568"/>
      <c r="R5568"/>
      <c r="S5568"/>
      <c r="T5568"/>
      <c r="U5568"/>
    </row>
    <row r="5569" spans="5:21" x14ac:dyDescent="0.25">
      <c r="E5569"/>
      <c r="F5569"/>
      <c r="G5569"/>
      <c r="H5569"/>
      <c r="I5569"/>
      <c r="J5569"/>
      <c r="K5569"/>
      <c r="L5569"/>
      <c r="M5569"/>
      <c r="N5569"/>
      <c r="O5569"/>
      <c r="P5569"/>
      <c r="Q5569"/>
      <c r="R5569"/>
      <c r="S5569"/>
      <c r="T5569"/>
      <c r="U5569"/>
    </row>
    <row r="5570" spans="5:21" x14ac:dyDescent="0.25">
      <c r="E5570"/>
      <c r="F5570"/>
      <c r="G5570"/>
      <c r="H5570"/>
      <c r="I5570"/>
      <c r="J5570"/>
      <c r="K5570"/>
      <c r="L5570"/>
      <c r="M5570"/>
      <c r="N5570"/>
      <c r="O5570"/>
      <c r="P5570"/>
      <c r="Q5570"/>
      <c r="R5570"/>
      <c r="S5570"/>
      <c r="T5570"/>
      <c r="U5570"/>
    </row>
    <row r="5571" spans="5:21" x14ac:dyDescent="0.25">
      <c r="E5571"/>
      <c r="F5571"/>
      <c r="G5571"/>
      <c r="H5571"/>
      <c r="I5571"/>
      <c r="J5571"/>
      <c r="K5571"/>
      <c r="L5571"/>
      <c r="M5571"/>
      <c r="N5571"/>
      <c r="O5571"/>
      <c r="P5571"/>
      <c r="Q5571"/>
      <c r="R5571"/>
      <c r="S5571"/>
      <c r="T5571"/>
      <c r="U5571"/>
    </row>
    <row r="5572" spans="5:21" x14ac:dyDescent="0.25">
      <c r="E5572"/>
      <c r="F5572"/>
      <c r="G5572"/>
      <c r="H5572"/>
      <c r="I5572"/>
      <c r="J5572"/>
      <c r="K5572"/>
      <c r="L5572"/>
      <c r="M5572"/>
      <c r="N5572"/>
      <c r="O5572"/>
      <c r="P5572"/>
      <c r="Q5572"/>
      <c r="R5572"/>
      <c r="S5572"/>
      <c r="T5572"/>
      <c r="U5572"/>
    </row>
    <row r="5573" spans="5:21" x14ac:dyDescent="0.25">
      <c r="E5573"/>
      <c r="F5573"/>
      <c r="G5573"/>
      <c r="H5573"/>
      <c r="I5573"/>
      <c r="J5573"/>
      <c r="K5573"/>
      <c r="L5573"/>
      <c r="M5573"/>
      <c r="N5573"/>
      <c r="O5573"/>
      <c r="P5573"/>
      <c r="Q5573"/>
      <c r="R5573"/>
      <c r="S5573"/>
      <c r="T5573"/>
      <c r="U5573"/>
    </row>
    <row r="5574" spans="5:21" x14ac:dyDescent="0.25">
      <c r="E5574"/>
      <c r="F5574"/>
      <c r="G5574"/>
      <c r="H5574"/>
      <c r="I5574"/>
      <c r="J5574"/>
      <c r="K5574"/>
      <c r="L5574"/>
      <c r="M5574"/>
      <c r="N5574"/>
      <c r="O5574"/>
      <c r="P5574"/>
      <c r="Q5574"/>
      <c r="R5574"/>
      <c r="S5574"/>
      <c r="T5574"/>
      <c r="U5574"/>
    </row>
    <row r="5575" spans="5:21" x14ac:dyDescent="0.25">
      <c r="E5575"/>
      <c r="F5575"/>
      <c r="G5575"/>
      <c r="H5575"/>
      <c r="I5575"/>
      <c r="J5575"/>
      <c r="K5575"/>
      <c r="L5575"/>
      <c r="M5575"/>
      <c r="N5575"/>
      <c r="O5575"/>
      <c r="P5575"/>
      <c r="Q5575"/>
      <c r="R5575"/>
      <c r="S5575"/>
      <c r="T5575"/>
      <c r="U5575"/>
    </row>
    <row r="5576" spans="5:21" x14ac:dyDescent="0.25">
      <c r="E5576"/>
      <c r="F5576"/>
      <c r="G5576"/>
      <c r="H5576"/>
      <c r="I5576"/>
      <c r="J5576"/>
      <c r="K5576"/>
      <c r="L5576"/>
      <c r="M5576"/>
      <c r="N5576"/>
      <c r="O5576"/>
      <c r="P5576"/>
      <c r="Q5576"/>
      <c r="R5576"/>
      <c r="S5576"/>
      <c r="T5576"/>
      <c r="U5576"/>
    </row>
    <row r="5577" spans="5:21" x14ac:dyDescent="0.25">
      <c r="E5577"/>
      <c r="F5577"/>
      <c r="G5577"/>
      <c r="H5577"/>
      <c r="I5577"/>
      <c r="J5577"/>
      <c r="K5577"/>
      <c r="L5577"/>
      <c r="M5577"/>
      <c r="N5577"/>
      <c r="O5577"/>
      <c r="P5577"/>
      <c r="Q5577"/>
      <c r="R5577"/>
      <c r="S5577"/>
      <c r="T5577"/>
      <c r="U5577"/>
    </row>
    <row r="5578" spans="5:21" x14ac:dyDescent="0.25">
      <c r="E5578"/>
      <c r="F5578"/>
      <c r="G5578"/>
      <c r="H5578"/>
      <c r="I5578"/>
      <c r="J5578"/>
      <c r="K5578"/>
      <c r="L5578"/>
      <c r="M5578"/>
      <c r="N5578"/>
      <c r="O5578"/>
      <c r="P5578"/>
      <c r="Q5578"/>
      <c r="R5578"/>
      <c r="S5578"/>
      <c r="T5578"/>
      <c r="U5578"/>
    </row>
    <row r="5579" spans="5:21" x14ac:dyDescent="0.25">
      <c r="E5579"/>
      <c r="F5579"/>
      <c r="G5579"/>
      <c r="H5579"/>
      <c r="I5579"/>
      <c r="J5579"/>
      <c r="K5579"/>
      <c r="L5579"/>
      <c r="M5579"/>
      <c r="N5579"/>
      <c r="O5579"/>
      <c r="P5579"/>
      <c r="Q5579"/>
      <c r="R5579"/>
      <c r="S5579"/>
      <c r="T5579"/>
      <c r="U5579"/>
    </row>
    <row r="5580" spans="5:21" x14ac:dyDescent="0.25">
      <c r="E5580"/>
      <c r="F5580"/>
      <c r="G5580"/>
      <c r="H5580"/>
      <c r="I5580"/>
      <c r="J5580"/>
      <c r="K5580"/>
      <c r="L5580"/>
      <c r="M5580"/>
      <c r="N5580"/>
      <c r="O5580"/>
      <c r="P5580"/>
      <c r="Q5580"/>
      <c r="R5580"/>
      <c r="S5580"/>
      <c r="T5580"/>
      <c r="U5580"/>
    </row>
    <row r="5581" spans="5:21" x14ac:dyDescent="0.25">
      <c r="E5581"/>
      <c r="F5581"/>
      <c r="G5581"/>
      <c r="H5581"/>
      <c r="I5581"/>
      <c r="J5581"/>
      <c r="K5581"/>
      <c r="L5581"/>
      <c r="M5581"/>
      <c r="N5581"/>
      <c r="O5581"/>
      <c r="P5581"/>
      <c r="Q5581"/>
      <c r="R5581"/>
      <c r="S5581"/>
      <c r="T5581"/>
      <c r="U5581"/>
    </row>
    <row r="5582" spans="5:21" x14ac:dyDescent="0.25">
      <c r="E5582"/>
      <c r="F5582"/>
      <c r="G5582"/>
      <c r="H5582"/>
      <c r="I5582"/>
      <c r="J5582"/>
      <c r="K5582"/>
      <c r="L5582"/>
      <c r="M5582"/>
      <c r="N5582"/>
      <c r="O5582"/>
      <c r="P5582"/>
      <c r="Q5582"/>
      <c r="R5582"/>
      <c r="S5582"/>
      <c r="T5582"/>
      <c r="U5582"/>
    </row>
    <row r="5583" spans="5:21" x14ac:dyDescent="0.25">
      <c r="E5583"/>
      <c r="F5583"/>
      <c r="G5583"/>
      <c r="H5583"/>
      <c r="I5583"/>
      <c r="J5583"/>
      <c r="K5583"/>
      <c r="L5583"/>
      <c r="M5583"/>
      <c r="N5583"/>
      <c r="O5583"/>
      <c r="P5583"/>
      <c r="Q5583"/>
      <c r="R5583"/>
      <c r="S5583"/>
      <c r="T5583"/>
      <c r="U5583"/>
    </row>
    <row r="5584" spans="5:21" x14ac:dyDescent="0.25">
      <c r="E5584"/>
      <c r="F5584"/>
      <c r="G5584"/>
      <c r="H5584"/>
      <c r="I5584"/>
      <c r="J5584"/>
      <c r="K5584"/>
      <c r="L5584"/>
      <c r="M5584"/>
      <c r="N5584"/>
      <c r="O5584"/>
      <c r="P5584"/>
      <c r="Q5584"/>
      <c r="R5584"/>
      <c r="S5584"/>
      <c r="T5584"/>
      <c r="U5584"/>
    </row>
    <row r="5585" spans="5:21" x14ac:dyDescent="0.25">
      <c r="E5585"/>
      <c r="F5585"/>
      <c r="G5585"/>
      <c r="H5585"/>
      <c r="I5585"/>
      <c r="J5585"/>
      <c r="K5585"/>
      <c r="L5585"/>
      <c r="M5585"/>
      <c r="N5585"/>
      <c r="O5585"/>
      <c r="P5585"/>
      <c r="Q5585"/>
      <c r="R5585"/>
      <c r="S5585"/>
      <c r="T5585"/>
      <c r="U5585"/>
    </row>
    <row r="5586" spans="5:21" x14ac:dyDescent="0.25">
      <c r="E5586"/>
      <c r="F5586"/>
      <c r="G5586"/>
      <c r="H5586"/>
      <c r="I5586"/>
      <c r="J5586"/>
      <c r="K5586"/>
      <c r="L5586"/>
      <c r="M5586"/>
      <c r="N5586"/>
      <c r="O5586"/>
      <c r="P5586"/>
      <c r="Q5586"/>
      <c r="R5586"/>
      <c r="S5586"/>
      <c r="T5586"/>
      <c r="U5586"/>
    </row>
    <row r="5587" spans="5:21" x14ac:dyDescent="0.25">
      <c r="E5587"/>
      <c r="F5587"/>
      <c r="G5587"/>
      <c r="H5587"/>
      <c r="I5587"/>
      <c r="J5587"/>
      <c r="K5587"/>
      <c r="L5587"/>
      <c r="M5587"/>
      <c r="N5587"/>
      <c r="O5587"/>
      <c r="P5587"/>
      <c r="Q5587"/>
      <c r="R5587"/>
      <c r="S5587"/>
      <c r="T5587"/>
      <c r="U5587"/>
    </row>
    <row r="5588" spans="5:21" x14ac:dyDescent="0.25">
      <c r="E5588"/>
      <c r="F5588"/>
      <c r="G5588"/>
      <c r="H5588"/>
      <c r="I5588"/>
      <c r="J5588"/>
      <c r="K5588"/>
      <c r="L5588"/>
      <c r="M5588"/>
      <c r="N5588"/>
      <c r="O5588"/>
      <c r="P5588"/>
      <c r="Q5588"/>
      <c r="R5588"/>
      <c r="S5588"/>
      <c r="T5588"/>
      <c r="U5588"/>
    </row>
    <row r="5589" spans="5:21" x14ac:dyDescent="0.25">
      <c r="E5589"/>
      <c r="F5589"/>
      <c r="G5589"/>
      <c r="H5589"/>
      <c r="I5589"/>
      <c r="J5589"/>
      <c r="K5589"/>
      <c r="L5589"/>
      <c r="M5589"/>
      <c r="N5589"/>
      <c r="O5589"/>
      <c r="P5589"/>
      <c r="Q5589"/>
      <c r="R5589"/>
      <c r="S5589"/>
      <c r="T5589"/>
      <c r="U5589"/>
    </row>
    <row r="5590" spans="5:21" x14ac:dyDescent="0.25">
      <c r="E5590"/>
      <c r="F5590"/>
      <c r="G5590"/>
      <c r="H5590"/>
      <c r="I5590"/>
      <c r="J5590"/>
      <c r="K5590"/>
      <c r="L5590"/>
      <c r="M5590"/>
      <c r="N5590"/>
      <c r="O5590"/>
      <c r="P5590"/>
      <c r="Q5590"/>
      <c r="R5590"/>
      <c r="S5590"/>
      <c r="T5590"/>
      <c r="U5590"/>
    </row>
    <row r="5591" spans="5:21" x14ac:dyDescent="0.25">
      <c r="E5591"/>
      <c r="F5591"/>
      <c r="G5591"/>
      <c r="H5591"/>
      <c r="I5591"/>
      <c r="J5591"/>
      <c r="K5591"/>
      <c r="L5591"/>
      <c r="M5591"/>
      <c r="N5591"/>
      <c r="O5591"/>
      <c r="P5591"/>
      <c r="Q5591"/>
      <c r="R5591"/>
      <c r="S5591"/>
      <c r="T5591"/>
      <c r="U5591"/>
    </row>
    <row r="5592" spans="5:21" x14ac:dyDescent="0.25">
      <c r="E5592"/>
      <c r="F5592"/>
      <c r="G5592"/>
      <c r="H5592"/>
      <c r="I5592"/>
      <c r="J5592"/>
      <c r="K5592"/>
      <c r="L5592"/>
      <c r="M5592"/>
      <c r="N5592"/>
      <c r="O5592"/>
      <c r="P5592"/>
      <c r="Q5592"/>
      <c r="R5592"/>
      <c r="S5592"/>
      <c r="T5592"/>
      <c r="U5592"/>
    </row>
    <row r="5593" spans="5:21" x14ac:dyDescent="0.25">
      <c r="E5593"/>
      <c r="F5593"/>
      <c r="G5593"/>
      <c r="H5593"/>
      <c r="I5593"/>
      <c r="J5593"/>
      <c r="K5593"/>
      <c r="L5593"/>
      <c r="M5593"/>
      <c r="N5593"/>
      <c r="O5593"/>
      <c r="P5593"/>
      <c r="Q5593"/>
      <c r="R5593"/>
      <c r="S5593"/>
      <c r="T5593"/>
      <c r="U5593"/>
    </row>
    <row r="5594" spans="5:21" x14ac:dyDescent="0.25">
      <c r="E5594"/>
      <c r="F5594"/>
      <c r="G5594"/>
      <c r="H5594"/>
      <c r="I5594"/>
      <c r="J5594"/>
      <c r="K5594"/>
      <c r="L5594"/>
      <c r="M5594"/>
      <c r="N5594"/>
      <c r="O5594"/>
      <c r="P5594"/>
      <c r="Q5594"/>
      <c r="R5594"/>
      <c r="S5594"/>
      <c r="T5594"/>
      <c r="U5594"/>
    </row>
    <row r="5595" spans="5:21" x14ac:dyDescent="0.25">
      <c r="E5595"/>
      <c r="F5595"/>
      <c r="G5595"/>
      <c r="H5595"/>
      <c r="I5595"/>
      <c r="J5595"/>
      <c r="K5595"/>
      <c r="L5595"/>
      <c r="M5595"/>
      <c r="N5595"/>
      <c r="O5595"/>
      <c r="P5595"/>
      <c r="Q5595"/>
      <c r="R5595"/>
      <c r="S5595"/>
      <c r="T5595"/>
      <c r="U5595"/>
    </row>
    <row r="5596" spans="5:21" x14ac:dyDescent="0.25">
      <c r="E5596"/>
      <c r="F5596"/>
      <c r="G5596"/>
      <c r="H5596"/>
      <c r="I5596"/>
      <c r="J5596"/>
      <c r="K5596"/>
      <c r="L5596"/>
      <c r="M5596"/>
      <c r="N5596"/>
      <c r="O5596"/>
      <c r="P5596"/>
      <c r="Q5596"/>
      <c r="R5596"/>
      <c r="S5596"/>
      <c r="T5596"/>
      <c r="U5596"/>
    </row>
    <row r="5597" spans="5:21" x14ac:dyDescent="0.25">
      <c r="E5597"/>
      <c r="F5597"/>
      <c r="G5597"/>
      <c r="H5597"/>
      <c r="I5597"/>
      <c r="J5597"/>
      <c r="K5597"/>
      <c r="L5597"/>
      <c r="M5597"/>
      <c r="N5597"/>
      <c r="O5597"/>
      <c r="P5597"/>
      <c r="Q5597"/>
      <c r="R5597"/>
      <c r="S5597"/>
      <c r="T5597"/>
      <c r="U5597"/>
    </row>
    <row r="5598" spans="5:21" x14ac:dyDescent="0.25">
      <c r="E5598"/>
      <c r="F5598"/>
      <c r="G5598"/>
      <c r="H5598"/>
      <c r="I5598"/>
      <c r="J5598"/>
      <c r="K5598"/>
      <c r="L5598"/>
      <c r="M5598"/>
      <c r="N5598"/>
      <c r="O5598"/>
      <c r="P5598"/>
      <c r="Q5598"/>
      <c r="R5598"/>
      <c r="S5598"/>
      <c r="T5598"/>
      <c r="U5598"/>
    </row>
    <row r="5599" spans="5:21" x14ac:dyDescent="0.25">
      <c r="E5599"/>
      <c r="F5599"/>
      <c r="G5599"/>
      <c r="H5599"/>
      <c r="I5599"/>
      <c r="J5599"/>
      <c r="K5599"/>
      <c r="L5599"/>
      <c r="M5599"/>
      <c r="N5599"/>
      <c r="O5599"/>
      <c r="P5599"/>
      <c r="Q5599"/>
      <c r="R5599"/>
      <c r="S5599"/>
      <c r="T5599"/>
      <c r="U5599"/>
    </row>
    <row r="5600" spans="5:21" x14ac:dyDescent="0.25">
      <c r="E5600"/>
      <c r="F5600"/>
      <c r="G5600"/>
      <c r="H5600"/>
      <c r="I5600"/>
      <c r="J5600"/>
      <c r="K5600"/>
      <c r="L5600"/>
      <c r="M5600"/>
      <c r="N5600"/>
      <c r="O5600"/>
      <c r="P5600"/>
      <c r="Q5600"/>
      <c r="R5600"/>
      <c r="S5600"/>
      <c r="T5600"/>
      <c r="U5600"/>
    </row>
    <row r="5601" spans="5:21" x14ac:dyDescent="0.25">
      <c r="E5601"/>
      <c r="F5601"/>
      <c r="G5601"/>
      <c r="H5601"/>
      <c r="I5601"/>
      <c r="J5601"/>
      <c r="K5601"/>
      <c r="L5601"/>
      <c r="M5601"/>
      <c r="N5601"/>
      <c r="O5601"/>
      <c r="P5601"/>
      <c r="Q5601"/>
      <c r="R5601"/>
      <c r="S5601"/>
      <c r="T5601"/>
      <c r="U5601"/>
    </row>
    <row r="5602" spans="5:21" x14ac:dyDescent="0.25">
      <c r="E5602"/>
      <c r="F5602"/>
      <c r="G5602"/>
      <c r="H5602"/>
      <c r="I5602"/>
      <c r="J5602"/>
      <c r="K5602"/>
      <c r="L5602"/>
      <c r="M5602"/>
      <c r="N5602"/>
      <c r="O5602"/>
      <c r="P5602"/>
      <c r="Q5602"/>
      <c r="R5602"/>
      <c r="S5602"/>
      <c r="T5602"/>
      <c r="U5602"/>
    </row>
    <row r="5603" spans="5:21" x14ac:dyDescent="0.25">
      <c r="E5603"/>
      <c r="F5603"/>
      <c r="G5603"/>
      <c r="H5603"/>
      <c r="I5603"/>
      <c r="J5603"/>
      <c r="K5603"/>
      <c r="L5603"/>
      <c r="M5603"/>
      <c r="N5603"/>
      <c r="O5603"/>
      <c r="P5603"/>
      <c r="Q5603"/>
      <c r="R5603"/>
      <c r="S5603"/>
      <c r="T5603"/>
      <c r="U5603"/>
    </row>
    <row r="5604" spans="5:21" x14ac:dyDescent="0.25">
      <c r="E5604"/>
      <c r="F5604"/>
      <c r="G5604"/>
      <c r="H5604"/>
      <c r="I5604"/>
      <c r="J5604"/>
      <c r="K5604"/>
      <c r="L5604"/>
      <c r="M5604"/>
      <c r="N5604"/>
      <c r="O5604"/>
      <c r="P5604"/>
      <c r="Q5604"/>
      <c r="R5604"/>
      <c r="S5604"/>
      <c r="T5604"/>
      <c r="U5604"/>
    </row>
    <row r="5605" spans="5:21" x14ac:dyDescent="0.25">
      <c r="E5605"/>
      <c r="F5605"/>
      <c r="G5605"/>
      <c r="H5605"/>
      <c r="I5605"/>
      <c r="J5605"/>
      <c r="K5605"/>
      <c r="L5605"/>
      <c r="M5605"/>
      <c r="N5605"/>
      <c r="O5605"/>
      <c r="P5605"/>
      <c r="Q5605"/>
      <c r="R5605"/>
      <c r="S5605"/>
      <c r="T5605"/>
      <c r="U5605"/>
    </row>
    <row r="5606" spans="5:21" x14ac:dyDescent="0.25">
      <c r="E5606"/>
      <c r="F5606"/>
      <c r="G5606"/>
      <c r="H5606"/>
      <c r="I5606"/>
      <c r="J5606"/>
      <c r="K5606"/>
      <c r="L5606"/>
      <c r="M5606"/>
      <c r="N5606"/>
      <c r="O5606"/>
      <c r="P5606"/>
      <c r="Q5606"/>
      <c r="R5606"/>
      <c r="S5606"/>
      <c r="T5606"/>
      <c r="U5606"/>
    </row>
    <row r="5607" spans="5:21" x14ac:dyDescent="0.25">
      <c r="E5607"/>
      <c r="F5607"/>
      <c r="G5607"/>
      <c r="H5607"/>
      <c r="I5607"/>
      <c r="J5607"/>
      <c r="K5607"/>
      <c r="L5607"/>
      <c r="M5607"/>
      <c r="N5607"/>
      <c r="O5607"/>
      <c r="P5607"/>
      <c r="Q5607"/>
      <c r="R5607"/>
      <c r="S5607"/>
      <c r="T5607"/>
      <c r="U5607"/>
    </row>
    <row r="5608" spans="5:21" x14ac:dyDescent="0.25">
      <c r="E5608"/>
      <c r="F5608"/>
      <c r="G5608"/>
      <c r="H5608"/>
      <c r="I5608"/>
      <c r="J5608"/>
      <c r="K5608"/>
      <c r="L5608"/>
      <c r="M5608"/>
      <c r="N5608"/>
      <c r="O5608"/>
      <c r="P5608"/>
      <c r="Q5608"/>
      <c r="R5608"/>
      <c r="S5608"/>
      <c r="T5608"/>
      <c r="U5608"/>
    </row>
    <row r="5609" spans="5:21" x14ac:dyDescent="0.25">
      <c r="E5609"/>
      <c r="F5609"/>
      <c r="G5609"/>
      <c r="H5609"/>
      <c r="I5609"/>
      <c r="J5609"/>
      <c r="K5609"/>
      <c r="L5609"/>
      <c r="M5609"/>
      <c r="N5609"/>
      <c r="O5609"/>
      <c r="P5609"/>
      <c r="Q5609"/>
      <c r="R5609"/>
      <c r="S5609"/>
      <c r="T5609"/>
      <c r="U5609"/>
    </row>
    <row r="5610" spans="5:21" x14ac:dyDescent="0.25">
      <c r="E5610"/>
      <c r="F5610"/>
      <c r="G5610"/>
      <c r="H5610"/>
      <c r="I5610"/>
      <c r="J5610"/>
      <c r="K5610"/>
      <c r="L5610"/>
      <c r="M5610"/>
      <c r="N5610"/>
      <c r="O5610"/>
      <c r="P5610"/>
      <c r="Q5610"/>
      <c r="R5610"/>
      <c r="S5610"/>
      <c r="T5610"/>
      <c r="U5610"/>
    </row>
    <row r="5611" spans="5:21" x14ac:dyDescent="0.25">
      <c r="E5611"/>
      <c r="F5611"/>
      <c r="G5611"/>
      <c r="H5611"/>
      <c r="I5611"/>
      <c r="J5611"/>
      <c r="K5611"/>
      <c r="L5611"/>
      <c r="M5611"/>
      <c r="N5611"/>
      <c r="O5611"/>
      <c r="P5611"/>
      <c r="Q5611"/>
      <c r="R5611"/>
      <c r="S5611"/>
      <c r="T5611"/>
      <c r="U5611"/>
    </row>
    <row r="5612" spans="5:21" x14ac:dyDescent="0.25">
      <c r="E5612"/>
      <c r="F5612"/>
      <c r="G5612"/>
      <c r="H5612"/>
      <c r="I5612"/>
      <c r="J5612"/>
      <c r="K5612"/>
      <c r="L5612"/>
      <c r="M5612"/>
      <c r="N5612"/>
      <c r="O5612"/>
      <c r="P5612"/>
      <c r="Q5612"/>
      <c r="R5612"/>
      <c r="S5612"/>
      <c r="T5612"/>
      <c r="U5612"/>
    </row>
    <row r="5613" spans="5:21" x14ac:dyDescent="0.25">
      <c r="E5613"/>
      <c r="F5613"/>
      <c r="G5613"/>
      <c r="H5613"/>
      <c r="I5613"/>
      <c r="J5613"/>
      <c r="K5613"/>
      <c r="L5613"/>
      <c r="M5613"/>
      <c r="N5613"/>
      <c r="O5613"/>
      <c r="P5613"/>
      <c r="Q5613"/>
      <c r="R5613"/>
      <c r="S5613"/>
      <c r="T5613"/>
      <c r="U5613"/>
    </row>
    <row r="5614" spans="5:21" x14ac:dyDescent="0.25">
      <c r="E5614"/>
      <c r="F5614"/>
      <c r="G5614"/>
      <c r="H5614"/>
      <c r="I5614"/>
      <c r="J5614"/>
      <c r="K5614"/>
      <c r="L5614"/>
      <c r="M5614"/>
      <c r="N5614"/>
      <c r="O5614"/>
      <c r="P5614"/>
      <c r="Q5614"/>
      <c r="R5614"/>
      <c r="S5614"/>
      <c r="T5614"/>
      <c r="U5614"/>
    </row>
    <row r="5615" spans="5:21" x14ac:dyDescent="0.25">
      <c r="E5615"/>
      <c r="F5615"/>
      <c r="G5615"/>
      <c r="H5615"/>
      <c r="I5615"/>
      <c r="J5615"/>
      <c r="K5615"/>
      <c r="L5615"/>
      <c r="M5615"/>
      <c r="N5615"/>
      <c r="O5615"/>
      <c r="P5615"/>
      <c r="Q5615"/>
      <c r="R5615"/>
      <c r="S5615"/>
      <c r="T5615"/>
      <c r="U5615"/>
    </row>
    <row r="5616" spans="5:21" x14ac:dyDescent="0.25">
      <c r="E5616"/>
      <c r="F5616"/>
      <c r="G5616"/>
      <c r="H5616"/>
      <c r="I5616"/>
      <c r="J5616"/>
      <c r="K5616"/>
      <c r="L5616"/>
      <c r="M5616"/>
      <c r="N5616"/>
      <c r="O5616"/>
      <c r="P5616"/>
      <c r="Q5616"/>
      <c r="R5616"/>
      <c r="S5616"/>
      <c r="T5616"/>
      <c r="U5616"/>
    </row>
    <row r="5617" spans="5:21" x14ac:dyDescent="0.25">
      <c r="E5617"/>
      <c r="F5617"/>
      <c r="G5617"/>
      <c r="H5617"/>
      <c r="I5617"/>
      <c r="J5617"/>
      <c r="K5617"/>
      <c r="L5617"/>
      <c r="M5617"/>
      <c r="N5617"/>
      <c r="O5617"/>
      <c r="P5617"/>
      <c r="Q5617"/>
      <c r="R5617"/>
      <c r="S5617"/>
      <c r="T5617"/>
      <c r="U5617"/>
    </row>
    <row r="5618" spans="5:21" x14ac:dyDescent="0.25">
      <c r="E5618"/>
      <c r="F5618"/>
      <c r="G5618"/>
      <c r="H5618"/>
      <c r="I5618"/>
      <c r="J5618"/>
      <c r="K5618"/>
      <c r="L5618"/>
      <c r="M5618"/>
      <c r="N5618"/>
      <c r="O5618"/>
      <c r="P5618"/>
      <c r="Q5618"/>
      <c r="R5618"/>
      <c r="S5618"/>
      <c r="T5618"/>
      <c r="U5618"/>
    </row>
    <row r="5619" spans="5:21" x14ac:dyDescent="0.25">
      <c r="E5619"/>
      <c r="F5619"/>
      <c r="G5619"/>
      <c r="H5619"/>
      <c r="I5619"/>
      <c r="J5619"/>
      <c r="K5619"/>
      <c r="L5619"/>
      <c r="M5619"/>
      <c r="N5619"/>
      <c r="O5619"/>
      <c r="P5619"/>
      <c r="Q5619"/>
      <c r="R5619"/>
      <c r="S5619"/>
      <c r="T5619"/>
      <c r="U5619"/>
    </row>
    <row r="5620" spans="5:21" x14ac:dyDescent="0.25">
      <c r="E5620"/>
      <c r="F5620"/>
      <c r="G5620"/>
      <c r="H5620"/>
      <c r="I5620"/>
      <c r="J5620"/>
      <c r="K5620"/>
      <c r="L5620"/>
      <c r="M5620"/>
      <c r="N5620"/>
      <c r="O5620"/>
      <c r="P5620"/>
      <c r="Q5620"/>
      <c r="R5620"/>
      <c r="S5620"/>
      <c r="T5620"/>
      <c r="U5620"/>
    </row>
    <row r="5621" spans="5:21" x14ac:dyDescent="0.25">
      <c r="E5621"/>
      <c r="F5621"/>
      <c r="G5621"/>
      <c r="H5621"/>
      <c r="I5621"/>
      <c r="J5621"/>
      <c r="K5621"/>
      <c r="L5621"/>
      <c r="M5621"/>
      <c r="N5621"/>
      <c r="O5621"/>
      <c r="P5621"/>
      <c r="Q5621"/>
      <c r="R5621"/>
      <c r="S5621"/>
      <c r="T5621"/>
      <c r="U5621"/>
    </row>
    <row r="5622" spans="5:21" x14ac:dyDescent="0.25">
      <c r="E5622"/>
      <c r="F5622"/>
      <c r="G5622"/>
      <c r="H5622"/>
      <c r="I5622"/>
      <c r="J5622"/>
      <c r="K5622"/>
      <c r="L5622"/>
      <c r="M5622"/>
      <c r="N5622"/>
      <c r="O5622"/>
      <c r="P5622"/>
      <c r="Q5622"/>
      <c r="R5622"/>
      <c r="S5622"/>
      <c r="T5622"/>
      <c r="U5622"/>
    </row>
    <row r="5623" spans="5:21" x14ac:dyDescent="0.25">
      <c r="E5623"/>
      <c r="F5623"/>
      <c r="G5623"/>
      <c r="H5623"/>
      <c r="I5623"/>
      <c r="J5623"/>
      <c r="K5623"/>
      <c r="L5623"/>
      <c r="M5623"/>
      <c r="N5623"/>
      <c r="O5623"/>
      <c r="P5623"/>
      <c r="Q5623"/>
      <c r="R5623"/>
      <c r="S5623"/>
      <c r="T5623"/>
      <c r="U5623"/>
    </row>
    <row r="5624" spans="5:21" x14ac:dyDescent="0.25">
      <c r="E5624"/>
      <c r="F5624"/>
      <c r="G5624"/>
      <c r="H5624"/>
      <c r="I5624"/>
      <c r="J5624"/>
      <c r="K5624"/>
      <c r="L5624"/>
      <c r="M5624"/>
      <c r="N5624"/>
      <c r="O5624"/>
      <c r="P5624"/>
      <c r="Q5624"/>
      <c r="R5624"/>
      <c r="S5624"/>
      <c r="T5624"/>
      <c r="U5624"/>
    </row>
    <row r="5625" spans="5:21" x14ac:dyDescent="0.25">
      <c r="E5625"/>
      <c r="F5625"/>
      <c r="G5625"/>
      <c r="H5625"/>
      <c r="I5625"/>
      <c r="J5625"/>
      <c r="K5625"/>
      <c r="L5625"/>
      <c r="M5625"/>
      <c r="N5625"/>
      <c r="O5625"/>
      <c r="P5625"/>
      <c r="Q5625"/>
      <c r="R5625"/>
      <c r="S5625"/>
      <c r="T5625"/>
      <c r="U5625"/>
    </row>
    <row r="5626" spans="5:21" x14ac:dyDescent="0.25">
      <c r="E5626"/>
      <c r="F5626"/>
      <c r="G5626"/>
      <c r="H5626"/>
      <c r="I5626"/>
      <c r="J5626"/>
      <c r="K5626"/>
      <c r="L5626"/>
      <c r="M5626"/>
      <c r="N5626"/>
      <c r="O5626"/>
      <c r="P5626"/>
      <c r="Q5626"/>
      <c r="R5626"/>
      <c r="S5626"/>
      <c r="T5626"/>
      <c r="U5626"/>
    </row>
    <row r="5627" spans="5:21" x14ac:dyDescent="0.25">
      <c r="E5627"/>
      <c r="F5627"/>
      <c r="G5627"/>
      <c r="H5627"/>
      <c r="I5627"/>
      <c r="J5627"/>
      <c r="K5627"/>
      <c r="L5627"/>
      <c r="M5627"/>
      <c r="N5627"/>
      <c r="O5627"/>
      <c r="P5627"/>
      <c r="Q5627"/>
      <c r="R5627"/>
      <c r="S5627"/>
      <c r="T5627"/>
      <c r="U5627"/>
    </row>
    <row r="5628" spans="5:21" x14ac:dyDescent="0.25">
      <c r="E5628"/>
      <c r="F5628"/>
      <c r="G5628"/>
      <c r="H5628"/>
      <c r="I5628"/>
      <c r="J5628"/>
      <c r="K5628"/>
      <c r="L5628"/>
      <c r="M5628"/>
      <c r="N5628"/>
      <c r="O5628"/>
      <c r="P5628"/>
      <c r="Q5628"/>
      <c r="R5628"/>
      <c r="S5628"/>
      <c r="T5628"/>
      <c r="U5628"/>
    </row>
    <row r="5629" spans="5:21" x14ac:dyDescent="0.25">
      <c r="E5629"/>
      <c r="F5629"/>
      <c r="G5629"/>
      <c r="H5629"/>
      <c r="I5629"/>
      <c r="J5629"/>
      <c r="K5629"/>
      <c r="L5629"/>
      <c r="M5629"/>
      <c r="N5629"/>
      <c r="O5629"/>
      <c r="P5629"/>
      <c r="Q5629"/>
      <c r="R5629"/>
      <c r="S5629"/>
      <c r="T5629"/>
      <c r="U5629"/>
    </row>
    <row r="5630" spans="5:21" x14ac:dyDescent="0.25">
      <c r="E5630"/>
      <c r="F5630"/>
      <c r="G5630"/>
      <c r="H5630"/>
      <c r="I5630"/>
      <c r="J5630"/>
      <c r="K5630"/>
      <c r="L5630"/>
      <c r="M5630"/>
      <c r="N5630"/>
      <c r="O5630"/>
      <c r="P5630"/>
      <c r="Q5630"/>
      <c r="R5630"/>
      <c r="S5630"/>
      <c r="T5630"/>
      <c r="U5630"/>
    </row>
    <row r="5631" spans="5:21" x14ac:dyDescent="0.25">
      <c r="E5631"/>
      <c r="F5631"/>
      <c r="G5631"/>
      <c r="H5631"/>
      <c r="I5631"/>
      <c r="J5631"/>
      <c r="K5631"/>
      <c r="L5631"/>
      <c r="M5631"/>
      <c r="N5631"/>
      <c r="O5631"/>
      <c r="P5631"/>
      <c r="Q5631"/>
      <c r="R5631"/>
      <c r="S5631"/>
      <c r="T5631"/>
      <c r="U5631"/>
    </row>
    <row r="5632" spans="5:21" x14ac:dyDescent="0.25">
      <c r="E5632"/>
      <c r="F5632"/>
      <c r="G5632"/>
      <c r="H5632"/>
      <c r="I5632"/>
      <c r="J5632"/>
      <c r="K5632"/>
      <c r="L5632"/>
      <c r="M5632"/>
      <c r="N5632"/>
      <c r="O5632"/>
      <c r="P5632"/>
      <c r="Q5632"/>
      <c r="R5632"/>
      <c r="S5632"/>
      <c r="T5632"/>
      <c r="U5632"/>
    </row>
    <row r="5633" spans="5:21" x14ac:dyDescent="0.25">
      <c r="E5633"/>
      <c r="F5633"/>
      <c r="G5633"/>
      <c r="H5633"/>
      <c r="I5633"/>
      <c r="J5633"/>
      <c r="K5633"/>
      <c r="L5633"/>
      <c r="M5633"/>
      <c r="N5633"/>
      <c r="O5633"/>
      <c r="P5633"/>
      <c r="Q5633"/>
      <c r="R5633"/>
      <c r="S5633"/>
      <c r="T5633"/>
      <c r="U5633"/>
    </row>
    <row r="5634" spans="5:21" x14ac:dyDescent="0.25">
      <c r="E5634"/>
      <c r="F5634"/>
      <c r="G5634"/>
      <c r="H5634"/>
      <c r="I5634"/>
      <c r="J5634"/>
      <c r="K5634"/>
      <c r="L5634"/>
      <c r="M5634"/>
      <c r="N5634"/>
      <c r="O5634"/>
      <c r="P5634"/>
      <c r="Q5634"/>
      <c r="R5634"/>
      <c r="S5634"/>
      <c r="T5634"/>
      <c r="U5634"/>
    </row>
    <row r="5635" spans="5:21" x14ac:dyDescent="0.25">
      <c r="E5635"/>
      <c r="F5635"/>
      <c r="G5635"/>
      <c r="H5635"/>
      <c r="I5635"/>
      <c r="J5635"/>
      <c r="K5635"/>
      <c r="L5635"/>
      <c r="M5635"/>
      <c r="N5635"/>
      <c r="O5635"/>
      <c r="P5635"/>
      <c r="Q5635"/>
      <c r="R5635"/>
      <c r="S5635"/>
      <c r="T5635"/>
      <c r="U5635"/>
    </row>
    <row r="5636" spans="5:21" x14ac:dyDescent="0.25">
      <c r="E5636"/>
      <c r="F5636"/>
      <c r="G5636"/>
      <c r="H5636"/>
      <c r="I5636"/>
      <c r="J5636"/>
      <c r="K5636"/>
      <c r="L5636"/>
      <c r="M5636"/>
      <c r="N5636"/>
      <c r="O5636"/>
      <c r="P5636"/>
      <c r="Q5636"/>
      <c r="R5636"/>
      <c r="S5636"/>
      <c r="T5636"/>
      <c r="U5636"/>
    </row>
    <row r="5637" spans="5:21" x14ac:dyDescent="0.25">
      <c r="E5637"/>
      <c r="F5637"/>
      <c r="G5637"/>
      <c r="H5637"/>
      <c r="I5637"/>
      <c r="J5637"/>
      <c r="K5637"/>
      <c r="L5637"/>
      <c r="M5637"/>
      <c r="N5637"/>
      <c r="O5637"/>
      <c r="P5637"/>
      <c r="Q5637"/>
      <c r="R5637"/>
      <c r="S5637"/>
      <c r="T5637"/>
      <c r="U5637"/>
    </row>
    <row r="5638" spans="5:21" x14ac:dyDescent="0.25">
      <c r="E5638"/>
      <c r="F5638"/>
      <c r="G5638"/>
      <c r="H5638"/>
      <c r="I5638"/>
      <c r="J5638"/>
      <c r="K5638"/>
      <c r="L5638"/>
      <c r="M5638"/>
      <c r="N5638"/>
      <c r="O5638"/>
      <c r="P5638"/>
      <c r="Q5638"/>
      <c r="R5638"/>
      <c r="S5638"/>
      <c r="T5638"/>
      <c r="U5638"/>
    </row>
    <row r="5639" spans="5:21" x14ac:dyDescent="0.25">
      <c r="E5639"/>
      <c r="F5639"/>
      <c r="G5639"/>
      <c r="H5639"/>
      <c r="I5639"/>
      <c r="J5639"/>
      <c r="K5639"/>
      <c r="L5639"/>
      <c r="M5639"/>
      <c r="N5639"/>
      <c r="O5639"/>
      <c r="P5639"/>
      <c r="Q5639"/>
      <c r="R5639"/>
      <c r="S5639"/>
      <c r="T5639"/>
      <c r="U5639"/>
    </row>
    <row r="5640" spans="5:21" x14ac:dyDescent="0.25">
      <c r="E5640"/>
      <c r="F5640"/>
      <c r="G5640"/>
      <c r="H5640"/>
      <c r="I5640"/>
      <c r="J5640"/>
      <c r="K5640"/>
      <c r="L5640"/>
      <c r="M5640"/>
      <c r="N5640"/>
      <c r="O5640"/>
      <c r="P5640"/>
      <c r="Q5640"/>
      <c r="R5640"/>
      <c r="S5640"/>
      <c r="T5640"/>
      <c r="U5640"/>
    </row>
    <row r="5641" spans="5:21" x14ac:dyDescent="0.25">
      <c r="E5641"/>
      <c r="F5641"/>
      <c r="G5641"/>
      <c r="H5641"/>
      <c r="I5641"/>
      <c r="J5641"/>
      <c r="K5641"/>
      <c r="L5641"/>
      <c r="M5641"/>
      <c r="N5641"/>
      <c r="O5641"/>
      <c r="P5641"/>
      <c r="Q5641"/>
      <c r="R5641"/>
      <c r="S5641"/>
      <c r="T5641"/>
      <c r="U5641"/>
    </row>
    <row r="5642" spans="5:21" x14ac:dyDescent="0.25">
      <c r="E5642"/>
      <c r="F5642"/>
      <c r="G5642"/>
      <c r="H5642"/>
      <c r="I5642"/>
      <c r="J5642"/>
      <c r="K5642"/>
      <c r="L5642"/>
      <c r="M5642"/>
      <c r="N5642"/>
      <c r="O5642"/>
      <c r="P5642"/>
      <c r="Q5642"/>
      <c r="R5642"/>
      <c r="S5642"/>
      <c r="T5642"/>
      <c r="U5642"/>
    </row>
    <row r="5643" spans="5:21" x14ac:dyDescent="0.25">
      <c r="E5643"/>
      <c r="F5643"/>
      <c r="G5643"/>
      <c r="H5643"/>
      <c r="I5643"/>
      <c r="J5643"/>
      <c r="K5643"/>
      <c r="L5643"/>
      <c r="M5643"/>
      <c r="N5643"/>
      <c r="O5643"/>
      <c r="P5643"/>
      <c r="Q5643"/>
      <c r="R5643"/>
      <c r="S5643"/>
      <c r="T5643"/>
      <c r="U5643"/>
    </row>
    <row r="5644" spans="5:21" x14ac:dyDescent="0.25">
      <c r="E5644"/>
      <c r="F5644"/>
      <c r="G5644"/>
      <c r="H5644"/>
      <c r="I5644"/>
      <c r="J5644"/>
      <c r="K5644"/>
      <c r="L5644"/>
      <c r="M5644"/>
      <c r="N5644"/>
      <c r="O5644"/>
      <c r="P5644"/>
      <c r="Q5644"/>
      <c r="R5644"/>
      <c r="S5644"/>
      <c r="T5644"/>
      <c r="U5644"/>
    </row>
    <row r="5645" spans="5:21" x14ac:dyDescent="0.25">
      <c r="E5645"/>
      <c r="F5645"/>
      <c r="G5645"/>
      <c r="H5645"/>
      <c r="I5645"/>
      <c r="J5645"/>
      <c r="K5645"/>
      <c r="L5645"/>
      <c r="M5645"/>
      <c r="N5645"/>
      <c r="O5645"/>
      <c r="P5645"/>
      <c r="Q5645"/>
      <c r="R5645"/>
      <c r="S5645"/>
      <c r="T5645"/>
      <c r="U5645"/>
    </row>
    <row r="5646" spans="5:21" x14ac:dyDescent="0.25">
      <c r="E5646"/>
      <c r="F5646"/>
      <c r="G5646"/>
      <c r="H5646"/>
      <c r="I5646"/>
      <c r="J5646"/>
      <c r="K5646"/>
      <c r="L5646"/>
      <c r="M5646"/>
      <c r="N5646"/>
      <c r="O5646"/>
      <c r="P5646"/>
      <c r="Q5646"/>
      <c r="R5646"/>
      <c r="S5646"/>
      <c r="T5646"/>
      <c r="U5646"/>
    </row>
    <row r="5647" spans="5:21" x14ac:dyDescent="0.25">
      <c r="E5647"/>
      <c r="F5647"/>
      <c r="G5647"/>
      <c r="H5647"/>
      <c r="I5647"/>
      <c r="J5647"/>
      <c r="K5647"/>
      <c r="L5647"/>
      <c r="M5647"/>
      <c r="N5647"/>
      <c r="O5647"/>
      <c r="P5647"/>
      <c r="Q5647"/>
      <c r="R5647"/>
      <c r="S5647"/>
      <c r="T5647"/>
      <c r="U5647"/>
    </row>
    <row r="5648" spans="5:21" x14ac:dyDescent="0.25">
      <c r="E5648"/>
      <c r="F5648"/>
      <c r="G5648"/>
      <c r="H5648"/>
      <c r="I5648"/>
      <c r="J5648"/>
      <c r="K5648"/>
      <c r="L5648"/>
      <c r="M5648"/>
      <c r="N5648"/>
      <c r="O5648"/>
      <c r="P5648"/>
      <c r="Q5648"/>
      <c r="R5648"/>
      <c r="S5648"/>
      <c r="T5648"/>
      <c r="U5648"/>
    </row>
    <row r="5649" spans="5:21" x14ac:dyDescent="0.25">
      <c r="E5649"/>
      <c r="F5649"/>
      <c r="G5649"/>
      <c r="H5649"/>
      <c r="I5649"/>
      <c r="J5649"/>
      <c r="K5649"/>
      <c r="L5649"/>
      <c r="M5649"/>
      <c r="N5649"/>
      <c r="O5649"/>
      <c r="P5649"/>
      <c r="Q5649"/>
      <c r="R5649"/>
      <c r="S5649"/>
      <c r="T5649"/>
      <c r="U5649"/>
    </row>
    <row r="5650" spans="5:21" x14ac:dyDescent="0.25">
      <c r="E5650"/>
      <c r="F5650"/>
      <c r="G5650"/>
      <c r="H5650"/>
      <c r="I5650"/>
      <c r="J5650"/>
      <c r="K5650"/>
      <c r="L5650"/>
      <c r="M5650"/>
      <c r="N5650"/>
      <c r="O5650"/>
      <c r="P5650"/>
      <c r="Q5650"/>
      <c r="R5650"/>
      <c r="S5650"/>
      <c r="T5650"/>
      <c r="U5650"/>
    </row>
    <row r="5651" spans="5:21" x14ac:dyDescent="0.25">
      <c r="E5651"/>
      <c r="F5651"/>
      <c r="G5651"/>
      <c r="H5651"/>
      <c r="I5651"/>
      <c r="J5651"/>
      <c r="K5651"/>
      <c r="L5651"/>
      <c r="M5651"/>
      <c r="N5651"/>
      <c r="O5651"/>
      <c r="P5651"/>
      <c r="Q5651"/>
      <c r="R5651"/>
      <c r="S5651"/>
      <c r="T5651"/>
      <c r="U5651"/>
    </row>
    <row r="5652" spans="5:21" x14ac:dyDescent="0.25">
      <c r="E5652"/>
      <c r="F5652"/>
      <c r="G5652"/>
      <c r="H5652"/>
      <c r="I5652"/>
      <c r="J5652"/>
      <c r="K5652"/>
      <c r="L5652"/>
      <c r="M5652"/>
      <c r="N5652"/>
      <c r="O5652"/>
      <c r="P5652"/>
      <c r="Q5652"/>
      <c r="R5652"/>
      <c r="S5652"/>
      <c r="T5652"/>
      <c r="U5652"/>
    </row>
    <row r="5653" spans="5:21" x14ac:dyDescent="0.25">
      <c r="E5653"/>
      <c r="F5653"/>
      <c r="G5653"/>
      <c r="H5653"/>
      <c r="I5653"/>
      <c r="J5653"/>
      <c r="K5653"/>
      <c r="L5653"/>
      <c r="M5653"/>
      <c r="N5653"/>
      <c r="O5653"/>
      <c r="P5653"/>
      <c r="Q5653"/>
      <c r="R5653"/>
      <c r="S5653"/>
      <c r="T5653"/>
      <c r="U5653"/>
    </row>
    <row r="5654" spans="5:21" x14ac:dyDescent="0.25">
      <c r="E5654"/>
      <c r="F5654"/>
      <c r="G5654"/>
      <c r="H5654"/>
      <c r="I5654"/>
      <c r="J5654"/>
      <c r="K5654"/>
      <c r="L5654"/>
      <c r="M5654"/>
      <c r="N5654"/>
      <c r="O5654"/>
      <c r="P5654"/>
      <c r="Q5654"/>
      <c r="R5654"/>
      <c r="S5654"/>
      <c r="T5654"/>
      <c r="U5654"/>
    </row>
    <row r="5655" spans="5:21" x14ac:dyDescent="0.25">
      <c r="E5655"/>
      <c r="F5655"/>
      <c r="G5655"/>
      <c r="H5655"/>
      <c r="I5655"/>
      <c r="J5655"/>
      <c r="K5655"/>
      <c r="L5655"/>
      <c r="M5655"/>
      <c r="N5655"/>
      <c r="O5655"/>
      <c r="P5655"/>
      <c r="Q5655"/>
      <c r="R5655"/>
      <c r="S5655"/>
      <c r="T5655"/>
      <c r="U5655"/>
    </row>
    <row r="5656" spans="5:21" x14ac:dyDescent="0.25">
      <c r="E5656"/>
      <c r="F5656"/>
      <c r="G5656"/>
      <c r="H5656"/>
      <c r="I5656"/>
      <c r="J5656"/>
      <c r="K5656"/>
      <c r="L5656"/>
      <c r="M5656"/>
      <c r="N5656"/>
      <c r="O5656"/>
      <c r="P5656"/>
      <c r="Q5656"/>
      <c r="R5656"/>
      <c r="S5656"/>
      <c r="T5656"/>
      <c r="U5656"/>
    </row>
    <row r="5657" spans="5:21" x14ac:dyDescent="0.25">
      <c r="E5657"/>
      <c r="F5657"/>
      <c r="G5657"/>
      <c r="H5657"/>
      <c r="I5657"/>
      <c r="J5657"/>
      <c r="K5657"/>
      <c r="L5657"/>
      <c r="M5657"/>
      <c r="N5657"/>
      <c r="O5657"/>
      <c r="P5657"/>
      <c r="Q5657"/>
      <c r="R5657"/>
      <c r="S5657"/>
      <c r="T5657"/>
      <c r="U5657"/>
    </row>
    <row r="5658" spans="5:21" x14ac:dyDescent="0.25">
      <c r="E5658"/>
      <c r="F5658"/>
      <c r="G5658"/>
      <c r="H5658"/>
      <c r="I5658"/>
      <c r="J5658"/>
      <c r="K5658"/>
      <c r="L5658"/>
      <c r="M5658"/>
      <c r="N5658"/>
      <c r="O5658"/>
      <c r="P5658"/>
      <c r="Q5658"/>
      <c r="R5658"/>
      <c r="S5658"/>
      <c r="T5658"/>
      <c r="U5658"/>
    </row>
    <row r="5659" spans="5:21" x14ac:dyDescent="0.25">
      <c r="E5659"/>
      <c r="F5659"/>
      <c r="G5659"/>
      <c r="H5659"/>
      <c r="I5659"/>
      <c r="J5659"/>
      <c r="K5659"/>
      <c r="L5659"/>
      <c r="M5659"/>
      <c r="N5659"/>
      <c r="O5659"/>
      <c r="P5659"/>
      <c r="Q5659"/>
      <c r="R5659"/>
      <c r="S5659"/>
      <c r="T5659"/>
      <c r="U5659"/>
    </row>
    <row r="5660" spans="5:21" x14ac:dyDescent="0.25">
      <c r="E5660"/>
      <c r="F5660"/>
      <c r="G5660"/>
      <c r="H5660"/>
      <c r="I5660"/>
      <c r="J5660"/>
      <c r="K5660"/>
      <c r="L5660"/>
      <c r="M5660"/>
      <c r="N5660"/>
      <c r="O5660"/>
      <c r="P5660"/>
      <c r="Q5660"/>
      <c r="R5660"/>
      <c r="S5660"/>
      <c r="T5660"/>
      <c r="U5660"/>
    </row>
    <row r="5661" spans="5:21" x14ac:dyDescent="0.25">
      <c r="E5661"/>
      <c r="F5661"/>
      <c r="G5661"/>
      <c r="H5661"/>
      <c r="I5661"/>
      <c r="J5661"/>
      <c r="K5661"/>
      <c r="L5661"/>
      <c r="M5661"/>
      <c r="N5661"/>
      <c r="O5661"/>
      <c r="P5661"/>
      <c r="Q5661"/>
      <c r="R5661"/>
      <c r="S5661"/>
      <c r="T5661"/>
      <c r="U5661"/>
    </row>
    <row r="5662" spans="5:21" x14ac:dyDescent="0.25">
      <c r="E5662"/>
      <c r="F5662"/>
      <c r="G5662"/>
      <c r="H5662"/>
      <c r="I5662"/>
      <c r="J5662"/>
      <c r="K5662"/>
      <c r="L5662"/>
      <c r="M5662"/>
      <c r="N5662"/>
      <c r="O5662"/>
      <c r="P5662"/>
      <c r="Q5662"/>
      <c r="R5662"/>
      <c r="S5662"/>
      <c r="T5662"/>
      <c r="U5662"/>
    </row>
    <row r="5663" spans="5:21" x14ac:dyDescent="0.25">
      <c r="E5663"/>
      <c r="F5663"/>
      <c r="G5663"/>
      <c r="H5663"/>
      <c r="I5663"/>
      <c r="J5663"/>
      <c r="K5663"/>
      <c r="L5663"/>
      <c r="M5663"/>
      <c r="N5663"/>
      <c r="O5663"/>
      <c r="P5663"/>
      <c r="Q5663"/>
      <c r="R5663"/>
      <c r="S5663"/>
      <c r="T5663"/>
      <c r="U5663"/>
    </row>
    <row r="5664" spans="5:21" x14ac:dyDescent="0.25">
      <c r="E5664"/>
      <c r="F5664"/>
      <c r="G5664"/>
      <c r="H5664"/>
      <c r="I5664"/>
      <c r="J5664"/>
      <c r="K5664"/>
      <c r="L5664"/>
      <c r="M5664"/>
      <c r="N5664"/>
      <c r="O5664"/>
      <c r="P5664"/>
      <c r="Q5664"/>
      <c r="R5664"/>
      <c r="S5664"/>
      <c r="T5664"/>
      <c r="U5664"/>
    </row>
    <row r="5665" spans="5:21" x14ac:dyDescent="0.25">
      <c r="E5665"/>
      <c r="F5665"/>
      <c r="G5665"/>
      <c r="H5665"/>
      <c r="I5665"/>
      <c r="J5665"/>
      <c r="K5665"/>
      <c r="L5665"/>
      <c r="M5665"/>
      <c r="N5665"/>
      <c r="O5665"/>
      <c r="P5665"/>
      <c r="Q5665"/>
      <c r="R5665"/>
      <c r="S5665"/>
      <c r="T5665"/>
      <c r="U5665"/>
    </row>
    <row r="5666" spans="5:21" x14ac:dyDescent="0.25">
      <c r="E5666"/>
      <c r="F5666"/>
      <c r="G5666"/>
      <c r="H5666"/>
      <c r="I5666"/>
      <c r="J5666"/>
      <c r="K5666"/>
      <c r="L5666"/>
      <c r="M5666"/>
      <c r="N5666"/>
      <c r="O5666"/>
      <c r="P5666"/>
      <c r="Q5666"/>
      <c r="R5666"/>
      <c r="S5666"/>
      <c r="T5666"/>
      <c r="U5666"/>
    </row>
    <row r="5667" spans="5:21" x14ac:dyDescent="0.25">
      <c r="E5667"/>
      <c r="F5667"/>
      <c r="G5667"/>
      <c r="H5667"/>
      <c r="I5667"/>
      <c r="J5667"/>
      <c r="K5667"/>
      <c r="L5667"/>
      <c r="M5667"/>
      <c r="N5667"/>
      <c r="O5667"/>
      <c r="P5667"/>
      <c r="Q5667"/>
      <c r="R5667"/>
      <c r="S5667"/>
      <c r="T5667"/>
      <c r="U5667"/>
    </row>
    <row r="5668" spans="5:21" x14ac:dyDescent="0.25">
      <c r="E5668"/>
      <c r="F5668"/>
      <c r="G5668"/>
      <c r="H5668"/>
      <c r="I5668"/>
      <c r="J5668"/>
      <c r="K5668"/>
      <c r="L5668"/>
      <c r="M5668"/>
      <c r="N5668"/>
      <c r="O5668"/>
      <c r="P5668"/>
      <c r="Q5668"/>
      <c r="R5668"/>
      <c r="S5668"/>
      <c r="T5668"/>
      <c r="U5668"/>
    </row>
    <row r="5669" spans="5:21" x14ac:dyDescent="0.25">
      <c r="E5669"/>
      <c r="F5669"/>
      <c r="G5669"/>
      <c r="H5669"/>
      <c r="I5669"/>
      <c r="J5669"/>
      <c r="K5669"/>
      <c r="L5669"/>
      <c r="M5669"/>
      <c r="N5669"/>
      <c r="O5669"/>
      <c r="P5669"/>
      <c r="Q5669"/>
      <c r="R5669"/>
      <c r="S5669"/>
      <c r="T5669"/>
      <c r="U5669"/>
    </row>
    <row r="5670" spans="5:21" x14ac:dyDescent="0.25">
      <c r="E5670"/>
      <c r="F5670"/>
      <c r="G5670"/>
      <c r="H5670"/>
      <c r="I5670"/>
      <c r="J5670"/>
      <c r="K5670"/>
      <c r="L5670"/>
      <c r="M5670"/>
      <c r="N5670"/>
      <c r="O5670"/>
      <c r="P5670"/>
      <c r="Q5670"/>
      <c r="R5670"/>
      <c r="S5670"/>
      <c r="T5670"/>
      <c r="U5670"/>
    </row>
    <row r="5671" spans="5:21" x14ac:dyDescent="0.25">
      <c r="E5671"/>
      <c r="F5671"/>
      <c r="G5671"/>
      <c r="H5671"/>
      <c r="I5671"/>
      <c r="J5671"/>
      <c r="K5671"/>
      <c r="L5671"/>
      <c r="M5671"/>
      <c r="N5671"/>
      <c r="O5671"/>
      <c r="P5671"/>
      <c r="Q5671"/>
      <c r="R5671"/>
      <c r="S5671"/>
      <c r="T5671"/>
      <c r="U5671"/>
    </row>
    <row r="5672" spans="5:21" x14ac:dyDescent="0.25">
      <c r="E5672"/>
      <c r="F5672"/>
      <c r="G5672"/>
      <c r="H5672"/>
      <c r="I5672"/>
      <c r="J5672"/>
      <c r="K5672"/>
      <c r="L5672"/>
      <c r="M5672"/>
      <c r="N5672"/>
      <c r="O5672"/>
      <c r="P5672"/>
      <c r="Q5672"/>
      <c r="R5672"/>
      <c r="S5672"/>
      <c r="T5672"/>
      <c r="U5672"/>
    </row>
    <row r="5673" spans="5:21" x14ac:dyDescent="0.25">
      <c r="E5673"/>
      <c r="F5673"/>
      <c r="G5673"/>
      <c r="H5673"/>
      <c r="I5673"/>
      <c r="J5673"/>
      <c r="K5673"/>
      <c r="L5673"/>
      <c r="M5673"/>
      <c r="N5673"/>
      <c r="O5673"/>
      <c r="P5673"/>
      <c r="Q5673"/>
      <c r="R5673"/>
      <c r="S5673"/>
      <c r="T5673"/>
      <c r="U5673"/>
    </row>
    <row r="5674" spans="5:21" x14ac:dyDescent="0.25">
      <c r="E5674"/>
      <c r="F5674"/>
      <c r="G5674"/>
      <c r="H5674"/>
      <c r="I5674"/>
      <c r="J5674"/>
      <c r="K5674"/>
      <c r="L5674"/>
      <c r="M5674"/>
      <c r="N5674"/>
      <c r="O5674"/>
      <c r="P5674"/>
      <c r="Q5674"/>
      <c r="R5674"/>
      <c r="S5674"/>
      <c r="T5674"/>
      <c r="U5674"/>
    </row>
    <row r="5675" spans="5:21" x14ac:dyDescent="0.25">
      <c r="E5675"/>
      <c r="F5675"/>
      <c r="G5675"/>
      <c r="H5675"/>
      <c r="I5675"/>
      <c r="J5675"/>
      <c r="K5675"/>
      <c r="L5675"/>
      <c r="M5675"/>
      <c r="N5675"/>
      <c r="O5675"/>
      <c r="P5675"/>
      <c r="Q5675"/>
      <c r="R5675"/>
      <c r="S5675"/>
      <c r="T5675"/>
      <c r="U5675"/>
    </row>
    <row r="5676" spans="5:21" x14ac:dyDescent="0.25">
      <c r="E5676"/>
      <c r="F5676"/>
      <c r="G5676"/>
      <c r="H5676"/>
      <c r="I5676"/>
      <c r="J5676"/>
      <c r="K5676"/>
      <c r="L5676"/>
      <c r="M5676"/>
      <c r="N5676"/>
      <c r="O5676"/>
      <c r="P5676"/>
      <c r="Q5676"/>
      <c r="R5676"/>
      <c r="S5676"/>
      <c r="T5676"/>
      <c r="U5676"/>
    </row>
    <row r="5677" spans="5:21" x14ac:dyDescent="0.25">
      <c r="E5677"/>
      <c r="F5677"/>
      <c r="G5677"/>
      <c r="H5677"/>
      <c r="I5677"/>
      <c r="J5677"/>
      <c r="K5677"/>
      <c r="L5677"/>
      <c r="M5677"/>
      <c r="N5677"/>
      <c r="O5677"/>
      <c r="P5677"/>
      <c r="Q5677"/>
      <c r="R5677"/>
      <c r="S5677"/>
      <c r="T5677"/>
      <c r="U5677"/>
    </row>
    <row r="5678" spans="5:21" x14ac:dyDescent="0.25">
      <c r="E5678"/>
      <c r="F5678"/>
      <c r="G5678"/>
      <c r="H5678"/>
      <c r="I5678"/>
      <c r="J5678"/>
      <c r="K5678"/>
      <c r="L5678"/>
      <c r="M5678"/>
      <c r="N5678"/>
      <c r="O5678"/>
      <c r="P5678"/>
      <c r="Q5678"/>
      <c r="R5678"/>
      <c r="S5678"/>
      <c r="T5678"/>
      <c r="U5678"/>
    </row>
    <row r="5679" spans="5:21" x14ac:dyDescent="0.25">
      <c r="E5679"/>
      <c r="F5679"/>
      <c r="G5679"/>
      <c r="H5679"/>
      <c r="I5679"/>
      <c r="J5679"/>
      <c r="K5679"/>
      <c r="L5679"/>
      <c r="M5679"/>
      <c r="N5679"/>
      <c r="O5679"/>
      <c r="P5679"/>
      <c r="Q5679"/>
      <c r="R5679"/>
      <c r="S5679"/>
      <c r="T5679"/>
      <c r="U5679"/>
    </row>
    <row r="5680" spans="5:21" x14ac:dyDescent="0.25">
      <c r="E5680"/>
      <c r="F5680"/>
      <c r="G5680"/>
      <c r="H5680"/>
      <c r="I5680"/>
      <c r="J5680"/>
      <c r="K5680"/>
      <c r="L5680"/>
      <c r="M5680"/>
      <c r="N5680"/>
      <c r="O5680"/>
      <c r="P5680"/>
      <c r="Q5680"/>
      <c r="R5680"/>
      <c r="S5680"/>
      <c r="T5680"/>
      <c r="U5680"/>
    </row>
    <row r="5681" spans="5:21" x14ac:dyDescent="0.25">
      <c r="E5681"/>
      <c r="F5681"/>
      <c r="G5681"/>
      <c r="H5681"/>
      <c r="I5681"/>
      <c r="J5681"/>
      <c r="K5681"/>
      <c r="L5681"/>
      <c r="M5681"/>
      <c r="N5681"/>
      <c r="O5681"/>
      <c r="P5681"/>
      <c r="Q5681"/>
      <c r="R5681"/>
      <c r="S5681"/>
      <c r="T5681"/>
      <c r="U5681"/>
    </row>
    <row r="5682" spans="5:21" x14ac:dyDescent="0.25">
      <c r="E5682"/>
      <c r="F5682"/>
      <c r="G5682"/>
      <c r="H5682"/>
      <c r="I5682"/>
      <c r="J5682"/>
      <c r="K5682"/>
      <c r="L5682"/>
      <c r="M5682"/>
      <c r="N5682"/>
      <c r="O5682"/>
      <c r="P5682"/>
      <c r="Q5682"/>
      <c r="R5682"/>
      <c r="S5682"/>
      <c r="T5682"/>
      <c r="U5682"/>
    </row>
    <row r="5683" spans="5:21" x14ac:dyDescent="0.25">
      <c r="E5683"/>
      <c r="F5683"/>
      <c r="G5683"/>
      <c r="H5683"/>
      <c r="I5683"/>
      <c r="J5683"/>
      <c r="K5683"/>
      <c r="L5683"/>
      <c r="M5683"/>
      <c r="N5683"/>
      <c r="O5683"/>
      <c r="P5683"/>
      <c r="Q5683"/>
      <c r="R5683"/>
      <c r="S5683"/>
      <c r="T5683"/>
      <c r="U5683"/>
    </row>
    <row r="5684" spans="5:21" x14ac:dyDescent="0.25">
      <c r="E5684"/>
      <c r="F5684"/>
      <c r="G5684"/>
      <c r="H5684"/>
      <c r="I5684"/>
      <c r="J5684"/>
      <c r="K5684"/>
      <c r="L5684"/>
      <c r="M5684"/>
      <c r="N5684"/>
      <c r="O5684"/>
      <c r="P5684"/>
      <c r="Q5684"/>
      <c r="R5684"/>
      <c r="S5684"/>
      <c r="T5684"/>
      <c r="U5684"/>
    </row>
    <row r="5685" spans="5:21" x14ac:dyDescent="0.25">
      <c r="E5685"/>
      <c r="F5685"/>
      <c r="G5685"/>
      <c r="H5685"/>
      <c r="I5685"/>
      <c r="J5685"/>
      <c r="K5685"/>
      <c r="L5685"/>
      <c r="M5685"/>
      <c r="N5685"/>
      <c r="O5685"/>
      <c r="P5685"/>
      <c r="Q5685"/>
      <c r="R5685"/>
      <c r="S5685"/>
      <c r="T5685"/>
      <c r="U5685"/>
    </row>
    <row r="5686" spans="5:21" x14ac:dyDescent="0.25">
      <c r="E5686"/>
      <c r="F5686"/>
      <c r="G5686"/>
      <c r="H5686"/>
      <c r="I5686"/>
      <c r="J5686"/>
      <c r="K5686"/>
      <c r="L5686"/>
      <c r="M5686"/>
      <c r="N5686"/>
      <c r="O5686"/>
      <c r="P5686"/>
      <c r="Q5686"/>
      <c r="R5686"/>
      <c r="S5686"/>
      <c r="T5686"/>
      <c r="U5686"/>
    </row>
    <row r="5687" spans="5:21" x14ac:dyDescent="0.25">
      <c r="E5687"/>
      <c r="F5687"/>
      <c r="G5687"/>
      <c r="H5687"/>
      <c r="I5687"/>
      <c r="J5687"/>
      <c r="K5687"/>
      <c r="L5687"/>
      <c r="M5687"/>
      <c r="N5687"/>
      <c r="O5687"/>
      <c r="P5687"/>
      <c r="Q5687"/>
      <c r="R5687"/>
      <c r="S5687"/>
      <c r="T5687"/>
      <c r="U5687"/>
    </row>
    <row r="5688" spans="5:21" x14ac:dyDescent="0.25">
      <c r="E5688"/>
      <c r="F5688"/>
      <c r="G5688"/>
      <c r="H5688"/>
      <c r="I5688"/>
      <c r="J5688"/>
      <c r="K5688"/>
      <c r="L5688"/>
      <c r="M5688"/>
      <c r="N5688"/>
      <c r="O5688"/>
      <c r="P5688"/>
      <c r="Q5688"/>
      <c r="R5688"/>
      <c r="S5688"/>
      <c r="T5688"/>
      <c r="U5688"/>
    </row>
    <row r="5689" spans="5:21" x14ac:dyDescent="0.25">
      <c r="E5689"/>
      <c r="F5689"/>
      <c r="G5689"/>
      <c r="H5689"/>
      <c r="I5689"/>
      <c r="J5689"/>
      <c r="K5689"/>
      <c r="L5689"/>
      <c r="M5689"/>
      <c r="N5689"/>
      <c r="O5689"/>
      <c r="P5689"/>
      <c r="Q5689"/>
      <c r="R5689"/>
      <c r="S5689"/>
      <c r="T5689"/>
      <c r="U5689"/>
    </row>
    <row r="5690" spans="5:21" x14ac:dyDescent="0.25">
      <c r="E5690"/>
      <c r="F5690"/>
      <c r="G5690"/>
      <c r="H5690"/>
      <c r="I5690"/>
      <c r="J5690"/>
      <c r="K5690"/>
      <c r="L5690"/>
      <c r="M5690"/>
      <c r="N5690"/>
      <c r="O5690"/>
      <c r="P5690"/>
      <c r="Q5690"/>
      <c r="R5690"/>
      <c r="S5690"/>
      <c r="T5690"/>
      <c r="U5690"/>
    </row>
    <row r="5691" spans="5:21" x14ac:dyDescent="0.25">
      <c r="E5691"/>
      <c r="F5691"/>
      <c r="G5691"/>
      <c r="H5691"/>
      <c r="I5691"/>
      <c r="J5691"/>
      <c r="K5691"/>
      <c r="L5691"/>
      <c r="M5691"/>
      <c r="N5691"/>
      <c r="O5691"/>
      <c r="P5691"/>
      <c r="Q5691"/>
      <c r="R5691"/>
      <c r="S5691"/>
      <c r="T5691"/>
      <c r="U5691"/>
    </row>
    <row r="5692" spans="5:21" x14ac:dyDescent="0.25">
      <c r="E5692"/>
      <c r="F5692"/>
      <c r="G5692"/>
      <c r="H5692"/>
      <c r="I5692"/>
      <c r="J5692"/>
      <c r="K5692"/>
      <c r="L5692"/>
      <c r="M5692"/>
      <c r="N5692"/>
      <c r="O5692"/>
      <c r="P5692"/>
      <c r="Q5692"/>
      <c r="R5692"/>
      <c r="S5692"/>
      <c r="T5692"/>
      <c r="U5692"/>
    </row>
    <row r="5693" spans="5:21" x14ac:dyDescent="0.25">
      <c r="E5693"/>
      <c r="F5693"/>
      <c r="G5693"/>
      <c r="H5693"/>
      <c r="I5693"/>
      <c r="J5693"/>
      <c r="K5693"/>
      <c r="L5693"/>
      <c r="M5693"/>
      <c r="N5693"/>
      <c r="O5693"/>
      <c r="P5693"/>
      <c r="Q5693"/>
      <c r="R5693"/>
      <c r="S5693"/>
      <c r="T5693"/>
      <c r="U5693"/>
    </row>
    <row r="5694" spans="5:21" x14ac:dyDescent="0.25">
      <c r="E5694"/>
      <c r="F5694"/>
      <c r="G5694"/>
      <c r="H5694"/>
      <c r="I5694"/>
      <c r="J5694"/>
      <c r="K5694"/>
      <c r="L5694"/>
      <c r="M5694"/>
      <c r="N5694"/>
      <c r="O5694"/>
      <c r="P5694"/>
      <c r="Q5694"/>
      <c r="R5694"/>
      <c r="S5694"/>
      <c r="T5694"/>
      <c r="U5694"/>
    </row>
    <row r="5695" spans="5:21" x14ac:dyDescent="0.25">
      <c r="E5695"/>
      <c r="F5695"/>
      <c r="G5695"/>
      <c r="H5695"/>
      <c r="I5695"/>
      <c r="J5695"/>
      <c r="K5695"/>
      <c r="L5695"/>
      <c r="M5695"/>
      <c r="N5695"/>
      <c r="O5695"/>
      <c r="P5695"/>
      <c r="Q5695"/>
      <c r="R5695"/>
      <c r="S5695"/>
      <c r="T5695"/>
      <c r="U5695"/>
    </row>
    <row r="5696" spans="5:21" x14ac:dyDescent="0.25">
      <c r="E5696"/>
      <c r="F5696"/>
      <c r="G5696"/>
      <c r="H5696"/>
      <c r="I5696"/>
      <c r="J5696"/>
      <c r="K5696"/>
      <c r="L5696"/>
      <c r="M5696"/>
      <c r="N5696"/>
      <c r="O5696"/>
      <c r="P5696"/>
      <c r="Q5696"/>
      <c r="R5696"/>
      <c r="S5696"/>
      <c r="T5696"/>
      <c r="U5696"/>
    </row>
    <row r="5697" spans="5:21" x14ac:dyDescent="0.25">
      <c r="E5697"/>
      <c r="F5697"/>
      <c r="G5697"/>
      <c r="H5697"/>
      <c r="I5697"/>
      <c r="J5697"/>
      <c r="K5697"/>
      <c r="L5697"/>
      <c r="M5697"/>
      <c r="N5697"/>
      <c r="O5697"/>
      <c r="P5697"/>
      <c r="Q5697"/>
      <c r="R5697"/>
      <c r="S5697"/>
      <c r="T5697"/>
      <c r="U5697"/>
    </row>
    <row r="5698" spans="5:21" x14ac:dyDescent="0.25">
      <c r="E5698"/>
      <c r="F5698"/>
      <c r="G5698"/>
      <c r="H5698"/>
      <c r="I5698"/>
      <c r="J5698"/>
      <c r="K5698"/>
      <c r="L5698"/>
      <c r="M5698"/>
      <c r="N5698"/>
      <c r="O5698"/>
      <c r="P5698"/>
      <c r="Q5698"/>
      <c r="R5698"/>
      <c r="S5698"/>
      <c r="T5698"/>
      <c r="U5698"/>
    </row>
    <row r="5699" spans="5:21" x14ac:dyDescent="0.25">
      <c r="E5699"/>
      <c r="F5699"/>
      <c r="G5699"/>
      <c r="H5699"/>
      <c r="I5699"/>
      <c r="J5699"/>
      <c r="K5699"/>
      <c r="L5699"/>
      <c r="M5699"/>
      <c r="N5699"/>
      <c r="O5699"/>
      <c r="P5699"/>
      <c r="Q5699"/>
      <c r="R5699"/>
      <c r="S5699"/>
      <c r="T5699"/>
      <c r="U5699"/>
    </row>
    <row r="5700" spans="5:21" x14ac:dyDescent="0.25">
      <c r="E5700"/>
      <c r="F5700"/>
      <c r="G5700"/>
      <c r="H5700"/>
      <c r="I5700"/>
      <c r="J5700"/>
      <c r="K5700"/>
      <c r="L5700"/>
      <c r="M5700"/>
      <c r="N5700"/>
      <c r="O5700"/>
      <c r="P5700"/>
      <c r="Q5700"/>
      <c r="R5700"/>
      <c r="S5700"/>
      <c r="T5700"/>
      <c r="U5700"/>
    </row>
    <row r="5701" spans="5:21" x14ac:dyDescent="0.25">
      <c r="E5701"/>
      <c r="F5701"/>
      <c r="G5701"/>
      <c r="H5701"/>
      <c r="I5701"/>
      <c r="J5701"/>
      <c r="K5701"/>
      <c r="L5701"/>
      <c r="M5701"/>
      <c r="N5701"/>
      <c r="O5701"/>
      <c r="P5701"/>
      <c r="Q5701"/>
      <c r="R5701"/>
      <c r="S5701"/>
      <c r="T5701"/>
      <c r="U5701"/>
    </row>
    <row r="5702" spans="5:21" x14ac:dyDescent="0.25">
      <c r="E5702"/>
      <c r="F5702"/>
      <c r="G5702"/>
      <c r="H5702"/>
      <c r="I5702"/>
      <c r="J5702"/>
      <c r="K5702"/>
      <c r="L5702"/>
      <c r="M5702"/>
      <c r="N5702"/>
      <c r="O5702"/>
      <c r="P5702"/>
      <c r="Q5702"/>
      <c r="R5702"/>
      <c r="S5702"/>
      <c r="T5702"/>
      <c r="U5702"/>
    </row>
    <row r="5703" spans="5:21" x14ac:dyDescent="0.25">
      <c r="E5703"/>
      <c r="F5703"/>
      <c r="G5703"/>
      <c r="H5703"/>
      <c r="I5703"/>
      <c r="J5703"/>
      <c r="K5703"/>
      <c r="L5703"/>
      <c r="M5703"/>
      <c r="N5703"/>
      <c r="O5703"/>
      <c r="P5703"/>
      <c r="Q5703"/>
      <c r="R5703"/>
      <c r="S5703"/>
      <c r="T5703"/>
      <c r="U5703"/>
    </row>
    <row r="5704" spans="5:21" x14ac:dyDescent="0.25">
      <c r="E5704"/>
      <c r="F5704"/>
      <c r="G5704"/>
      <c r="H5704"/>
      <c r="I5704"/>
      <c r="J5704"/>
      <c r="K5704"/>
      <c r="L5704"/>
      <c r="M5704"/>
      <c r="N5704"/>
      <c r="O5704"/>
      <c r="P5704"/>
      <c r="Q5704"/>
      <c r="R5704"/>
      <c r="S5704"/>
      <c r="T5704"/>
      <c r="U5704"/>
    </row>
    <row r="5705" spans="5:21" x14ac:dyDescent="0.25">
      <c r="E5705"/>
      <c r="F5705"/>
      <c r="G5705"/>
      <c r="H5705"/>
      <c r="I5705"/>
      <c r="J5705"/>
      <c r="K5705"/>
      <c r="L5705"/>
      <c r="M5705"/>
      <c r="N5705"/>
      <c r="O5705"/>
      <c r="P5705"/>
      <c r="Q5705"/>
      <c r="R5705"/>
      <c r="S5705"/>
      <c r="T5705"/>
      <c r="U5705"/>
    </row>
    <row r="5706" spans="5:21" x14ac:dyDescent="0.25">
      <c r="E5706"/>
      <c r="F5706"/>
      <c r="G5706"/>
      <c r="H5706"/>
      <c r="I5706"/>
      <c r="J5706"/>
      <c r="K5706"/>
      <c r="L5706"/>
      <c r="M5706"/>
      <c r="N5706"/>
      <c r="O5706"/>
      <c r="P5706"/>
      <c r="Q5706"/>
      <c r="R5706"/>
      <c r="S5706"/>
      <c r="T5706"/>
      <c r="U5706"/>
    </row>
    <row r="5707" spans="5:21" x14ac:dyDescent="0.25">
      <c r="E5707"/>
      <c r="F5707"/>
      <c r="G5707"/>
      <c r="H5707"/>
      <c r="I5707"/>
      <c r="J5707"/>
      <c r="K5707"/>
      <c r="L5707"/>
      <c r="M5707"/>
      <c r="N5707"/>
      <c r="O5707"/>
      <c r="P5707"/>
      <c r="Q5707"/>
      <c r="R5707"/>
      <c r="S5707"/>
      <c r="T5707"/>
      <c r="U5707"/>
    </row>
    <row r="5708" spans="5:21" x14ac:dyDescent="0.25">
      <c r="E5708"/>
      <c r="F5708"/>
      <c r="G5708"/>
      <c r="H5708"/>
      <c r="I5708"/>
      <c r="J5708"/>
      <c r="K5708"/>
      <c r="L5708"/>
      <c r="M5708"/>
      <c r="N5708"/>
      <c r="O5708"/>
      <c r="P5708"/>
      <c r="Q5708"/>
      <c r="R5708"/>
      <c r="S5708"/>
      <c r="T5708"/>
      <c r="U5708"/>
    </row>
    <row r="5709" spans="5:21" x14ac:dyDescent="0.25">
      <c r="E5709"/>
      <c r="F5709"/>
      <c r="G5709"/>
      <c r="H5709"/>
      <c r="I5709"/>
      <c r="J5709"/>
      <c r="K5709"/>
      <c r="L5709"/>
      <c r="M5709"/>
      <c r="N5709"/>
      <c r="O5709"/>
      <c r="P5709"/>
      <c r="Q5709"/>
      <c r="R5709"/>
      <c r="S5709"/>
      <c r="T5709"/>
      <c r="U5709"/>
    </row>
    <row r="5710" spans="5:21" x14ac:dyDescent="0.25">
      <c r="E5710"/>
      <c r="F5710"/>
      <c r="G5710"/>
      <c r="H5710"/>
      <c r="I5710"/>
      <c r="J5710"/>
      <c r="K5710"/>
      <c r="L5710"/>
      <c r="M5710"/>
      <c r="N5710"/>
      <c r="O5710"/>
      <c r="P5710"/>
      <c r="Q5710"/>
      <c r="R5710"/>
      <c r="S5710"/>
      <c r="T5710"/>
      <c r="U5710"/>
    </row>
    <row r="5711" spans="5:21" x14ac:dyDescent="0.25">
      <c r="E5711"/>
      <c r="F5711"/>
      <c r="G5711"/>
      <c r="H5711"/>
      <c r="I5711"/>
      <c r="J5711"/>
      <c r="K5711"/>
      <c r="L5711"/>
      <c r="M5711"/>
      <c r="N5711"/>
      <c r="O5711"/>
      <c r="P5711"/>
      <c r="Q5711"/>
      <c r="R5711"/>
      <c r="S5711"/>
      <c r="T5711"/>
      <c r="U5711"/>
    </row>
    <row r="5712" spans="5:21" x14ac:dyDescent="0.25">
      <c r="E5712"/>
      <c r="F5712"/>
      <c r="G5712"/>
      <c r="H5712"/>
      <c r="I5712"/>
      <c r="J5712"/>
      <c r="K5712"/>
      <c r="L5712"/>
      <c r="M5712"/>
      <c r="N5712"/>
      <c r="O5712"/>
      <c r="P5712"/>
      <c r="Q5712"/>
      <c r="R5712"/>
      <c r="S5712"/>
      <c r="T5712"/>
      <c r="U5712"/>
    </row>
    <row r="5713" spans="5:21" x14ac:dyDescent="0.25">
      <c r="E5713"/>
      <c r="F5713"/>
      <c r="G5713"/>
      <c r="H5713"/>
      <c r="I5713"/>
      <c r="J5713"/>
      <c r="K5713"/>
      <c r="L5713"/>
      <c r="M5713"/>
      <c r="N5713"/>
      <c r="O5713"/>
      <c r="P5713"/>
      <c r="Q5713"/>
      <c r="R5713"/>
      <c r="S5713"/>
      <c r="T5713"/>
      <c r="U5713"/>
    </row>
    <row r="5714" spans="5:21" x14ac:dyDescent="0.25">
      <c r="E5714"/>
      <c r="F5714"/>
      <c r="G5714"/>
      <c r="H5714"/>
      <c r="I5714"/>
      <c r="J5714"/>
      <c r="K5714"/>
      <c r="L5714"/>
      <c r="M5714"/>
      <c r="N5714"/>
      <c r="O5714"/>
      <c r="P5714"/>
      <c r="Q5714"/>
      <c r="R5714"/>
      <c r="S5714"/>
      <c r="T5714"/>
      <c r="U5714"/>
    </row>
    <row r="5715" spans="5:21" x14ac:dyDescent="0.25">
      <c r="E5715"/>
      <c r="F5715"/>
      <c r="G5715"/>
      <c r="H5715"/>
      <c r="I5715"/>
      <c r="J5715"/>
      <c r="K5715"/>
      <c r="L5715"/>
      <c r="M5715"/>
      <c r="N5715"/>
      <c r="O5715"/>
      <c r="P5715"/>
      <c r="Q5715"/>
      <c r="R5715"/>
      <c r="S5715"/>
      <c r="T5715"/>
      <c r="U5715"/>
    </row>
    <row r="5716" spans="5:21" x14ac:dyDescent="0.25">
      <c r="E5716"/>
      <c r="F5716"/>
      <c r="G5716"/>
      <c r="H5716"/>
      <c r="I5716"/>
      <c r="J5716"/>
      <c r="K5716"/>
      <c r="L5716"/>
      <c r="M5716"/>
      <c r="N5716"/>
      <c r="O5716"/>
      <c r="P5716"/>
      <c r="Q5716"/>
      <c r="R5716"/>
      <c r="S5716"/>
      <c r="T5716"/>
      <c r="U5716"/>
    </row>
    <row r="5717" spans="5:21" x14ac:dyDescent="0.25">
      <c r="E5717"/>
      <c r="F5717"/>
      <c r="G5717"/>
      <c r="H5717"/>
      <c r="I5717"/>
      <c r="J5717"/>
      <c r="K5717"/>
      <c r="L5717"/>
      <c r="M5717"/>
      <c r="N5717"/>
      <c r="O5717"/>
      <c r="P5717"/>
      <c r="Q5717"/>
      <c r="R5717"/>
      <c r="S5717"/>
      <c r="T5717"/>
      <c r="U5717"/>
    </row>
    <row r="5718" spans="5:21" x14ac:dyDescent="0.25">
      <c r="E5718"/>
      <c r="F5718"/>
      <c r="G5718"/>
      <c r="H5718"/>
      <c r="I5718"/>
      <c r="J5718"/>
      <c r="K5718"/>
      <c r="L5718"/>
      <c r="M5718"/>
      <c r="N5718"/>
      <c r="O5718"/>
      <c r="P5718"/>
      <c r="Q5718"/>
      <c r="R5718"/>
      <c r="S5718"/>
      <c r="T5718"/>
      <c r="U5718"/>
    </row>
    <row r="5719" spans="5:21" x14ac:dyDescent="0.25">
      <c r="E5719"/>
      <c r="F5719"/>
      <c r="G5719"/>
      <c r="H5719"/>
      <c r="I5719"/>
      <c r="J5719"/>
      <c r="K5719"/>
      <c r="L5719"/>
      <c r="M5719"/>
      <c r="N5719"/>
      <c r="O5719"/>
      <c r="P5719"/>
      <c r="Q5719"/>
      <c r="R5719"/>
      <c r="S5719"/>
      <c r="T5719"/>
      <c r="U5719"/>
    </row>
    <row r="5720" spans="5:21" x14ac:dyDescent="0.25">
      <c r="E5720"/>
      <c r="F5720"/>
      <c r="G5720"/>
      <c r="H5720"/>
      <c r="I5720"/>
      <c r="J5720"/>
      <c r="K5720"/>
      <c r="L5720"/>
      <c r="M5720"/>
      <c r="N5720"/>
      <c r="O5720"/>
      <c r="P5720"/>
      <c r="Q5720"/>
      <c r="R5720"/>
      <c r="S5720"/>
      <c r="T5720"/>
      <c r="U5720"/>
    </row>
    <row r="5721" spans="5:21" x14ac:dyDescent="0.25">
      <c r="E5721"/>
      <c r="F5721"/>
      <c r="G5721"/>
      <c r="H5721"/>
      <c r="I5721"/>
      <c r="J5721"/>
      <c r="K5721"/>
      <c r="L5721"/>
      <c r="M5721"/>
      <c r="N5721"/>
      <c r="O5721"/>
      <c r="P5721"/>
      <c r="Q5721"/>
      <c r="R5721"/>
      <c r="S5721"/>
      <c r="T5721"/>
      <c r="U5721"/>
    </row>
    <row r="5722" spans="5:21" x14ac:dyDescent="0.25">
      <c r="E5722"/>
      <c r="F5722"/>
      <c r="G5722"/>
      <c r="H5722"/>
      <c r="I5722"/>
      <c r="J5722"/>
      <c r="K5722"/>
      <c r="L5722"/>
      <c r="M5722"/>
      <c r="N5722"/>
      <c r="O5722"/>
      <c r="P5722"/>
      <c r="Q5722"/>
      <c r="R5722"/>
      <c r="S5722"/>
      <c r="T5722"/>
      <c r="U5722"/>
    </row>
    <row r="5723" spans="5:21" x14ac:dyDescent="0.25">
      <c r="E5723"/>
      <c r="F5723"/>
      <c r="G5723"/>
      <c r="H5723"/>
      <c r="I5723"/>
      <c r="J5723"/>
      <c r="K5723"/>
      <c r="L5723"/>
      <c r="M5723"/>
      <c r="N5723"/>
      <c r="O5723"/>
      <c r="P5723"/>
      <c r="Q5723"/>
      <c r="R5723"/>
      <c r="S5723"/>
      <c r="T5723"/>
      <c r="U5723"/>
    </row>
    <row r="5724" spans="5:21" x14ac:dyDescent="0.25">
      <c r="E5724"/>
      <c r="F5724"/>
      <c r="G5724"/>
      <c r="H5724"/>
      <c r="I5724"/>
      <c r="J5724"/>
      <c r="K5724"/>
      <c r="L5724"/>
      <c r="M5724"/>
      <c r="N5724"/>
      <c r="O5724"/>
      <c r="P5724"/>
      <c r="Q5724"/>
      <c r="R5724"/>
      <c r="S5724"/>
      <c r="T5724"/>
      <c r="U5724"/>
    </row>
    <row r="5725" spans="5:21" x14ac:dyDescent="0.25">
      <c r="E5725"/>
      <c r="F5725"/>
      <c r="G5725"/>
      <c r="H5725"/>
      <c r="I5725"/>
      <c r="J5725"/>
      <c r="K5725"/>
      <c r="L5725"/>
      <c r="M5725"/>
      <c r="N5725"/>
      <c r="O5725"/>
      <c r="P5725"/>
      <c r="Q5725"/>
      <c r="R5725"/>
      <c r="S5725"/>
      <c r="T5725"/>
      <c r="U5725"/>
    </row>
    <row r="5726" spans="5:21" x14ac:dyDescent="0.25">
      <c r="E5726"/>
      <c r="F5726"/>
      <c r="G5726"/>
      <c r="H5726"/>
      <c r="I5726"/>
      <c r="J5726"/>
      <c r="K5726"/>
      <c r="L5726"/>
      <c r="M5726"/>
      <c r="N5726"/>
      <c r="O5726"/>
      <c r="P5726"/>
      <c r="Q5726"/>
      <c r="R5726"/>
      <c r="S5726"/>
      <c r="T5726"/>
      <c r="U5726"/>
    </row>
    <row r="5727" spans="5:21" x14ac:dyDescent="0.25">
      <c r="E5727"/>
      <c r="F5727"/>
      <c r="G5727"/>
      <c r="H5727"/>
      <c r="I5727"/>
      <c r="J5727"/>
      <c r="K5727"/>
      <c r="L5727"/>
      <c r="M5727"/>
      <c r="N5727"/>
      <c r="O5727"/>
      <c r="P5727"/>
      <c r="Q5727"/>
      <c r="R5727"/>
      <c r="S5727"/>
      <c r="T5727"/>
      <c r="U5727"/>
    </row>
    <row r="5728" spans="5:21" x14ac:dyDescent="0.25">
      <c r="E5728"/>
      <c r="F5728"/>
      <c r="G5728"/>
      <c r="H5728"/>
      <c r="I5728"/>
      <c r="J5728"/>
      <c r="K5728"/>
      <c r="L5728"/>
      <c r="M5728"/>
      <c r="N5728"/>
      <c r="O5728"/>
      <c r="P5728"/>
      <c r="Q5728"/>
      <c r="R5728"/>
      <c r="S5728"/>
      <c r="T5728"/>
      <c r="U5728"/>
    </row>
    <row r="5729" spans="5:21" x14ac:dyDescent="0.25">
      <c r="E5729"/>
      <c r="F5729"/>
      <c r="G5729"/>
      <c r="H5729"/>
      <c r="I5729"/>
      <c r="J5729"/>
      <c r="K5729"/>
      <c r="L5729"/>
      <c r="M5729"/>
      <c r="N5729"/>
      <c r="O5729"/>
      <c r="P5729"/>
      <c r="Q5729"/>
      <c r="R5729"/>
      <c r="S5729"/>
      <c r="T5729"/>
      <c r="U5729"/>
    </row>
    <row r="5730" spans="5:21" x14ac:dyDescent="0.25">
      <c r="E5730"/>
      <c r="F5730"/>
      <c r="G5730"/>
      <c r="H5730"/>
      <c r="I5730"/>
      <c r="J5730"/>
      <c r="K5730"/>
      <c r="L5730"/>
      <c r="M5730"/>
      <c r="N5730"/>
      <c r="O5730"/>
      <c r="P5730"/>
      <c r="Q5730"/>
      <c r="R5730"/>
      <c r="S5730"/>
      <c r="T5730"/>
      <c r="U5730"/>
    </row>
    <row r="5731" spans="5:21" x14ac:dyDescent="0.25">
      <c r="E5731"/>
      <c r="F5731"/>
      <c r="G5731"/>
      <c r="H5731"/>
      <c r="I5731"/>
      <c r="J5731"/>
      <c r="K5731"/>
      <c r="L5731"/>
      <c r="M5731"/>
      <c r="N5731"/>
      <c r="O5731"/>
      <c r="P5731"/>
      <c r="Q5731"/>
      <c r="R5731"/>
      <c r="S5731"/>
      <c r="T5731"/>
      <c r="U5731"/>
    </row>
    <row r="5732" spans="5:21" x14ac:dyDescent="0.25">
      <c r="E5732"/>
      <c r="F5732"/>
      <c r="G5732"/>
      <c r="H5732"/>
      <c r="I5732"/>
      <c r="J5732"/>
      <c r="K5732"/>
      <c r="L5732"/>
      <c r="M5732"/>
      <c r="N5732"/>
      <c r="O5732"/>
      <c r="P5732"/>
      <c r="Q5732"/>
      <c r="R5732"/>
      <c r="S5732"/>
      <c r="T5732"/>
      <c r="U5732"/>
    </row>
    <row r="5733" spans="5:21" x14ac:dyDescent="0.25">
      <c r="E5733"/>
      <c r="F5733"/>
      <c r="G5733"/>
      <c r="H5733"/>
      <c r="I5733"/>
      <c r="J5733"/>
      <c r="K5733"/>
      <c r="L5733"/>
      <c r="M5733"/>
      <c r="N5733"/>
      <c r="O5733"/>
      <c r="P5733"/>
      <c r="Q5733"/>
      <c r="R5733"/>
      <c r="S5733"/>
      <c r="T5733"/>
      <c r="U5733"/>
    </row>
    <row r="5734" spans="5:21" x14ac:dyDescent="0.25">
      <c r="E5734"/>
      <c r="F5734"/>
      <c r="G5734"/>
      <c r="H5734"/>
      <c r="I5734"/>
      <c r="J5734"/>
      <c r="K5734"/>
      <c r="L5734"/>
      <c r="M5734"/>
      <c r="N5734"/>
      <c r="O5734"/>
      <c r="P5734"/>
      <c r="Q5734"/>
      <c r="R5734"/>
      <c r="S5734"/>
      <c r="T5734"/>
      <c r="U5734"/>
    </row>
    <row r="5735" spans="5:21" x14ac:dyDescent="0.25">
      <c r="E5735"/>
      <c r="F5735"/>
      <c r="G5735"/>
      <c r="H5735"/>
      <c r="I5735"/>
      <c r="J5735"/>
      <c r="K5735"/>
      <c r="L5735"/>
      <c r="M5735"/>
      <c r="N5735"/>
      <c r="O5735"/>
      <c r="P5735"/>
      <c r="Q5735"/>
      <c r="R5735"/>
      <c r="S5735"/>
      <c r="T5735"/>
      <c r="U5735"/>
    </row>
    <row r="5736" spans="5:21" x14ac:dyDescent="0.25">
      <c r="E5736"/>
      <c r="F5736"/>
      <c r="G5736"/>
      <c r="H5736"/>
      <c r="I5736"/>
      <c r="J5736"/>
      <c r="K5736"/>
      <c r="L5736"/>
      <c r="M5736"/>
      <c r="N5736"/>
      <c r="O5736"/>
      <c r="P5736"/>
      <c r="Q5736"/>
      <c r="R5736"/>
      <c r="S5736"/>
      <c r="T5736"/>
      <c r="U5736"/>
    </row>
    <row r="5737" spans="5:21" x14ac:dyDescent="0.25">
      <c r="E5737"/>
      <c r="F5737"/>
      <c r="G5737"/>
      <c r="H5737"/>
      <c r="I5737"/>
      <c r="J5737"/>
      <c r="K5737"/>
      <c r="L5737"/>
      <c r="M5737"/>
      <c r="N5737"/>
      <c r="O5737"/>
      <c r="P5737"/>
      <c r="Q5737"/>
      <c r="R5737"/>
      <c r="S5737"/>
      <c r="T5737"/>
      <c r="U5737"/>
    </row>
    <row r="5738" spans="5:21" x14ac:dyDescent="0.25">
      <c r="E5738"/>
      <c r="F5738"/>
      <c r="G5738"/>
      <c r="H5738"/>
      <c r="I5738"/>
      <c r="J5738"/>
      <c r="K5738"/>
      <c r="L5738"/>
      <c r="M5738"/>
      <c r="N5738"/>
      <c r="O5738"/>
      <c r="P5738"/>
      <c r="Q5738"/>
      <c r="R5738"/>
      <c r="S5738"/>
      <c r="T5738"/>
      <c r="U5738"/>
    </row>
    <row r="5739" spans="5:21" x14ac:dyDescent="0.25">
      <c r="E5739"/>
      <c r="F5739"/>
      <c r="G5739"/>
      <c r="H5739"/>
      <c r="I5739"/>
      <c r="J5739"/>
      <c r="K5739"/>
      <c r="L5739"/>
      <c r="M5739"/>
      <c r="N5739"/>
      <c r="O5739"/>
      <c r="P5739"/>
      <c r="Q5739"/>
      <c r="R5739"/>
      <c r="S5739"/>
      <c r="T5739"/>
      <c r="U5739"/>
    </row>
    <row r="5740" spans="5:21" x14ac:dyDescent="0.25">
      <c r="E5740"/>
      <c r="F5740"/>
      <c r="G5740"/>
      <c r="H5740"/>
      <c r="I5740"/>
      <c r="J5740"/>
      <c r="K5740"/>
      <c r="L5740"/>
      <c r="M5740"/>
      <c r="N5740"/>
      <c r="O5740"/>
      <c r="P5740"/>
      <c r="Q5740"/>
      <c r="R5740"/>
      <c r="S5740"/>
      <c r="T5740"/>
      <c r="U5740"/>
    </row>
    <row r="5741" spans="5:21" x14ac:dyDescent="0.25">
      <c r="E5741"/>
      <c r="F5741"/>
      <c r="G5741"/>
      <c r="H5741"/>
      <c r="I5741"/>
      <c r="J5741"/>
      <c r="K5741"/>
      <c r="L5741"/>
      <c r="M5741"/>
      <c r="N5741"/>
      <c r="O5741"/>
      <c r="P5741"/>
      <c r="Q5741"/>
      <c r="R5741"/>
      <c r="S5741"/>
      <c r="T5741"/>
      <c r="U5741"/>
    </row>
    <row r="5742" spans="5:21" x14ac:dyDescent="0.25">
      <c r="E5742"/>
      <c r="F5742"/>
      <c r="G5742"/>
      <c r="H5742"/>
      <c r="I5742"/>
      <c r="J5742"/>
      <c r="K5742"/>
      <c r="L5742"/>
      <c r="M5742"/>
      <c r="N5742"/>
      <c r="O5742"/>
      <c r="P5742"/>
      <c r="Q5742"/>
      <c r="R5742"/>
      <c r="S5742"/>
      <c r="T5742"/>
      <c r="U5742"/>
    </row>
    <row r="5743" spans="5:21" x14ac:dyDescent="0.25">
      <c r="E5743"/>
      <c r="F5743"/>
      <c r="G5743"/>
      <c r="H5743"/>
      <c r="I5743"/>
      <c r="J5743"/>
      <c r="K5743"/>
      <c r="L5743"/>
      <c r="M5743"/>
      <c r="N5743"/>
      <c r="O5743"/>
      <c r="P5743"/>
      <c r="Q5743"/>
      <c r="R5743"/>
      <c r="S5743"/>
      <c r="T5743"/>
      <c r="U5743"/>
    </row>
    <row r="5744" spans="5:21" x14ac:dyDescent="0.25">
      <c r="E5744"/>
      <c r="F5744"/>
      <c r="G5744"/>
      <c r="H5744"/>
      <c r="I5744"/>
      <c r="J5744"/>
      <c r="K5744"/>
      <c r="L5744"/>
      <c r="M5744"/>
      <c r="N5744"/>
      <c r="O5744"/>
      <c r="P5744"/>
      <c r="Q5744"/>
      <c r="R5744"/>
      <c r="S5744"/>
      <c r="T5744"/>
      <c r="U5744"/>
    </row>
    <row r="5745" spans="5:21" x14ac:dyDescent="0.25">
      <c r="E5745"/>
      <c r="F5745"/>
      <c r="G5745"/>
      <c r="H5745"/>
      <c r="I5745"/>
      <c r="J5745"/>
      <c r="K5745"/>
      <c r="L5745"/>
      <c r="M5745"/>
      <c r="N5745"/>
      <c r="O5745"/>
      <c r="P5745"/>
      <c r="Q5745"/>
      <c r="R5745"/>
      <c r="S5745"/>
      <c r="T5745"/>
      <c r="U5745"/>
    </row>
    <row r="5746" spans="5:21" x14ac:dyDescent="0.25">
      <c r="E5746"/>
      <c r="F5746"/>
      <c r="G5746"/>
      <c r="H5746"/>
      <c r="I5746"/>
      <c r="J5746"/>
      <c r="K5746"/>
      <c r="L5746"/>
      <c r="M5746"/>
      <c r="N5746"/>
      <c r="O5746"/>
      <c r="P5746"/>
      <c r="Q5746"/>
      <c r="R5746"/>
      <c r="S5746"/>
      <c r="T5746"/>
      <c r="U5746"/>
    </row>
    <row r="5747" spans="5:21" x14ac:dyDescent="0.25">
      <c r="E5747"/>
      <c r="F5747"/>
      <c r="G5747"/>
      <c r="H5747"/>
      <c r="I5747"/>
      <c r="J5747"/>
      <c r="K5747"/>
      <c r="L5747"/>
      <c r="M5747"/>
      <c r="N5747"/>
      <c r="O5747"/>
      <c r="P5747"/>
      <c r="Q5747"/>
      <c r="R5747"/>
      <c r="S5747"/>
      <c r="T5747"/>
      <c r="U5747"/>
    </row>
    <row r="5748" spans="5:21" x14ac:dyDescent="0.25">
      <c r="E5748"/>
      <c r="F5748"/>
      <c r="G5748"/>
      <c r="H5748"/>
      <c r="I5748"/>
      <c r="J5748"/>
      <c r="K5748"/>
      <c r="L5748"/>
      <c r="M5748"/>
      <c r="N5748"/>
      <c r="O5748"/>
      <c r="P5748"/>
      <c r="Q5748"/>
      <c r="R5748"/>
      <c r="S5748"/>
      <c r="T5748"/>
      <c r="U5748"/>
    </row>
    <row r="5749" spans="5:21" x14ac:dyDescent="0.25">
      <c r="E5749"/>
      <c r="F5749"/>
      <c r="G5749"/>
      <c r="H5749"/>
      <c r="I5749"/>
      <c r="J5749"/>
      <c r="K5749"/>
      <c r="L5749"/>
      <c r="M5749"/>
      <c r="N5749"/>
      <c r="O5749"/>
      <c r="P5749"/>
      <c r="Q5749"/>
      <c r="R5749"/>
      <c r="S5749"/>
      <c r="T5749"/>
      <c r="U5749"/>
    </row>
    <row r="5750" spans="5:21" x14ac:dyDescent="0.25">
      <c r="E5750"/>
      <c r="F5750"/>
      <c r="G5750"/>
      <c r="H5750"/>
      <c r="I5750"/>
      <c r="J5750"/>
      <c r="K5750"/>
      <c r="L5750"/>
      <c r="M5750"/>
      <c r="N5750"/>
      <c r="O5750"/>
      <c r="P5750"/>
      <c r="Q5750"/>
      <c r="R5750"/>
      <c r="S5750"/>
      <c r="T5750"/>
      <c r="U5750"/>
    </row>
    <row r="5751" spans="5:21" x14ac:dyDescent="0.25">
      <c r="E5751"/>
      <c r="F5751"/>
      <c r="G5751"/>
      <c r="H5751"/>
      <c r="I5751"/>
      <c r="J5751"/>
      <c r="K5751"/>
      <c r="L5751"/>
      <c r="M5751"/>
      <c r="N5751"/>
      <c r="O5751"/>
      <c r="P5751"/>
      <c r="Q5751"/>
      <c r="R5751"/>
      <c r="S5751"/>
      <c r="T5751"/>
      <c r="U5751"/>
    </row>
    <row r="5752" spans="5:21" x14ac:dyDescent="0.25">
      <c r="E5752"/>
      <c r="F5752"/>
      <c r="G5752"/>
      <c r="H5752"/>
      <c r="I5752"/>
      <c r="J5752"/>
      <c r="K5752"/>
      <c r="L5752"/>
      <c r="M5752"/>
      <c r="N5752"/>
      <c r="O5752"/>
      <c r="P5752"/>
      <c r="Q5752"/>
      <c r="R5752"/>
      <c r="S5752"/>
      <c r="T5752"/>
      <c r="U5752"/>
    </row>
    <row r="5753" spans="5:21" x14ac:dyDescent="0.25">
      <c r="E5753"/>
      <c r="F5753"/>
      <c r="G5753"/>
      <c r="H5753"/>
      <c r="I5753"/>
      <c r="J5753"/>
      <c r="K5753"/>
      <c r="L5753"/>
      <c r="M5753"/>
      <c r="N5753"/>
      <c r="O5753"/>
      <c r="P5753"/>
      <c r="Q5753"/>
      <c r="R5753"/>
      <c r="S5753"/>
      <c r="T5753"/>
      <c r="U5753"/>
    </row>
    <row r="5754" spans="5:21" x14ac:dyDescent="0.25">
      <c r="E5754"/>
      <c r="F5754"/>
      <c r="G5754"/>
      <c r="H5754"/>
      <c r="I5754"/>
      <c r="J5754"/>
      <c r="K5754"/>
      <c r="L5754"/>
      <c r="M5754"/>
      <c r="N5754"/>
      <c r="O5754"/>
      <c r="P5754"/>
      <c r="Q5754"/>
      <c r="R5754"/>
      <c r="S5754"/>
      <c r="T5754"/>
      <c r="U5754"/>
    </row>
    <row r="5755" spans="5:21" x14ac:dyDescent="0.25">
      <c r="E5755"/>
      <c r="F5755"/>
      <c r="G5755"/>
      <c r="H5755"/>
      <c r="I5755"/>
      <c r="J5755"/>
      <c r="K5755"/>
      <c r="L5755"/>
      <c r="M5755"/>
      <c r="N5755"/>
      <c r="O5755"/>
      <c r="P5755"/>
      <c r="Q5755"/>
      <c r="R5755"/>
      <c r="S5755"/>
      <c r="T5755"/>
      <c r="U5755"/>
    </row>
    <row r="5756" spans="5:21" x14ac:dyDescent="0.25">
      <c r="E5756"/>
      <c r="F5756"/>
      <c r="G5756"/>
      <c r="H5756"/>
      <c r="I5756"/>
      <c r="J5756"/>
      <c r="K5756"/>
      <c r="L5756"/>
      <c r="M5756"/>
      <c r="N5756"/>
      <c r="O5756"/>
      <c r="P5756"/>
      <c r="Q5756"/>
      <c r="R5756"/>
      <c r="S5756"/>
      <c r="T5756"/>
      <c r="U5756"/>
    </row>
    <row r="5757" spans="5:21" x14ac:dyDescent="0.25">
      <c r="E5757"/>
      <c r="F5757"/>
      <c r="G5757"/>
      <c r="H5757"/>
      <c r="I5757"/>
      <c r="J5757"/>
      <c r="K5757"/>
      <c r="L5757"/>
      <c r="M5757"/>
      <c r="N5757"/>
      <c r="O5757"/>
      <c r="P5757"/>
      <c r="Q5757"/>
      <c r="R5757"/>
      <c r="S5757"/>
      <c r="T5757"/>
      <c r="U5757"/>
    </row>
    <row r="5758" spans="5:21" x14ac:dyDescent="0.25">
      <c r="E5758"/>
      <c r="F5758"/>
      <c r="G5758"/>
      <c r="H5758"/>
      <c r="I5758"/>
      <c r="J5758"/>
      <c r="K5758"/>
      <c r="L5758"/>
      <c r="M5758"/>
      <c r="N5758"/>
      <c r="O5758"/>
      <c r="P5758"/>
      <c r="Q5758"/>
      <c r="R5758"/>
      <c r="S5758"/>
      <c r="T5758"/>
      <c r="U5758"/>
    </row>
    <row r="5759" spans="5:21" x14ac:dyDescent="0.25">
      <c r="E5759"/>
      <c r="F5759"/>
      <c r="G5759"/>
      <c r="H5759"/>
      <c r="I5759"/>
      <c r="J5759"/>
      <c r="K5759"/>
      <c r="L5759"/>
      <c r="M5759"/>
      <c r="N5759"/>
      <c r="O5759"/>
      <c r="P5759"/>
      <c r="Q5759"/>
      <c r="R5759"/>
      <c r="S5759"/>
      <c r="T5759"/>
      <c r="U5759"/>
    </row>
    <row r="5760" spans="5:21" x14ac:dyDescent="0.25">
      <c r="E5760"/>
      <c r="F5760"/>
      <c r="G5760"/>
      <c r="H5760"/>
      <c r="I5760"/>
      <c r="J5760"/>
      <c r="K5760"/>
      <c r="L5760"/>
      <c r="M5760"/>
      <c r="N5760"/>
      <c r="O5760"/>
      <c r="P5760"/>
      <c r="Q5760"/>
      <c r="R5760"/>
      <c r="S5760"/>
      <c r="T5760"/>
      <c r="U5760"/>
    </row>
    <row r="5761" spans="5:21" x14ac:dyDescent="0.25">
      <c r="E5761"/>
      <c r="F5761"/>
      <c r="G5761"/>
      <c r="H5761"/>
      <c r="I5761"/>
      <c r="J5761"/>
      <c r="K5761"/>
      <c r="L5761"/>
      <c r="M5761"/>
      <c r="N5761"/>
      <c r="O5761"/>
      <c r="P5761"/>
      <c r="Q5761"/>
      <c r="R5761"/>
      <c r="S5761"/>
      <c r="T5761"/>
      <c r="U5761"/>
    </row>
    <row r="5762" spans="5:21" x14ac:dyDescent="0.25">
      <c r="E5762"/>
      <c r="F5762"/>
      <c r="G5762"/>
      <c r="H5762"/>
      <c r="I5762"/>
      <c r="J5762"/>
      <c r="K5762"/>
      <c r="L5762"/>
      <c r="M5762"/>
      <c r="N5762"/>
      <c r="O5762"/>
      <c r="P5762"/>
      <c r="Q5762"/>
      <c r="R5762"/>
      <c r="S5762"/>
      <c r="T5762"/>
      <c r="U5762"/>
    </row>
    <row r="5763" spans="5:21" x14ac:dyDescent="0.25">
      <c r="E5763"/>
      <c r="F5763"/>
      <c r="G5763"/>
      <c r="H5763"/>
      <c r="I5763"/>
      <c r="J5763"/>
      <c r="K5763"/>
      <c r="L5763"/>
      <c r="M5763"/>
      <c r="N5763"/>
      <c r="O5763"/>
      <c r="P5763"/>
      <c r="Q5763"/>
      <c r="R5763"/>
      <c r="S5763"/>
      <c r="T5763"/>
      <c r="U5763"/>
    </row>
    <row r="5764" spans="5:21" x14ac:dyDescent="0.25">
      <c r="E5764"/>
      <c r="F5764"/>
      <c r="G5764"/>
      <c r="H5764"/>
      <c r="I5764"/>
      <c r="J5764"/>
      <c r="K5764"/>
      <c r="L5764"/>
      <c r="M5764"/>
      <c r="N5764"/>
      <c r="O5764"/>
      <c r="P5764"/>
      <c r="Q5764"/>
      <c r="R5764"/>
      <c r="S5764"/>
      <c r="T5764"/>
      <c r="U5764"/>
    </row>
    <row r="5765" spans="5:21" x14ac:dyDescent="0.25">
      <c r="E5765"/>
      <c r="F5765"/>
      <c r="G5765"/>
      <c r="H5765"/>
      <c r="I5765"/>
      <c r="J5765"/>
      <c r="K5765"/>
      <c r="L5765"/>
      <c r="M5765"/>
      <c r="N5765"/>
      <c r="O5765"/>
      <c r="P5765"/>
      <c r="Q5765"/>
      <c r="R5765"/>
      <c r="S5765"/>
      <c r="T5765"/>
      <c r="U5765"/>
    </row>
    <row r="5766" spans="5:21" x14ac:dyDescent="0.25">
      <c r="E5766"/>
      <c r="F5766"/>
      <c r="G5766"/>
      <c r="H5766"/>
      <c r="I5766"/>
      <c r="J5766"/>
      <c r="K5766"/>
      <c r="L5766"/>
      <c r="M5766"/>
      <c r="N5766"/>
      <c r="O5766"/>
      <c r="P5766"/>
      <c r="Q5766"/>
      <c r="R5766"/>
      <c r="S5766"/>
      <c r="T5766"/>
      <c r="U5766"/>
    </row>
    <row r="5767" spans="5:21" x14ac:dyDescent="0.25">
      <c r="E5767"/>
      <c r="F5767"/>
      <c r="G5767"/>
      <c r="H5767"/>
      <c r="I5767"/>
      <c r="J5767"/>
      <c r="K5767"/>
      <c r="L5767"/>
      <c r="M5767"/>
      <c r="N5767"/>
      <c r="O5767"/>
      <c r="P5767"/>
      <c r="Q5767"/>
      <c r="R5767"/>
      <c r="S5767"/>
      <c r="T5767"/>
      <c r="U5767"/>
    </row>
    <row r="5768" spans="5:21" x14ac:dyDescent="0.25">
      <c r="E5768"/>
      <c r="F5768"/>
      <c r="G5768"/>
      <c r="H5768"/>
      <c r="I5768"/>
      <c r="J5768"/>
      <c r="K5768"/>
      <c r="L5768"/>
      <c r="M5768"/>
      <c r="N5768"/>
      <c r="O5768"/>
      <c r="P5768"/>
      <c r="Q5768"/>
      <c r="R5768"/>
      <c r="S5768"/>
      <c r="T5768"/>
      <c r="U5768"/>
    </row>
    <row r="5769" spans="5:21" x14ac:dyDescent="0.25">
      <c r="E5769"/>
      <c r="F5769"/>
      <c r="G5769"/>
      <c r="H5769"/>
      <c r="I5769"/>
      <c r="J5769"/>
      <c r="K5769"/>
      <c r="L5769"/>
      <c r="M5769"/>
      <c r="N5769"/>
      <c r="O5769"/>
      <c r="P5769"/>
      <c r="Q5769"/>
      <c r="R5769"/>
      <c r="S5769"/>
      <c r="T5769"/>
      <c r="U5769"/>
    </row>
    <row r="5770" spans="5:21" x14ac:dyDescent="0.25">
      <c r="E5770"/>
      <c r="F5770"/>
      <c r="G5770"/>
      <c r="H5770"/>
      <c r="I5770"/>
      <c r="J5770"/>
      <c r="K5770"/>
      <c r="L5770"/>
      <c r="M5770"/>
      <c r="N5770"/>
      <c r="O5770"/>
      <c r="P5770"/>
      <c r="Q5770"/>
      <c r="R5770"/>
      <c r="S5770"/>
      <c r="T5770"/>
      <c r="U5770"/>
    </row>
    <row r="5771" spans="5:21" x14ac:dyDescent="0.25">
      <c r="E5771"/>
      <c r="F5771"/>
      <c r="G5771"/>
      <c r="H5771"/>
      <c r="I5771"/>
      <c r="J5771"/>
      <c r="K5771"/>
      <c r="L5771"/>
      <c r="M5771"/>
      <c r="N5771"/>
      <c r="O5771"/>
      <c r="P5771"/>
      <c r="Q5771"/>
      <c r="R5771"/>
      <c r="S5771"/>
      <c r="T5771"/>
      <c r="U5771"/>
    </row>
    <row r="5772" spans="5:21" x14ac:dyDescent="0.25">
      <c r="E5772"/>
      <c r="F5772"/>
      <c r="G5772"/>
      <c r="H5772"/>
      <c r="I5772"/>
      <c r="J5772"/>
      <c r="K5772"/>
      <c r="L5772"/>
      <c r="M5772"/>
      <c r="N5772"/>
      <c r="O5772"/>
      <c r="P5772"/>
      <c r="Q5772"/>
      <c r="R5772"/>
      <c r="S5772"/>
      <c r="T5772"/>
      <c r="U5772"/>
    </row>
    <row r="5773" spans="5:21" x14ac:dyDescent="0.25">
      <c r="E5773"/>
      <c r="F5773"/>
      <c r="G5773"/>
      <c r="H5773"/>
      <c r="I5773"/>
      <c r="J5773"/>
      <c r="K5773"/>
      <c r="L5773"/>
      <c r="M5773"/>
      <c r="N5773"/>
      <c r="O5773"/>
      <c r="P5773"/>
      <c r="Q5773"/>
      <c r="R5773"/>
      <c r="S5773"/>
      <c r="T5773"/>
      <c r="U5773"/>
    </row>
    <row r="5774" spans="5:21" x14ac:dyDescent="0.25">
      <c r="E5774"/>
      <c r="F5774"/>
      <c r="G5774"/>
      <c r="H5774"/>
      <c r="I5774"/>
      <c r="J5774"/>
      <c r="K5774"/>
      <c r="L5774"/>
      <c r="M5774"/>
      <c r="N5774"/>
      <c r="O5774"/>
      <c r="P5774"/>
      <c r="Q5774"/>
      <c r="R5774"/>
      <c r="S5774"/>
      <c r="T5774"/>
      <c r="U5774"/>
    </row>
    <row r="5775" spans="5:21" x14ac:dyDescent="0.25">
      <c r="E5775"/>
      <c r="F5775"/>
      <c r="G5775"/>
      <c r="H5775"/>
      <c r="I5775"/>
      <c r="J5775"/>
      <c r="K5775"/>
      <c r="L5775"/>
      <c r="M5775"/>
      <c r="N5775"/>
      <c r="O5775"/>
      <c r="P5775"/>
      <c r="Q5775"/>
      <c r="R5775"/>
      <c r="S5775"/>
      <c r="T5775"/>
      <c r="U5775"/>
    </row>
    <row r="5776" spans="5:21" x14ac:dyDescent="0.25">
      <c r="E5776"/>
      <c r="F5776"/>
      <c r="G5776"/>
      <c r="H5776"/>
      <c r="I5776"/>
      <c r="J5776"/>
      <c r="K5776"/>
      <c r="L5776"/>
      <c r="M5776"/>
      <c r="N5776"/>
      <c r="O5776"/>
      <c r="P5776"/>
      <c r="Q5776"/>
      <c r="R5776"/>
      <c r="S5776"/>
      <c r="T5776"/>
      <c r="U5776"/>
    </row>
    <row r="5777" spans="5:21" x14ac:dyDescent="0.25">
      <c r="E5777"/>
      <c r="F5777"/>
      <c r="G5777"/>
      <c r="H5777"/>
      <c r="I5777"/>
      <c r="J5777"/>
      <c r="K5777"/>
      <c r="L5777"/>
      <c r="M5777"/>
      <c r="N5777"/>
      <c r="O5777"/>
      <c r="P5777"/>
      <c r="Q5777"/>
      <c r="R5777"/>
      <c r="S5777"/>
      <c r="T5777"/>
      <c r="U5777"/>
    </row>
    <row r="5778" spans="5:21" x14ac:dyDescent="0.25">
      <c r="E5778"/>
      <c r="F5778"/>
      <c r="G5778"/>
      <c r="H5778"/>
      <c r="I5778"/>
      <c r="J5778"/>
      <c r="K5778"/>
      <c r="L5778"/>
      <c r="M5778"/>
      <c r="N5778"/>
      <c r="O5778"/>
      <c r="P5778"/>
      <c r="Q5778"/>
      <c r="R5778"/>
      <c r="S5778"/>
      <c r="T5778"/>
      <c r="U5778"/>
    </row>
    <row r="5779" spans="5:21" x14ac:dyDescent="0.25">
      <c r="E5779"/>
      <c r="F5779"/>
      <c r="G5779"/>
      <c r="H5779"/>
      <c r="I5779"/>
      <c r="J5779"/>
      <c r="K5779"/>
      <c r="L5779"/>
      <c r="M5779"/>
      <c r="N5779"/>
      <c r="O5779"/>
      <c r="P5779"/>
      <c r="Q5779"/>
      <c r="R5779"/>
      <c r="S5779"/>
      <c r="T5779"/>
      <c r="U5779"/>
    </row>
    <row r="5780" spans="5:21" x14ac:dyDescent="0.25">
      <c r="E5780"/>
      <c r="F5780"/>
      <c r="G5780"/>
      <c r="H5780"/>
      <c r="I5780"/>
      <c r="J5780"/>
      <c r="K5780"/>
      <c r="L5780"/>
      <c r="M5780"/>
      <c r="N5780"/>
      <c r="O5780"/>
      <c r="P5780"/>
      <c r="Q5780"/>
      <c r="R5780"/>
      <c r="S5780"/>
      <c r="T5780"/>
      <c r="U5780"/>
    </row>
    <row r="5781" spans="5:21" x14ac:dyDescent="0.25">
      <c r="E5781"/>
      <c r="F5781"/>
      <c r="G5781"/>
      <c r="H5781"/>
      <c r="I5781"/>
      <c r="J5781"/>
      <c r="K5781"/>
      <c r="L5781"/>
      <c r="M5781"/>
      <c r="N5781"/>
      <c r="O5781"/>
      <c r="P5781"/>
      <c r="Q5781"/>
      <c r="R5781"/>
      <c r="S5781"/>
      <c r="T5781"/>
      <c r="U5781"/>
    </row>
    <row r="5782" spans="5:21" x14ac:dyDescent="0.25">
      <c r="E5782"/>
      <c r="F5782"/>
      <c r="G5782"/>
      <c r="H5782"/>
      <c r="I5782"/>
      <c r="J5782"/>
      <c r="K5782"/>
      <c r="L5782"/>
      <c r="M5782"/>
      <c r="N5782"/>
      <c r="O5782"/>
      <c r="P5782"/>
      <c r="Q5782"/>
      <c r="R5782"/>
      <c r="S5782"/>
      <c r="T5782"/>
      <c r="U5782"/>
    </row>
    <row r="5783" spans="5:21" x14ac:dyDescent="0.25">
      <c r="E5783"/>
      <c r="F5783"/>
      <c r="G5783"/>
      <c r="H5783"/>
      <c r="I5783"/>
      <c r="J5783"/>
      <c r="K5783"/>
      <c r="L5783"/>
      <c r="M5783"/>
      <c r="N5783"/>
      <c r="O5783"/>
      <c r="P5783"/>
      <c r="Q5783"/>
      <c r="R5783"/>
      <c r="S5783"/>
      <c r="T5783"/>
      <c r="U5783"/>
    </row>
    <row r="5784" spans="5:21" x14ac:dyDescent="0.25">
      <c r="E5784"/>
      <c r="F5784"/>
      <c r="G5784"/>
      <c r="H5784"/>
      <c r="I5784"/>
      <c r="J5784"/>
      <c r="K5784"/>
      <c r="L5784"/>
      <c r="M5784"/>
      <c r="N5784"/>
      <c r="O5784"/>
      <c r="P5784"/>
      <c r="Q5784"/>
      <c r="R5784"/>
      <c r="S5784"/>
      <c r="T5784"/>
      <c r="U5784"/>
    </row>
    <row r="5785" spans="5:21" x14ac:dyDescent="0.25">
      <c r="E5785"/>
      <c r="F5785"/>
      <c r="G5785"/>
      <c r="H5785"/>
      <c r="I5785"/>
      <c r="J5785"/>
      <c r="K5785"/>
      <c r="L5785"/>
      <c r="M5785"/>
      <c r="N5785"/>
      <c r="O5785"/>
      <c r="P5785"/>
      <c r="Q5785"/>
      <c r="R5785"/>
      <c r="S5785"/>
      <c r="T5785"/>
      <c r="U5785"/>
    </row>
    <row r="5786" spans="5:21" x14ac:dyDescent="0.25">
      <c r="E5786"/>
      <c r="F5786"/>
      <c r="G5786"/>
      <c r="H5786"/>
      <c r="I5786"/>
      <c r="J5786"/>
      <c r="K5786"/>
      <c r="L5786"/>
      <c r="M5786"/>
      <c r="N5786"/>
      <c r="O5786"/>
      <c r="P5786"/>
      <c r="Q5786"/>
      <c r="R5786"/>
      <c r="S5786"/>
      <c r="T5786"/>
      <c r="U5786"/>
    </row>
    <row r="5787" spans="5:21" x14ac:dyDescent="0.25">
      <c r="E5787"/>
      <c r="F5787"/>
      <c r="G5787"/>
      <c r="H5787"/>
      <c r="I5787"/>
      <c r="J5787"/>
      <c r="K5787"/>
      <c r="L5787"/>
      <c r="M5787"/>
      <c r="N5787"/>
      <c r="O5787"/>
      <c r="P5787"/>
      <c r="Q5787"/>
      <c r="R5787"/>
      <c r="S5787"/>
      <c r="T5787"/>
      <c r="U5787"/>
    </row>
    <row r="5788" spans="5:21" x14ac:dyDescent="0.25">
      <c r="E5788"/>
      <c r="F5788"/>
      <c r="G5788"/>
      <c r="H5788"/>
      <c r="I5788"/>
      <c r="J5788"/>
      <c r="K5788"/>
      <c r="L5788"/>
      <c r="M5788"/>
      <c r="N5788"/>
      <c r="O5788"/>
      <c r="P5788"/>
      <c r="Q5788"/>
      <c r="R5788"/>
      <c r="S5788"/>
      <c r="T5788"/>
      <c r="U5788"/>
    </row>
    <row r="5789" spans="5:21" x14ac:dyDescent="0.25">
      <c r="E5789"/>
      <c r="F5789"/>
      <c r="G5789"/>
      <c r="H5789"/>
      <c r="I5789"/>
      <c r="J5789"/>
      <c r="K5789"/>
      <c r="L5789"/>
      <c r="M5789"/>
      <c r="N5789"/>
      <c r="O5789"/>
      <c r="P5789"/>
      <c r="Q5789"/>
      <c r="R5789"/>
      <c r="S5789"/>
      <c r="T5789"/>
      <c r="U5789"/>
    </row>
    <row r="5790" spans="5:21" x14ac:dyDescent="0.25">
      <c r="E5790"/>
      <c r="F5790"/>
      <c r="G5790"/>
      <c r="H5790"/>
      <c r="I5790"/>
      <c r="J5790"/>
      <c r="K5790"/>
      <c r="L5790"/>
      <c r="M5790"/>
      <c r="N5790"/>
      <c r="O5790"/>
      <c r="P5790"/>
      <c r="Q5790"/>
      <c r="R5790"/>
      <c r="S5790"/>
      <c r="T5790"/>
      <c r="U5790"/>
    </row>
    <row r="5791" spans="5:21" x14ac:dyDescent="0.25">
      <c r="E5791"/>
      <c r="F5791"/>
      <c r="G5791"/>
      <c r="H5791"/>
      <c r="I5791"/>
      <c r="J5791"/>
      <c r="K5791"/>
      <c r="L5791"/>
      <c r="M5791"/>
      <c r="N5791"/>
      <c r="O5791"/>
      <c r="P5791"/>
      <c r="Q5791"/>
      <c r="R5791"/>
      <c r="S5791"/>
      <c r="T5791"/>
      <c r="U5791"/>
    </row>
    <row r="5792" spans="5:21" x14ac:dyDescent="0.25">
      <c r="E5792"/>
      <c r="F5792"/>
      <c r="G5792"/>
      <c r="H5792"/>
      <c r="I5792"/>
      <c r="J5792"/>
      <c r="K5792"/>
      <c r="L5792"/>
      <c r="M5792"/>
      <c r="N5792"/>
      <c r="O5792"/>
      <c r="P5792"/>
      <c r="Q5792"/>
      <c r="R5792"/>
      <c r="S5792"/>
      <c r="T5792"/>
      <c r="U5792"/>
    </row>
    <row r="5793" spans="5:21" x14ac:dyDescent="0.25">
      <c r="E5793"/>
      <c r="F5793"/>
      <c r="G5793"/>
      <c r="H5793"/>
      <c r="I5793"/>
      <c r="J5793"/>
      <c r="K5793"/>
      <c r="L5793"/>
      <c r="M5793"/>
      <c r="N5793"/>
      <c r="O5793"/>
      <c r="P5793"/>
      <c r="Q5793"/>
      <c r="R5793"/>
      <c r="S5793"/>
      <c r="T5793"/>
      <c r="U5793"/>
    </row>
    <row r="5794" spans="5:21" x14ac:dyDescent="0.25">
      <c r="E5794"/>
      <c r="F5794"/>
      <c r="G5794"/>
      <c r="H5794"/>
      <c r="I5794"/>
      <c r="J5794"/>
      <c r="K5794"/>
      <c r="L5794"/>
      <c r="M5794"/>
      <c r="N5794"/>
      <c r="O5794"/>
      <c r="P5794"/>
      <c r="Q5794"/>
      <c r="R5794"/>
      <c r="S5794"/>
      <c r="T5794"/>
      <c r="U5794"/>
    </row>
    <row r="5795" spans="5:21" x14ac:dyDescent="0.25">
      <c r="E5795"/>
      <c r="F5795"/>
      <c r="G5795"/>
      <c r="H5795"/>
      <c r="I5795"/>
      <c r="J5795"/>
      <c r="K5795"/>
      <c r="L5795"/>
      <c r="M5795"/>
      <c r="N5795"/>
      <c r="O5795"/>
      <c r="P5795"/>
      <c r="Q5795"/>
      <c r="R5795"/>
      <c r="S5795"/>
      <c r="T5795"/>
      <c r="U5795"/>
    </row>
    <row r="5796" spans="5:21" x14ac:dyDescent="0.25">
      <c r="E5796"/>
      <c r="F5796"/>
      <c r="G5796"/>
      <c r="H5796"/>
      <c r="I5796"/>
      <c r="J5796"/>
      <c r="K5796"/>
      <c r="L5796"/>
      <c r="M5796"/>
      <c r="N5796"/>
      <c r="O5796"/>
      <c r="P5796"/>
      <c r="Q5796"/>
      <c r="R5796"/>
      <c r="S5796"/>
      <c r="T5796"/>
      <c r="U5796"/>
    </row>
    <row r="5797" spans="5:21" x14ac:dyDescent="0.25">
      <c r="E5797"/>
      <c r="F5797"/>
      <c r="G5797"/>
      <c r="H5797"/>
      <c r="I5797"/>
      <c r="J5797"/>
      <c r="K5797"/>
      <c r="L5797"/>
      <c r="M5797"/>
      <c r="N5797"/>
      <c r="O5797"/>
      <c r="P5797"/>
      <c r="Q5797"/>
      <c r="R5797"/>
      <c r="S5797"/>
      <c r="T5797"/>
      <c r="U5797"/>
    </row>
    <row r="5798" spans="5:21" x14ac:dyDescent="0.25">
      <c r="E5798"/>
      <c r="F5798"/>
      <c r="G5798"/>
      <c r="H5798"/>
      <c r="I5798"/>
      <c r="J5798"/>
      <c r="K5798"/>
      <c r="L5798"/>
      <c r="M5798"/>
      <c r="N5798"/>
      <c r="O5798"/>
      <c r="P5798"/>
      <c r="Q5798"/>
      <c r="R5798"/>
      <c r="S5798"/>
      <c r="T5798"/>
      <c r="U5798"/>
    </row>
    <row r="5799" spans="5:21" x14ac:dyDescent="0.25">
      <c r="E5799"/>
      <c r="F5799"/>
      <c r="G5799"/>
      <c r="H5799"/>
      <c r="I5799"/>
      <c r="J5799"/>
      <c r="K5799"/>
      <c r="L5799"/>
      <c r="M5799"/>
      <c r="N5799"/>
      <c r="O5799"/>
      <c r="P5799"/>
      <c r="Q5799"/>
      <c r="R5799"/>
      <c r="S5799"/>
      <c r="T5799"/>
      <c r="U5799"/>
    </row>
    <row r="5800" spans="5:21" x14ac:dyDescent="0.25">
      <c r="E5800"/>
      <c r="F5800"/>
      <c r="G5800"/>
      <c r="H5800"/>
      <c r="I5800"/>
      <c r="J5800"/>
      <c r="K5800"/>
      <c r="L5800"/>
      <c r="M5800"/>
      <c r="N5800"/>
      <c r="O5800"/>
      <c r="P5800"/>
      <c r="Q5800"/>
      <c r="R5800"/>
      <c r="S5800"/>
      <c r="T5800"/>
      <c r="U5800"/>
    </row>
    <row r="5801" spans="5:21" x14ac:dyDescent="0.25">
      <c r="E5801"/>
      <c r="F5801"/>
      <c r="G5801"/>
      <c r="H5801"/>
      <c r="I5801"/>
      <c r="J5801"/>
      <c r="K5801"/>
      <c r="L5801"/>
      <c r="M5801"/>
      <c r="N5801"/>
      <c r="O5801"/>
      <c r="P5801"/>
      <c r="Q5801"/>
      <c r="R5801"/>
      <c r="S5801"/>
      <c r="T5801"/>
      <c r="U5801"/>
    </row>
    <row r="5802" spans="5:21" x14ac:dyDescent="0.25">
      <c r="E5802"/>
      <c r="F5802"/>
      <c r="G5802"/>
      <c r="H5802"/>
      <c r="I5802"/>
      <c r="J5802"/>
      <c r="K5802"/>
      <c r="L5802"/>
      <c r="M5802"/>
      <c r="N5802"/>
      <c r="O5802"/>
      <c r="P5802"/>
      <c r="Q5802"/>
      <c r="R5802"/>
      <c r="S5802"/>
      <c r="T5802"/>
      <c r="U5802"/>
    </row>
    <row r="5803" spans="5:21" x14ac:dyDescent="0.25">
      <c r="E5803"/>
      <c r="F5803"/>
      <c r="G5803"/>
      <c r="H5803"/>
      <c r="I5803"/>
      <c r="J5803"/>
      <c r="K5803"/>
      <c r="L5803"/>
      <c r="M5803"/>
      <c r="N5803"/>
      <c r="O5803"/>
      <c r="P5803"/>
      <c r="Q5803"/>
      <c r="R5803"/>
      <c r="S5803"/>
      <c r="T5803"/>
      <c r="U5803"/>
    </row>
    <row r="5804" spans="5:21" x14ac:dyDescent="0.25">
      <c r="E5804"/>
      <c r="F5804"/>
      <c r="G5804"/>
      <c r="H5804"/>
      <c r="I5804"/>
      <c r="J5804"/>
      <c r="K5804"/>
      <c r="L5804"/>
      <c r="M5804"/>
      <c r="N5804"/>
      <c r="O5804"/>
      <c r="P5804"/>
      <c r="Q5804"/>
      <c r="R5804"/>
      <c r="S5804"/>
      <c r="T5804"/>
      <c r="U5804"/>
    </row>
    <row r="5805" spans="5:21" x14ac:dyDescent="0.25">
      <c r="E5805"/>
      <c r="F5805"/>
      <c r="G5805"/>
      <c r="H5805"/>
      <c r="I5805"/>
      <c r="J5805"/>
      <c r="K5805"/>
      <c r="L5805"/>
      <c r="M5805"/>
      <c r="N5805"/>
      <c r="O5805"/>
      <c r="P5805"/>
      <c r="Q5805"/>
      <c r="R5805"/>
      <c r="S5805"/>
      <c r="T5805"/>
      <c r="U5805"/>
    </row>
    <row r="5806" spans="5:21" x14ac:dyDescent="0.25">
      <c r="E5806"/>
      <c r="F5806"/>
      <c r="G5806"/>
      <c r="H5806"/>
      <c r="I5806"/>
      <c r="J5806"/>
      <c r="K5806"/>
      <c r="L5806"/>
      <c r="M5806"/>
      <c r="N5806"/>
      <c r="O5806"/>
      <c r="P5806"/>
      <c r="Q5806"/>
      <c r="R5806"/>
      <c r="S5806"/>
      <c r="T5806"/>
      <c r="U5806"/>
    </row>
    <row r="5807" spans="5:21" x14ac:dyDescent="0.25">
      <c r="E5807"/>
      <c r="F5807"/>
      <c r="G5807"/>
      <c r="H5807"/>
      <c r="I5807"/>
      <c r="J5807"/>
      <c r="K5807"/>
      <c r="L5807"/>
      <c r="M5807"/>
      <c r="N5807"/>
      <c r="O5807"/>
      <c r="P5807"/>
      <c r="Q5807"/>
      <c r="R5807"/>
      <c r="S5807"/>
      <c r="T5807"/>
      <c r="U5807"/>
    </row>
    <row r="5808" spans="5:21" x14ac:dyDescent="0.25">
      <c r="E5808"/>
      <c r="F5808"/>
      <c r="G5808"/>
      <c r="H5808"/>
      <c r="I5808"/>
      <c r="J5808"/>
      <c r="K5808"/>
      <c r="L5808"/>
      <c r="M5808"/>
      <c r="N5808"/>
      <c r="O5808"/>
      <c r="P5808"/>
      <c r="Q5808"/>
      <c r="R5808"/>
      <c r="S5808"/>
      <c r="T5808"/>
      <c r="U5808"/>
    </row>
    <row r="5809" spans="5:21" x14ac:dyDescent="0.25">
      <c r="E5809"/>
      <c r="F5809"/>
      <c r="G5809"/>
      <c r="H5809"/>
      <c r="I5809"/>
      <c r="J5809"/>
      <c r="K5809"/>
      <c r="L5809"/>
      <c r="M5809"/>
      <c r="N5809"/>
      <c r="O5809"/>
      <c r="P5809"/>
      <c r="Q5809"/>
      <c r="R5809"/>
      <c r="S5809"/>
      <c r="T5809"/>
      <c r="U5809"/>
    </row>
    <row r="5810" spans="5:21" x14ac:dyDescent="0.25">
      <c r="E5810"/>
      <c r="F5810"/>
      <c r="G5810"/>
      <c r="H5810"/>
      <c r="I5810"/>
      <c r="J5810"/>
      <c r="K5810"/>
      <c r="L5810"/>
      <c r="M5810"/>
      <c r="N5810"/>
      <c r="O5810"/>
      <c r="P5810"/>
      <c r="Q5810"/>
      <c r="R5810"/>
      <c r="S5810"/>
      <c r="T5810"/>
      <c r="U5810"/>
    </row>
    <row r="5811" spans="5:21" x14ac:dyDescent="0.25">
      <c r="E5811"/>
      <c r="F5811"/>
      <c r="G5811"/>
      <c r="H5811"/>
      <c r="I5811"/>
      <c r="J5811"/>
      <c r="K5811"/>
      <c r="L5811"/>
      <c r="M5811"/>
      <c r="N5811"/>
      <c r="O5811"/>
      <c r="P5811"/>
      <c r="Q5811"/>
      <c r="R5811"/>
      <c r="S5811"/>
      <c r="T5811"/>
      <c r="U5811"/>
    </row>
    <row r="5812" spans="5:21" x14ac:dyDescent="0.25">
      <c r="E5812"/>
      <c r="F5812"/>
      <c r="G5812"/>
      <c r="H5812"/>
      <c r="I5812"/>
      <c r="J5812"/>
      <c r="K5812"/>
      <c r="L5812"/>
      <c r="M5812"/>
      <c r="N5812"/>
      <c r="O5812"/>
      <c r="P5812"/>
      <c r="Q5812"/>
      <c r="R5812"/>
      <c r="S5812"/>
      <c r="T5812"/>
      <c r="U5812"/>
    </row>
    <row r="5813" spans="5:21" x14ac:dyDescent="0.25">
      <c r="E5813"/>
      <c r="F5813"/>
      <c r="G5813"/>
      <c r="H5813"/>
      <c r="I5813"/>
      <c r="J5813"/>
      <c r="K5813"/>
      <c r="L5813"/>
      <c r="M5813"/>
      <c r="N5813"/>
      <c r="O5813"/>
      <c r="P5813"/>
      <c r="Q5813"/>
      <c r="R5813"/>
      <c r="S5813"/>
      <c r="T5813"/>
      <c r="U5813"/>
    </row>
    <row r="5814" spans="5:21" x14ac:dyDescent="0.25">
      <c r="E5814"/>
      <c r="F5814"/>
      <c r="G5814"/>
      <c r="H5814"/>
      <c r="I5814"/>
      <c r="J5814"/>
      <c r="K5814"/>
      <c r="L5814"/>
      <c r="M5814"/>
      <c r="N5814"/>
      <c r="O5814"/>
      <c r="P5814"/>
      <c r="Q5814"/>
      <c r="R5814"/>
      <c r="S5814"/>
      <c r="T5814"/>
      <c r="U5814"/>
    </row>
    <row r="5815" spans="5:21" x14ac:dyDescent="0.25">
      <c r="E5815"/>
      <c r="F5815"/>
      <c r="G5815"/>
      <c r="H5815"/>
      <c r="I5815"/>
      <c r="J5815"/>
      <c r="K5815"/>
      <c r="L5815"/>
      <c r="M5815"/>
      <c r="N5815"/>
      <c r="O5815"/>
      <c r="P5815"/>
      <c r="Q5815"/>
      <c r="R5815"/>
      <c r="S5815"/>
      <c r="T5815"/>
      <c r="U5815"/>
    </row>
    <row r="5816" spans="5:21" x14ac:dyDescent="0.25">
      <c r="E5816"/>
      <c r="F5816"/>
      <c r="G5816"/>
      <c r="H5816"/>
      <c r="I5816"/>
      <c r="J5816"/>
      <c r="K5816"/>
      <c r="L5816"/>
      <c r="M5816"/>
      <c r="N5816"/>
      <c r="O5816"/>
      <c r="P5816"/>
      <c r="Q5816"/>
      <c r="R5816"/>
      <c r="S5816"/>
      <c r="T5816"/>
      <c r="U5816"/>
    </row>
    <row r="5817" spans="5:21" x14ac:dyDescent="0.25">
      <c r="E5817"/>
      <c r="F5817"/>
      <c r="G5817"/>
      <c r="H5817"/>
      <c r="I5817"/>
      <c r="J5817"/>
      <c r="K5817"/>
      <c r="L5817"/>
      <c r="M5817"/>
      <c r="N5817"/>
      <c r="O5817"/>
      <c r="P5817"/>
      <c r="Q5817"/>
      <c r="R5817"/>
      <c r="S5817"/>
      <c r="T5817"/>
      <c r="U5817"/>
    </row>
    <row r="5818" spans="5:21" x14ac:dyDescent="0.25">
      <c r="E5818"/>
      <c r="F5818"/>
      <c r="G5818"/>
      <c r="H5818"/>
      <c r="I5818"/>
      <c r="J5818"/>
      <c r="K5818"/>
      <c r="L5818"/>
      <c r="M5818"/>
      <c r="N5818"/>
      <c r="O5818"/>
      <c r="P5818"/>
      <c r="Q5818"/>
      <c r="R5818"/>
      <c r="S5818"/>
      <c r="T5818"/>
      <c r="U5818"/>
    </row>
    <row r="5819" spans="5:21" x14ac:dyDescent="0.25">
      <c r="E5819"/>
      <c r="F5819"/>
      <c r="G5819"/>
      <c r="H5819"/>
      <c r="I5819"/>
      <c r="J5819"/>
      <c r="K5819"/>
      <c r="L5819"/>
      <c r="M5819"/>
      <c r="N5819"/>
      <c r="O5819"/>
      <c r="P5819"/>
      <c r="Q5819"/>
      <c r="R5819"/>
      <c r="S5819"/>
      <c r="T5819"/>
      <c r="U5819"/>
    </row>
    <row r="5820" spans="5:21" x14ac:dyDescent="0.25">
      <c r="E5820"/>
      <c r="F5820"/>
      <c r="G5820"/>
      <c r="H5820"/>
      <c r="I5820"/>
      <c r="J5820"/>
      <c r="K5820"/>
      <c r="L5820"/>
      <c r="M5820"/>
      <c r="N5820"/>
      <c r="O5820"/>
      <c r="P5820"/>
      <c r="Q5820"/>
      <c r="R5820"/>
      <c r="S5820"/>
      <c r="T5820"/>
      <c r="U5820"/>
    </row>
    <row r="5821" spans="5:21" x14ac:dyDescent="0.25">
      <c r="E5821"/>
      <c r="F5821"/>
      <c r="G5821"/>
      <c r="H5821"/>
      <c r="I5821"/>
      <c r="J5821"/>
      <c r="K5821"/>
      <c r="L5821"/>
      <c r="M5821"/>
      <c r="N5821"/>
      <c r="O5821"/>
      <c r="P5821"/>
      <c r="Q5821"/>
      <c r="R5821"/>
      <c r="S5821"/>
      <c r="T5821"/>
      <c r="U5821"/>
    </row>
    <row r="5822" spans="5:21" x14ac:dyDescent="0.25">
      <c r="E5822"/>
      <c r="F5822"/>
      <c r="G5822"/>
      <c r="H5822"/>
      <c r="I5822"/>
      <c r="J5822"/>
      <c r="K5822"/>
      <c r="L5822"/>
      <c r="M5822"/>
      <c r="N5822"/>
      <c r="O5822"/>
      <c r="P5822"/>
      <c r="Q5822"/>
      <c r="R5822"/>
      <c r="S5822"/>
      <c r="T5822"/>
      <c r="U5822"/>
    </row>
    <row r="5823" spans="5:21" x14ac:dyDescent="0.25">
      <c r="E5823"/>
      <c r="F5823"/>
      <c r="G5823"/>
      <c r="H5823"/>
      <c r="I5823"/>
      <c r="J5823"/>
      <c r="K5823"/>
      <c r="L5823"/>
      <c r="M5823"/>
      <c r="N5823"/>
      <c r="O5823"/>
      <c r="P5823"/>
      <c r="Q5823"/>
      <c r="R5823"/>
      <c r="S5823"/>
      <c r="T5823"/>
      <c r="U5823"/>
    </row>
    <row r="5824" spans="5:21" x14ac:dyDescent="0.25">
      <c r="E5824"/>
      <c r="F5824"/>
      <c r="G5824"/>
      <c r="H5824"/>
      <c r="I5824"/>
      <c r="J5824"/>
      <c r="K5824"/>
      <c r="L5824"/>
      <c r="M5824"/>
      <c r="N5824"/>
      <c r="O5824"/>
      <c r="P5824"/>
      <c r="Q5824"/>
      <c r="R5824"/>
      <c r="S5824"/>
      <c r="T5824"/>
      <c r="U5824"/>
    </row>
    <row r="5825" spans="5:21" x14ac:dyDescent="0.25">
      <c r="E5825"/>
      <c r="F5825"/>
      <c r="G5825"/>
      <c r="H5825"/>
      <c r="I5825"/>
      <c r="J5825"/>
      <c r="K5825"/>
      <c r="L5825"/>
      <c r="M5825"/>
      <c r="N5825"/>
      <c r="O5825"/>
      <c r="P5825"/>
      <c r="Q5825"/>
      <c r="R5825"/>
      <c r="S5825"/>
      <c r="T5825"/>
      <c r="U5825"/>
    </row>
    <row r="5826" spans="5:21" x14ac:dyDescent="0.25">
      <c r="E5826"/>
      <c r="F5826"/>
      <c r="G5826"/>
      <c r="H5826"/>
      <c r="I5826"/>
      <c r="J5826"/>
      <c r="K5826"/>
      <c r="L5826"/>
      <c r="M5826"/>
      <c r="N5826"/>
      <c r="O5826"/>
      <c r="P5826"/>
      <c r="Q5826"/>
      <c r="R5826"/>
      <c r="S5826"/>
      <c r="T5826"/>
      <c r="U5826"/>
    </row>
    <row r="5827" spans="5:21" x14ac:dyDescent="0.25">
      <c r="E5827"/>
      <c r="F5827"/>
      <c r="G5827"/>
      <c r="H5827"/>
      <c r="I5827"/>
      <c r="J5827"/>
      <c r="K5827"/>
      <c r="L5827"/>
      <c r="M5827"/>
      <c r="N5827"/>
      <c r="O5827"/>
      <c r="P5827"/>
      <c r="Q5827"/>
      <c r="R5827"/>
      <c r="S5827"/>
      <c r="T5827"/>
      <c r="U5827"/>
    </row>
    <row r="5828" spans="5:21" x14ac:dyDescent="0.25">
      <c r="E5828"/>
      <c r="F5828"/>
      <c r="G5828"/>
      <c r="H5828"/>
      <c r="I5828"/>
      <c r="J5828"/>
      <c r="K5828"/>
      <c r="L5828"/>
      <c r="M5828"/>
      <c r="N5828"/>
      <c r="O5828"/>
      <c r="P5828"/>
      <c r="Q5828"/>
      <c r="R5828"/>
      <c r="S5828"/>
      <c r="T5828"/>
      <c r="U5828"/>
    </row>
    <row r="5829" spans="5:21" x14ac:dyDescent="0.25">
      <c r="E5829"/>
      <c r="F5829"/>
      <c r="G5829"/>
      <c r="H5829"/>
      <c r="I5829"/>
      <c r="J5829"/>
      <c r="K5829"/>
      <c r="L5829"/>
      <c r="M5829"/>
      <c r="N5829"/>
      <c r="O5829"/>
      <c r="P5829"/>
      <c r="Q5829"/>
      <c r="R5829"/>
      <c r="S5829"/>
      <c r="T5829"/>
      <c r="U5829"/>
    </row>
    <row r="5830" spans="5:21" x14ac:dyDescent="0.25">
      <c r="E5830"/>
      <c r="F5830"/>
      <c r="G5830"/>
      <c r="H5830"/>
      <c r="I5830"/>
      <c r="J5830"/>
      <c r="K5830"/>
      <c r="L5830"/>
      <c r="M5830"/>
      <c r="N5830"/>
      <c r="O5830"/>
      <c r="P5830"/>
      <c r="Q5830"/>
      <c r="R5830"/>
      <c r="S5830"/>
      <c r="T5830"/>
      <c r="U5830"/>
    </row>
    <row r="5831" spans="5:21" x14ac:dyDescent="0.25">
      <c r="E5831"/>
      <c r="F5831"/>
      <c r="G5831"/>
      <c r="H5831"/>
      <c r="I5831"/>
      <c r="J5831"/>
      <c r="K5831"/>
      <c r="L5831"/>
      <c r="M5831"/>
      <c r="N5831"/>
      <c r="O5831"/>
      <c r="P5831"/>
      <c r="Q5831"/>
      <c r="R5831"/>
      <c r="S5831"/>
      <c r="T5831"/>
      <c r="U5831"/>
    </row>
    <row r="5832" spans="5:21" x14ac:dyDescent="0.25">
      <c r="E5832"/>
      <c r="F5832"/>
      <c r="G5832"/>
      <c r="H5832"/>
      <c r="I5832"/>
      <c r="J5832"/>
      <c r="K5832"/>
      <c r="L5832"/>
      <c r="M5832"/>
      <c r="N5832"/>
      <c r="O5832"/>
      <c r="P5832"/>
      <c r="Q5832"/>
      <c r="R5832"/>
      <c r="S5832"/>
      <c r="T5832"/>
      <c r="U5832"/>
    </row>
    <row r="5833" spans="5:21" x14ac:dyDescent="0.25">
      <c r="E5833"/>
      <c r="F5833"/>
      <c r="G5833"/>
      <c r="H5833"/>
      <c r="I5833"/>
      <c r="J5833"/>
      <c r="K5833"/>
      <c r="L5833"/>
      <c r="M5833"/>
      <c r="N5833"/>
      <c r="O5833"/>
      <c r="P5833"/>
      <c r="Q5833"/>
      <c r="R5833"/>
      <c r="S5833"/>
      <c r="T5833"/>
      <c r="U5833"/>
    </row>
    <row r="5834" spans="5:21" x14ac:dyDescent="0.25">
      <c r="E5834"/>
      <c r="F5834"/>
      <c r="G5834"/>
      <c r="H5834"/>
      <c r="I5834"/>
      <c r="J5834"/>
      <c r="K5834"/>
      <c r="L5834"/>
      <c r="M5834"/>
      <c r="N5834"/>
      <c r="O5834"/>
      <c r="P5834"/>
      <c r="Q5834"/>
      <c r="R5834"/>
      <c r="S5834"/>
      <c r="T5834"/>
      <c r="U5834"/>
    </row>
    <row r="5835" spans="5:21" x14ac:dyDescent="0.25">
      <c r="E5835"/>
      <c r="F5835"/>
      <c r="G5835"/>
      <c r="H5835"/>
      <c r="I5835"/>
      <c r="J5835"/>
      <c r="K5835"/>
      <c r="L5835"/>
      <c r="M5835"/>
      <c r="N5835"/>
      <c r="O5835"/>
      <c r="P5835"/>
      <c r="Q5835"/>
      <c r="R5835"/>
      <c r="S5835"/>
      <c r="T5835"/>
      <c r="U5835"/>
    </row>
    <row r="5836" spans="5:21" x14ac:dyDescent="0.25">
      <c r="E5836"/>
      <c r="F5836"/>
      <c r="G5836"/>
      <c r="H5836"/>
      <c r="I5836"/>
      <c r="J5836"/>
      <c r="K5836"/>
      <c r="L5836"/>
      <c r="M5836"/>
      <c r="N5836"/>
      <c r="O5836"/>
      <c r="P5836"/>
      <c r="Q5836"/>
      <c r="R5836"/>
      <c r="S5836"/>
      <c r="T5836"/>
      <c r="U5836"/>
    </row>
    <row r="5837" spans="5:21" x14ac:dyDescent="0.25">
      <c r="E5837"/>
      <c r="F5837"/>
      <c r="G5837"/>
      <c r="H5837"/>
      <c r="I5837"/>
      <c r="J5837"/>
      <c r="K5837"/>
      <c r="L5837"/>
      <c r="M5837"/>
      <c r="N5837"/>
      <c r="O5837"/>
      <c r="P5837"/>
      <c r="Q5837"/>
      <c r="R5837"/>
      <c r="S5837"/>
      <c r="T5837"/>
      <c r="U5837"/>
    </row>
    <row r="5838" spans="5:21" x14ac:dyDescent="0.25">
      <c r="E5838"/>
      <c r="F5838"/>
      <c r="G5838"/>
      <c r="H5838"/>
      <c r="I5838"/>
      <c r="J5838"/>
      <c r="K5838"/>
      <c r="L5838"/>
      <c r="M5838"/>
      <c r="N5838"/>
      <c r="O5838"/>
      <c r="P5838"/>
      <c r="Q5838"/>
      <c r="R5838"/>
      <c r="S5838"/>
      <c r="T5838"/>
      <c r="U5838"/>
    </row>
    <row r="5839" spans="5:21" x14ac:dyDescent="0.25">
      <c r="E5839"/>
      <c r="F5839"/>
      <c r="G5839"/>
      <c r="H5839"/>
      <c r="I5839"/>
      <c r="J5839"/>
      <c r="K5839"/>
      <c r="L5839"/>
      <c r="M5839"/>
      <c r="N5839"/>
      <c r="O5839"/>
      <c r="P5839"/>
      <c r="Q5839"/>
      <c r="R5839"/>
      <c r="S5839"/>
      <c r="T5839"/>
      <c r="U5839"/>
    </row>
    <row r="5840" spans="5:21" x14ac:dyDescent="0.25">
      <c r="E5840"/>
      <c r="F5840"/>
      <c r="G5840"/>
      <c r="H5840"/>
      <c r="I5840"/>
      <c r="J5840"/>
      <c r="K5840"/>
      <c r="L5840"/>
      <c r="M5840"/>
      <c r="N5840"/>
      <c r="O5840"/>
      <c r="P5840"/>
      <c r="Q5840"/>
      <c r="R5840"/>
      <c r="S5840"/>
      <c r="T5840"/>
      <c r="U5840"/>
    </row>
    <row r="5841" spans="5:21" x14ac:dyDescent="0.25">
      <c r="E5841"/>
      <c r="F5841"/>
      <c r="G5841"/>
      <c r="H5841"/>
      <c r="I5841"/>
      <c r="J5841"/>
      <c r="K5841"/>
      <c r="L5841"/>
      <c r="M5841"/>
      <c r="N5841"/>
      <c r="O5841"/>
      <c r="P5841"/>
      <c r="Q5841"/>
      <c r="R5841"/>
      <c r="S5841"/>
      <c r="T5841"/>
      <c r="U5841"/>
    </row>
    <row r="5842" spans="5:21" x14ac:dyDescent="0.25">
      <c r="E5842"/>
      <c r="F5842"/>
      <c r="G5842"/>
      <c r="H5842"/>
      <c r="I5842"/>
      <c r="J5842"/>
      <c r="K5842"/>
      <c r="L5842"/>
      <c r="M5842"/>
      <c r="N5842"/>
      <c r="O5842"/>
      <c r="P5842"/>
      <c r="Q5842"/>
      <c r="R5842"/>
      <c r="S5842"/>
      <c r="T5842"/>
      <c r="U5842"/>
    </row>
    <row r="5843" spans="5:21" x14ac:dyDescent="0.25">
      <c r="E5843"/>
      <c r="F5843"/>
      <c r="G5843"/>
      <c r="H5843"/>
      <c r="I5843"/>
      <c r="J5843"/>
      <c r="K5843"/>
      <c r="L5843"/>
      <c r="M5843"/>
      <c r="N5843"/>
      <c r="O5843"/>
      <c r="P5843"/>
      <c r="Q5843"/>
      <c r="R5843"/>
      <c r="S5843"/>
      <c r="T5843"/>
      <c r="U5843"/>
    </row>
    <row r="5844" spans="5:21" x14ac:dyDescent="0.25">
      <c r="E5844"/>
      <c r="F5844"/>
      <c r="G5844"/>
      <c r="H5844"/>
      <c r="I5844"/>
      <c r="J5844"/>
      <c r="K5844"/>
      <c r="L5844"/>
      <c r="M5844"/>
      <c r="N5844"/>
      <c r="O5844"/>
      <c r="P5844"/>
      <c r="Q5844"/>
      <c r="R5844"/>
      <c r="S5844"/>
      <c r="T5844"/>
      <c r="U5844"/>
    </row>
    <row r="5845" spans="5:21" x14ac:dyDescent="0.25">
      <c r="E5845"/>
      <c r="F5845"/>
      <c r="G5845"/>
      <c r="H5845"/>
      <c r="I5845"/>
      <c r="J5845"/>
      <c r="K5845"/>
      <c r="L5845"/>
      <c r="M5845"/>
      <c r="N5845"/>
      <c r="O5845"/>
      <c r="P5845"/>
      <c r="Q5845"/>
      <c r="R5845"/>
      <c r="S5845"/>
      <c r="T5845"/>
      <c r="U5845"/>
    </row>
    <row r="5846" spans="5:21" x14ac:dyDescent="0.25">
      <c r="E5846"/>
      <c r="F5846"/>
      <c r="G5846"/>
      <c r="H5846"/>
      <c r="I5846"/>
      <c r="J5846"/>
      <c r="K5846"/>
      <c r="L5846"/>
      <c r="M5846"/>
      <c r="N5846"/>
      <c r="O5846"/>
      <c r="P5846"/>
      <c r="Q5846"/>
      <c r="R5846"/>
      <c r="S5846"/>
      <c r="T5846"/>
      <c r="U5846"/>
    </row>
    <row r="5847" spans="5:21" x14ac:dyDescent="0.25">
      <c r="E5847"/>
      <c r="F5847"/>
      <c r="G5847"/>
      <c r="H5847"/>
      <c r="I5847"/>
      <c r="J5847"/>
      <c r="K5847"/>
      <c r="L5847"/>
      <c r="M5847"/>
      <c r="N5847"/>
      <c r="O5847"/>
      <c r="P5847"/>
      <c r="Q5847"/>
      <c r="R5847"/>
      <c r="S5847"/>
      <c r="T5847"/>
      <c r="U5847"/>
    </row>
    <row r="5848" spans="5:21" x14ac:dyDescent="0.25">
      <c r="E5848"/>
      <c r="F5848"/>
      <c r="G5848"/>
      <c r="H5848"/>
      <c r="I5848"/>
      <c r="J5848"/>
      <c r="K5848"/>
      <c r="L5848"/>
      <c r="M5848"/>
      <c r="N5848"/>
      <c r="O5848"/>
      <c r="P5848"/>
      <c r="Q5848"/>
      <c r="R5848"/>
      <c r="S5848"/>
      <c r="T5848"/>
      <c r="U5848"/>
    </row>
    <row r="5849" spans="5:21" x14ac:dyDescent="0.25">
      <c r="E5849"/>
      <c r="F5849"/>
      <c r="G5849"/>
      <c r="H5849"/>
      <c r="I5849"/>
      <c r="J5849"/>
      <c r="K5849"/>
      <c r="L5849"/>
      <c r="M5849"/>
      <c r="N5849"/>
      <c r="O5849"/>
      <c r="P5849"/>
      <c r="Q5849"/>
      <c r="R5849"/>
      <c r="S5849"/>
      <c r="T5849"/>
      <c r="U5849"/>
    </row>
    <row r="5850" spans="5:21" x14ac:dyDescent="0.25">
      <c r="E5850"/>
      <c r="F5850"/>
      <c r="G5850"/>
      <c r="H5850"/>
      <c r="I5850"/>
      <c r="J5850"/>
      <c r="K5850"/>
      <c r="L5850"/>
      <c r="M5850"/>
      <c r="N5850"/>
      <c r="O5850"/>
      <c r="P5850"/>
      <c r="Q5850"/>
      <c r="R5850"/>
      <c r="S5850"/>
      <c r="T5850"/>
      <c r="U5850"/>
    </row>
    <row r="5851" spans="5:21" x14ac:dyDescent="0.25">
      <c r="E5851"/>
      <c r="F5851"/>
      <c r="G5851"/>
      <c r="H5851"/>
      <c r="I5851"/>
      <c r="J5851"/>
      <c r="K5851"/>
      <c r="L5851"/>
      <c r="M5851"/>
      <c r="N5851"/>
      <c r="O5851"/>
      <c r="P5851"/>
      <c r="Q5851"/>
      <c r="R5851"/>
      <c r="S5851"/>
      <c r="T5851"/>
      <c r="U5851"/>
    </row>
    <row r="5852" spans="5:21" x14ac:dyDescent="0.25">
      <c r="E5852"/>
      <c r="F5852"/>
      <c r="G5852"/>
      <c r="H5852"/>
      <c r="I5852"/>
      <c r="J5852"/>
      <c r="K5852"/>
      <c r="L5852"/>
      <c r="M5852"/>
      <c r="N5852"/>
      <c r="O5852"/>
      <c r="P5852"/>
      <c r="Q5852"/>
      <c r="R5852"/>
      <c r="S5852"/>
      <c r="T5852"/>
      <c r="U5852"/>
    </row>
    <row r="5853" spans="5:21" x14ac:dyDescent="0.25">
      <c r="E5853"/>
      <c r="F5853"/>
      <c r="G5853"/>
      <c r="H5853"/>
      <c r="I5853"/>
      <c r="J5853"/>
      <c r="K5853"/>
      <c r="L5853"/>
      <c r="M5853"/>
      <c r="N5853"/>
      <c r="O5853"/>
      <c r="P5853"/>
      <c r="Q5853"/>
      <c r="R5853"/>
      <c r="S5853"/>
      <c r="T5853"/>
      <c r="U5853"/>
    </row>
    <row r="5854" spans="5:21" x14ac:dyDescent="0.25">
      <c r="E5854"/>
      <c r="F5854"/>
      <c r="G5854"/>
      <c r="H5854"/>
      <c r="I5854"/>
      <c r="J5854"/>
      <c r="K5854"/>
      <c r="L5854"/>
      <c r="M5854"/>
      <c r="N5854"/>
      <c r="O5854"/>
      <c r="P5854"/>
      <c r="Q5854"/>
      <c r="R5854"/>
      <c r="S5854"/>
      <c r="T5854"/>
      <c r="U5854"/>
    </row>
    <row r="5855" spans="5:21" x14ac:dyDescent="0.25">
      <c r="E5855"/>
      <c r="F5855"/>
      <c r="G5855"/>
      <c r="H5855"/>
      <c r="I5855"/>
      <c r="J5855"/>
      <c r="K5855"/>
      <c r="L5855"/>
      <c r="M5855"/>
      <c r="N5855"/>
      <c r="O5855"/>
      <c r="P5855"/>
      <c r="Q5855"/>
      <c r="R5855"/>
      <c r="S5855"/>
      <c r="T5855"/>
      <c r="U5855"/>
    </row>
    <row r="5856" spans="5:21" x14ac:dyDescent="0.25">
      <c r="E5856"/>
      <c r="F5856"/>
      <c r="G5856"/>
      <c r="H5856"/>
      <c r="I5856"/>
      <c r="J5856"/>
      <c r="K5856"/>
      <c r="L5856"/>
      <c r="M5856"/>
      <c r="N5856"/>
      <c r="O5856"/>
      <c r="P5856"/>
      <c r="Q5856"/>
      <c r="R5856"/>
      <c r="S5856"/>
      <c r="T5856"/>
      <c r="U5856"/>
    </row>
    <row r="5857" spans="5:21" x14ac:dyDescent="0.25">
      <c r="E5857"/>
      <c r="F5857"/>
      <c r="G5857"/>
      <c r="H5857"/>
      <c r="I5857"/>
      <c r="J5857"/>
      <c r="K5857"/>
      <c r="L5857"/>
      <c r="M5857"/>
      <c r="N5857"/>
      <c r="O5857"/>
      <c r="P5857"/>
      <c r="Q5857"/>
      <c r="R5857"/>
      <c r="S5857"/>
      <c r="T5857"/>
      <c r="U5857"/>
    </row>
    <row r="5858" spans="5:21" x14ac:dyDescent="0.25">
      <c r="E5858"/>
      <c r="F5858"/>
      <c r="G5858"/>
      <c r="H5858"/>
      <c r="I5858"/>
      <c r="J5858"/>
      <c r="K5858"/>
      <c r="L5858"/>
      <c r="M5858"/>
      <c r="N5858"/>
      <c r="O5858"/>
      <c r="P5858"/>
      <c r="Q5858"/>
      <c r="R5858"/>
      <c r="S5858"/>
      <c r="T5858"/>
      <c r="U5858"/>
    </row>
    <row r="5859" spans="5:21" x14ac:dyDescent="0.25">
      <c r="E5859"/>
      <c r="F5859"/>
      <c r="G5859"/>
      <c r="H5859"/>
      <c r="I5859"/>
      <c r="J5859"/>
      <c r="K5859"/>
      <c r="L5859"/>
      <c r="M5859"/>
      <c r="N5859"/>
      <c r="O5859"/>
      <c r="P5859"/>
      <c r="Q5859"/>
      <c r="R5859"/>
      <c r="S5859"/>
      <c r="T5859"/>
      <c r="U5859"/>
    </row>
    <row r="5860" spans="5:21" x14ac:dyDescent="0.25">
      <c r="E5860"/>
      <c r="F5860"/>
      <c r="G5860"/>
      <c r="H5860"/>
      <c r="I5860"/>
      <c r="J5860"/>
      <c r="K5860"/>
      <c r="L5860"/>
      <c r="M5860"/>
      <c r="N5860"/>
      <c r="O5860"/>
      <c r="P5860"/>
      <c r="Q5860"/>
      <c r="R5860"/>
      <c r="S5860"/>
      <c r="T5860"/>
      <c r="U5860"/>
    </row>
    <row r="5861" spans="5:21" x14ac:dyDescent="0.25">
      <c r="E5861"/>
      <c r="F5861"/>
      <c r="G5861"/>
      <c r="H5861"/>
      <c r="I5861"/>
      <c r="J5861"/>
      <c r="K5861"/>
      <c r="L5861"/>
      <c r="M5861"/>
      <c r="N5861"/>
      <c r="O5861"/>
      <c r="P5861"/>
      <c r="Q5861"/>
      <c r="R5861"/>
      <c r="S5861"/>
      <c r="T5861"/>
      <c r="U5861"/>
    </row>
    <row r="5862" spans="5:21" x14ac:dyDescent="0.25">
      <c r="E5862"/>
      <c r="F5862"/>
      <c r="G5862"/>
      <c r="H5862"/>
      <c r="I5862"/>
      <c r="J5862"/>
      <c r="K5862"/>
      <c r="L5862"/>
      <c r="M5862"/>
      <c r="N5862"/>
      <c r="O5862"/>
      <c r="P5862"/>
      <c r="Q5862"/>
      <c r="R5862"/>
      <c r="S5862"/>
      <c r="T5862"/>
      <c r="U5862"/>
    </row>
    <row r="5863" spans="5:21" x14ac:dyDescent="0.25">
      <c r="E5863"/>
      <c r="F5863"/>
      <c r="G5863"/>
      <c r="H5863"/>
      <c r="I5863"/>
      <c r="J5863"/>
      <c r="K5863"/>
      <c r="L5863"/>
      <c r="M5863"/>
      <c r="N5863"/>
      <c r="O5863"/>
      <c r="P5863"/>
      <c r="Q5863"/>
      <c r="R5863"/>
      <c r="S5863"/>
      <c r="T5863"/>
      <c r="U5863"/>
    </row>
    <row r="5864" spans="5:21" x14ac:dyDescent="0.25">
      <c r="E5864"/>
      <c r="F5864"/>
      <c r="G5864"/>
      <c r="H5864"/>
      <c r="I5864"/>
      <c r="J5864"/>
      <c r="K5864"/>
      <c r="L5864"/>
      <c r="M5864"/>
      <c r="N5864"/>
      <c r="O5864"/>
      <c r="P5864"/>
      <c r="Q5864"/>
      <c r="R5864"/>
      <c r="S5864"/>
      <c r="T5864"/>
      <c r="U5864"/>
    </row>
    <row r="5865" spans="5:21" x14ac:dyDescent="0.25">
      <c r="E5865"/>
      <c r="F5865"/>
      <c r="G5865"/>
      <c r="H5865"/>
      <c r="I5865"/>
      <c r="J5865"/>
      <c r="K5865"/>
      <c r="L5865"/>
      <c r="M5865"/>
      <c r="N5865"/>
      <c r="O5865"/>
      <c r="P5865"/>
      <c r="Q5865"/>
      <c r="R5865"/>
      <c r="S5865"/>
      <c r="T5865"/>
      <c r="U5865"/>
    </row>
    <row r="5866" spans="5:21" x14ac:dyDescent="0.25">
      <c r="E5866"/>
      <c r="F5866"/>
      <c r="G5866"/>
      <c r="H5866"/>
      <c r="I5866"/>
      <c r="J5866"/>
      <c r="K5866"/>
      <c r="L5866"/>
      <c r="M5866"/>
      <c r="N5866"/>
      <c r="O5866"/>
      <c r="P5866"/>
      <c r="Q5866"/>
      <c r="R5866"/>
      <c r="S5866"/>
      <c r="T5866"/>
      <c r="U5866"/>
    </row>
    <row r="5867" spans="5:21" x14ac:dyDescent="0.25">
      <c r="E5867"/>
      <c r="F5867"/>
      <c r="G5867"/>
      <c r="H5867"/>
      <c r="I5867"/>
      <c r="J5867"/>
      <c r="K5867"/>
      <c r="L5867"/>
      <c r="M5867"/>
      <c r="N5867"/>
      <c r="O5867"/>
      <c r="P5867"/>
      <c r="Q5867"/>
      <c r="R5867"/>
      <c r="S5867"/>
      <c r="T5867"/>
      <c r="U5867"/>
    </row>
    <row r="5868" spans="5:21" x14ac:dyDescent="0.25">
      <c r="E5868"/>
      <c r="F5868"/>
      <c r="G5868"/>
      <c r="H5868"/>
      <c r="I5868"/>
      <c r="J5868"/>
      <c r="K5868"/>
      <c r="L5868"/>
      <c r="M5868"/>
      <c r="N5868"/>
      <c r="O5868"/>
      <c r="P5868"/>
      <c r="Q5868"/>
      <c r="R5868"/>
      <c r="S5868"/>
      <c r="T5868"/>
      <c r="U5868"/>
    </row>
    <row r="5869" spans="5:21" x14ac:dyDescent="0.25">
      <c r="E5869"/>
      <c r="F5869"/>
      <c r="G5869"/>
      <c r="H5869"/>
      <c r="I5869"/>
      <c r="J5869"/>
      <c r="K5869"/>
      <c r="L5869"/>
      <c r="M5869"/>
      <c r="N5869"/>
      <c r="O5869"/>
      <c r="P5869"/>
      <c r="Q5869"/>
      <c r="R5869"/>
      <c r="S5869"/>
      <c r="T5869"/>
      <c r="U5869"/>
    </row>
    <row r="5870" spans="5:21" x14ac:dyDescent="0.25">
      <c r="E5870"/>
      <c r="F5870"/>
      <c r="G5870"/>
      <c r="H5870"/>
      <c r="I5870"/>
      <c r="J5870"/>
      <c r="K5870"/>
      <c r="L5870"/>
      <c r="M5870"/>
      <c r="N5870"/>
      <c r="O5870"/>
      <c r="P5870"/>
      <c r="Q5870"/>
      <c r="R5870"/>
      <c r="S5870"/>
      <c r="T5870"/>
      <c r="U5870"/>
    </row>
    <row r="5871" spans="5:21" x14ac:dyDescent="0.25">
      <c r="E5871"/>
      <c r="F5871"/>
      <c r="G5871"/>
      <c r="H5871"/>
      <c r="I5871"/>
      <c r="J5871"/>
      <c r="K5871"/>
      <c r="L5871"/>
      <c r="M5871"/>
      <c r="N5871"/>
      <c r="O5871"/>
      <c r="P5871"/>
      <c r="Q5871"/>
      <c r="R5871"/>
      <c r="S5871"/>
      <c r="T5871"/>
      <c r="U5871"/>
    </row>
    <row r="5872" spans="5:21" x14ac:dyDescent="0.25">
      <c r="E5872"/>
      <c r="F5872"/>
      <c r="G5872"/>
      <c r="H5872"/>
      <c r="I5872"/>
      <c r="J5872"/>
      <c r="K5872"/>
      <c r="L5872"/>
      <c r="M5872"/>
      <c r="N5872"/>
      <c r="O5872"/>
      <c r="P5872"/>
      <c r="Q5872"/>
      <c r="R5872"/>
      <c r="S5872"/>
      <c r="T5872"/>
      <c r="U5872"/>
    </row>
    <row r="5873" spans="5:21" x14ac:dyDescent="0.25">
      <c r="E5873"/>
      <c r="F5873"/>
      <c r="G5873"/>
      <c r="H5873"/>
      <c r="I5873"/>
      <c r="J5873"/>
      <c r="K5873"/>
      <c r="L5873"/>
      <c r="M5873"/>
      <c r="N5873"/>
      <c r="O5873"/>
      <c r="P5873"/>
      <c r="Q5873"/>
      <c r="R5873"/>
      <c r="S5873"/>
      <c r="T5873"/>
      <c r="U5873"/>
    </row>
    <row r="5874" spans="5:21" x14ac:dyDescent="0.25">
      <c r="E5874"/>
      <c r="F5874"/>
      <c r="G5874"/>
      <c r="H5874"/>
      <c r="I5874"/>
      <c r="J5874"/>
      <c r="K5874"/>
      <c r="L5874"/>
      <c r="M5874"/>
      <c r="N5874"/>
      <c r="O5874"/>
      <c r="P5874"/>
      <c r="Q5874"/>
      <c r="R5874"/>
      <c r="S5874"/>
      <c r="T5874"/>
      <c r="U5874"/>
    </row>
    <row r="5875" spans="5:21" x14ac:dyDescent="0.25">
      <c r="E5875"/>
      <c r="F5875"/>
      <c r="G5875"/>
      <c r="H5875"/>
      <c r="I5875"/>
      <c r="J5875"/>
      <c r="K5875"/>
      <c r="L5875"/>
      <c r="M5875"/>
      <c r="N5875"/>
      <c r="O5875"/>
      <c r="P5875"/>
      <c r="Q5875"/>
      <c r="R5875"/>
      <c r="S5875"/>
      <c r="T5875"/>
      <c r="U5875"/>
    </row>
    <row r="5876" spans="5:21" x14ac:dyDescent="0.25">
      <c r="E5876"/>
      <c r="F5876"/>
      <c r="G5876"/>
      <c r="H5876"/>
      <c r="I5876"/>
      <c r="J5876"/>
      <c r="K5876"/>
      <c r="L5876"/>
      <c r="M5876"/>
      <c r="N5876"/>
      <c r="O5876"/>
      <c r="P5876"/>
      <c r="Q5876"/>
      <c r="R5876"/>
      <c r="S5876"/>
      <c r="T5876"/>
      <c r="U5876"/>
    </row>
    <row r="5877" spans="5:21" x14ac:dyDescent="0.25">
      <c r="E5877"/>
      <c r="F5877"/>
      <c r="G5877"/>
      <c r="H5877"/>
      <c r="I5877"/>
      <c r="J5877"/>
      <c r="K5877"/>
      <c r="L5877"/>
      <c r="M5877"/>
      <c r="N5877"/>
      <c r="O5877"/>
      <c r="P5877"/>
      <c r="Q5877"/>
      <c r="R5877"/>
      <c r="S5877"/>
      <c r="T5877"/>
      <c r="U5877"/>
    </row>
    <row r="5878" spans="5:21" x14ac:dyDescent="0.25">
      <c r="E5878"/>
      <c r="F5878"/>
      <c r="G5878"/>
      <c r="H5878"/>
      <c r="I5878"/>
      <c r="J5878"/>
      <c r="K5878"/>
      <c r="L5878"/>
      <c r="M5878"/>
      <c r="N5878"/>
      <c r="O5878"/>
      <c r="P5878"/>
      <c r="Q5878"/>
      <c r="R5878"/>
      <c r="S5878"/>
      <c r="T5878"/>
      <c r="U5878"/>
    </row>
    <row r="5879" spans="5:21" x14ac:dyDescent="0.25">
      <c r="E5879"/>
      <c r="F5879"/>
      <c r="G5879"/>
      <c r="H5879"/>
      <c r="I5879"/>
      <c r="J5879"/>
      <c r="K5879"/>
      <c r="L5879"/>
      <c r="M5879"/>
      <c r="N5879"/>
      <c r="O5879"/>
      <c r="P5879"/>
      <c r="Q5879"/>
      <c r="R5879"/>
      <c r="S5879"/>
      <c r="T5879"/>
      <c r="U5879"/>
    </row>
    <row r="5880" spans="5:21" x14ac:dyDescent="0.25">
      <c r="E5880"/>
      <c r="F5880"/>
      <c r="G5880"/>
      <c r="H5880"/>
      <c r="I5880"/>
      <c r="J5880"/>
      <c r="K5880"/>
      <c r="L5880"/>
      <c r="M5880"/>
      <c r="N5880"/>
      <c r="O5880"/>
      <c r="P5880"/>
      <c r="Q5880"/>
      <c r="R5880"/>
      <c r="S5880"/>
      <c r="T5880"/>
      <c r="U5880"/>
    </row>
    <row r="5881" spans="5:21" x14ac:dyDescent="0.25">
      <c r="E5881"/>
      <c r="F5881"/>
      <c r="G5881"/>
      <c r="H5881"/>
      <c r="I5881"/>
      <c r="J5881"/>
      <c r="K5881"/>
      <c r="L5881"/>
      <c r="M5881"/>
      <c r="N5881"/>
      <c r="O5881"/>
      <c r="P5881"/>
      <c r="Q5881"/>
      <c r="R5881"/>
      <c r="S5881"/>
      <c r="T5881"/>
      <c r="U5881"/>
    </row>
    <row r="5882" spans="5:21" x14ac:dyDescent="0.25">
      <c r="E5882"/>
      <c r="F5882"/>
      <c r="G5882"/>
      <c r="H5882"/>
      <c r="I5882"/>
      <c r="J5882"/>
      <c r="K5882"/>
      <c r="L5882"/>
      <c r="M5882"/>
      <c r="N5882"/>
      <c r="O5882"/>
      <c r="P5882"/>
      <c r="Q5882"/>
      <c r="R5882"/>
      <c r="S5882"/>
      <c r="T5882"/>
      <c r="U5882"/>
    </row>
    <row r="5883" spans="5:21" x14ac:dyDescent="0.25">
      <c r="E5883"/>
      <c r="F5883"/>
      <c r="G5883"/>
      <c r="H5883"/>
      <c r="I5883"/>
      <c r="J5883"/>
      <c r="K5883"/>
      <c r="L5883"/>
      <c r="M5883"/>
      <c r="N5883"/>
      <c r="O5883"/>
      <c r="P5883"/>
      <c r="Q5883"/>
      <c r="R5883"/>
      <c r="S5883"/>
      <c r="T5883"/>
      <c r="U5883"/>
    </row>
    <row r="5884" spans="5:21" x14ac:dyDescent="0.25">
      <c r="E5884"/>
      <c r="F5884"/>
      <c r="G5884"/>
      <c r="H5884"/>
      <c r="I5884"/>
      <c r="J5884"/>
      <c r="K5884"/>
      <c r="L5884"/>
      <c r="M5884"/>
      <c r="N5884"/>
      <c r="O5884"/>
      <c r="P5884"/>
      <c r="Q5884"/>
      <c r="R5884"/>
      <c r="S5884"/>
      <c r="T5884"/>
      <c r="U5884"/>
    </row>
    <row r="5885" spans="5:21" x14ac:dyDescent="0.25">
      <c r="E5885"/>
      <c r="F5885"/>
      <c r="G5885"/>
      <c r="H5885"/>
      <c r="I5885"/>
      <c r="J5885"/>
      <c r="K5885"/>
      <c r="L5885"/>
      <c r="M5885"/>
      <c r="N5885"/>
      <c r="O5885"/>
      <c r="P5885"/>
      <c r="Q5885"/>
      <c r="R5885"/>
      <c r="S5885"/>
      <c r="T5885"/>
      <c r="U5885"/>
    </row>
    <row r="5886" spans="5:21" x14ac:dyDescent="0.25">
      <c r="E5886"/>
      <c r="F5886"/>
      <c r="G5886"/>
      <c r="H5886"/>
      <c r="I5886"/>
      <c r="J5886"/>
      <c r="K5886"/>
      <c r="L5886"/>
      <c r="M5886"/>
      <c r="N5886"/>
      <c r="O5886"/>
      <c r="P5886"/>
      <c r="Q5886"/>
      <c r="R5886"/>
      <c r="S5886"/>
      <c r="T5886"/>
      <c r="U5886"/>
    </row>
    <row r="5887" spans="5:21" x14ac:dyDescent="0.25">
      <c r="E5887"/>
      <c r="F5887"/>
      <c r="G5887"/>
      <c r="H5887"/>
      <c r="I5887"/>
      <c r="J5887"/>
      <c r="K5887"/>
      <c r="L5887"/>
      <c r="M5887"/>
      <c r="N5887"/>
      <c r="O5887"/>
      <c r="P5887"/>
      <c r="Q5887"/>
      <c r="R5887"/>
      <c r="S5887"/>
      <c r="T5887"/>
      <c r="U5887"/>
    </row>
    <row r="5888" spans="5:21" x14ac:dyDescent="0.25">
      <c r="E5888"/>
      <c r="F5888"/>
      <c r="G5888"/>
      <c r="H5888"/>
      <c r="I5888"/>
      <c r="J5888"/>
      <c r="K5888"/>
      <c r="L5888"/>
      <c r="M5888"/>
      <c r="N5888"/>
      <c r="O5888"/>
      <c r="P5888"/>
      <c r="Q5888"/>
      <c r="R5888"/>
      <c r="S5888"/>
      <c r="T5888"/>
      <c r="U5888"/>
    </row>
    <row r="5889" spans="5:21" x14ac:dyDescent="0.25">
      <c r="E5889"/>
      <c r="F5889"/>
      <c r="G5889"/>
      <c r="H5889"/>
      <c r="I5889"/>
      <c r="J5889"/>
      <c r="K5889"/>
      <c r="L5889"/>
      <c r="M5889"/>
      <c r="N5889"/>
      <c r="O5889"/>
      <c r="P5889"/>
      <c r="Q5889"/>
      <c r="R5889"/>
      <c r="S5889"/>
      <c r="T5889"/>
      <c r="U5889"/>
    </row>
    <row r="5890" spans="5:21" x14ac:dyDescent="0.25">
      <c r="E5890"/>
      <c r="F5890"/>
      <c r="G5890"/>
      <c r="H5890"/>
      <c r="I5890"/>
      <c r="J5890"/>
      <c r="K5890"/>
      <c r="L5890"/>
      <c r="M5890"/>
      <c r="N5890"/>
      <c r="O5890"/>
      <c r="P5890"/>
      <c r="Q5890"/>
      <c r="R5890"/>
      <c r="S5890"/>
      <c r="T5890"/>
      <c r="U5890"/>
    </row>
    <row r="5891" spans="5:21" x14ac:dyDescent="0.25">
      <c r="E5891"/>
      <c r="F5891"/>
      <c r="G5891"/>
      <c r="H5891"/>
      <c r="I5891"/>
      <c r="J5891"/>
      <c r="K5891"/>
      <c r="L5891"/>
      <c r="M5891"/>
      <c r="N5891"/>
      <c r="O5891"/>
      <c r="P5891"/>
      <c r="Q5891"/>
      <c r="R5891"/>
      <c r="S5891"/>
      <c r="T5891"/>
      <c r="U5891"/>
    </row>
    <row r="5892" spans="5:21" x14ac:dyDescent="0.25">
      <c r="E5892"/>
      <c r="F5892"/>
      <c r="G5892"/>
      <c r="H5892"/>
      <c r="I5892"/>
      <c r="J5892"/>
      <c r="K5892"/>
      <c r="L5892"/>
      <c r="M5892"/>
      <c r="N5892"/>
      <c r="O5892"/>
      <c r="P5892"/>
      <c r="Q5892"/>
      <c r="R5892"/>
      <c r="S5892"/>
      <c r="T5892"/>
      <c r="U5892"/>
    </row>
    <row r="5893" spans="5:21" x14ac:dyDescent="0.25">
      <c r="E5893"/>
      <c r="F5893"/>
      <c r="G5893"/>
      <c r="H5893"/>
      <c r="I5893"/>
      <c r="J5893"/>
      <c r="K5893"/>
      <c r="L5893"/>
      <c r="M5893"/>
      <c r="N5893"/>
      <c r="O5893"/>
      <c r="P5893"/>
      <c r="Q5893"/>
      <c r="R5893"/>
      <c r="S5893"/>
      <c r="T5893"/>
      <c r="U5893"/>
    </row>
    <row r="5894" spans="5:21" x14ac:dyDescent="0.25">
      <c r="E5894"/>
      <c r="F5894"/>
      <c r="G5894"/>
      <c r="H5894"/>
      <c r="I5894"/>
      <c r="J5894"/>
      <c r="K5894"/>
      <c r="L5894"/>
      <c r="M5894"/>
      <c r="N5894"/>
      <c r="O5894"/>
      <c r="P5894"/>
      <c r="Q5894"/>
      <c r="R5894"/>
      <c r="S5894"/>
      <c r="T5894"/>
      <c r="U5894"/>
    </row>
    <row r="5895" spans="5:21" x14ac:dyDescent="0.25">
      <c r="E5895"/>
      <c r="F5895"/>
      <c r="G5895"/>
      <c r="H5895"/>
      <c r="I5895"/>
      <c r="J5895"/>
      <c r="K5895"/>
      <c r="L5895"/>
      <c r="M5895"/>
      <c r="N5895"/>
      <c r="O5895"/>
      <c r="P5895"/>
      <c r="Q5895"/>
      <c r="R5895"/>
      <c r="S5895"/>
      <c r="T5895"/>
      <c r="U5895"/>
    </row>
    <row r="5896" spans="5:21" x14ac:dyDescent="0.25">
      <c r="E5896"/>
      <c r="F5896"/>
      <c r="G5896"/>
      <c r="H5896"/>
      <c r="I5896"/>
      <c r="J5896"/>
      <c r="K5896"/>
      <c r="L5896"/>
      <c r="M5896"/>
      <c r="N5896"/>
      <c r="O5896"/>
      <c r="P5896"/>
      <c r="Q5896"/>
      <c r="R5896"/>
      <c r="S5896"/>
      <c r="T5896"/>
      <c r="U5896"/>
    </row>
    <row r="5897" spans="5:21" x14ac:dyDescent="0.25">
      <c r="E5897"/>
      <c r="F5897"/>
      <c r="G5897"/>
      <c r="H5897"/>
      <c r="I5897"/>
      <c r="J5897"/>
      <c r="K5897"/>
      <c r="L5897"/>
      <c r="M5897"/>
      <c r="N5897"/>
      <c r="O5897"/>
      <c r="P5897"/>
      <c r="Q5897"/>
      <c r="R5897"/>
      <c r="S5897"/>
      <c r="T5897"/>
      <c r="U5897"/>
    </row>
    <row r="5898" spans="5:21" x14ac:dyDescent="0.25">
      <c r="E5898"/>
      <c r="F5898"/>
      <c r="G5898"/>
      <c r="H5898"/>
      <c r="I5898"/>
      <c r="J5898"/>
      <c r="K5898"/>
      <c r="L5898"/>
      <c r="M5898"/>
      <c r="N5898"/>
      <c r="O5898"/>
      <c r="P5898"/>
      <c r="Q5898"/>
      <c r="R5898"/>
      <c r="S5898"/>
      <c r="T5898"/>
      <c r="U5898"/>
    </row>
    <row r="5899" spans="5:21" x14ac:dyDescent="0.25">
      <c r="E5899"/>
      <c r="F5899"/>
      <c r="G5899"/>
      <c r="H5899"/>
      <c r="I5899"/>
      <c r="J5899"/>
      <c r="K5899"/>
      <c r="L5899"/>
      <c r="M5899"/>
      <c r="N5899"/>
      <c r="O5899"/>
      <c r="P5899"/>
      <c r="Q5899"/>
      <c r="R5899"/>
      <c r="S5899"/>
      <c r="T5899"/>
      <c r="U5899"/>
    </row>
    <row r="5900" spans="5:21" x14ac:dyDescent="0.25">
      <c r="E5900"/>
      <c r="F5900"/>
      <c r="G5900"/>
      <c r="H5900"/>
      <c r="I5900"/>
      <c r="J5900"/>
      <c r="K5900"/>
      <c r="L5900"/>
      <c r="M5900"/>
      <c r="N5900"/>
      <c r="O5900"/>
      <c r="P5900"/>
      <c r="Q5900"/>
      <c r="R5900"/>
      <c r="S5900"/>
      <c r="T5900"/>
      <c r="U5900"/>
    </row>
    <row r="5901" spans="5:21" x14ac:dyDescent="0.25">
      <c r="E5901"/>
      <c r="F5901"/>
      <c r="G5901"/>
      <c r="H5901"/>
      <c r="I5901"/>
      <c r="J5901"/>
      <c r="K5901"/>
      <c r="L5901"/>
      <c r="M5901"/>
      <c r="N5901"/>
      <c r="O5901"/>
      <c r="P5901"/>
      <c r="Q5901"/>
      <c r="R5901"/>
      <c r="S5901"/>
      <c r="T5901"/>
      <c r="U5901"/>
    </row>
    <row r="5902" spans="5:21" x14ac:dyDescent="0.25">
      <c r="E5902"/>
      <c r="F5902"/>
      <c r="G5902"/>
      <c r="H5902"/>
      <c r="I5902"/>
      <c r="J5902"/>
      <c r="K5902"/>
      <c r="L5902"/>
      <c r="M5902"/>
      <c r="N5902"/>
      <c r="O5902"/>
      <c r="P5902"/>
      <c r="Q5902"/>
      <c r="R5902"/>
      <c r="S5902"/>
      <c r="T5902"/>
      <c r="U5902"/>
    </row>
    <row r="5903" spans="5:21" x14ac:dyDescent="0.25">
      <c r="E5903"/>
      <c r="F5903"/>
      <c r="G5903"/>
      <c r="H5903"/>
      <c r="I5903"/>
      <c r="J5903"/>
      <c r="K5903"/>
      <c r="L5903"/>
      <c r="M5903"/>
      <c r="N5903"/>
      <c r="O5903"/>
      <c r="P5903"/>
      <c r="Q5903"/>
      <c r="R5903"/>
      <c r="S5903"/>
      <c r="T5903"/>
      <c r="U5903"/>
    </row>
    <row r="5904" spans="5:21" x14ac:dyDescent="0.25">
      <c r="E5904"/>
      <c r="F5904"/>
      <c r="G5904"/>
      <c r="H5904"/>
      <c r="I5904"/>
      <c r="J5904"/>
      <c r="K5904"/>
      <c r="L5904"/>
      <c r="M5904"/>
      <c r="N5904"/>
      <c r="O5904"/>
      <c r="P5904"/>
      <c r="Q5904"/>
      <c r="R5904"/>
      <c r="S5904"/>
      <c r="T5904"/>
      <c r="U5904"/>
    </row>
    <row r="5905" spans="5:21" x14ac:dyDescent="0.25">
      <c r="E5905"/>
      <c r="F5905"/>
      <c r="G5905"/>
      <c r="H5905"/>
      <c r="I5905"/>
      <c r="J5905"/>
      <c r="K5905"/>
      <c r="L5905"/>
      <c r="M5905"/>
      <c r="N5905"/>
      <c r="O5905"/>
      <c r="P5905"/>
      <c r="Q5905"/>
      <c r="R5905"/>
      <c r="S5905"/>
      <c r="T5905"/>
      <c r="U5905"/>
    </row>
    <row r="5906" spans="5:21" x14ac:dyDescent="0.25">
      <c r="E5906"/>
      <c r="F5906"/>
      <c r="G5906"/>
      <c r="H5906"/>
      <c r="I5906"/>
      <c r="J5906"/>
      <c r="K5906"/>
      <c r="L5906"/>
      <c r="M5906"/>
      <c r="N5906"/>
      <c r="O5906"/>
      <c r="P5906"/>
      <c r="Q5906"/>
      <c r="R5906"/>
      <c r="S5906"/>
      <c r="T5906"/>
      <c r="U5906"/>
    </row>
    <row r="5907" spans="5:21" x14ac:dyDescent="0.25">
      <c r="E5907"/>
      <c r="F5907"/>
      <c r="G5907"/>
      <c r="H5907"/>
      <c r="I5907"/>
      <c r="J5907"/>
      <c r="K5907"/>
      <c r="L5907"/>
      <c r="M5907"/>
      <c r="N5907"/>
      <c r="O5907"/>
      <c r="P5907"/>
      <c r="Q5907"/>
      <c r="R5907"/>
      <c r="S5907"/>
      <c r="T5907"/>
      <c r="U5907"/>
    </row>
    <row r="5908" spans="5:21" x14ac:dyDescent="0.25">
      <c r="E5908"/>
      <c r="F5908"/>
      <c r="G5908"/>
      <c r="H5908"/>
      <c r="I5908"/>
      <c r="J5908"/>
      <c r="K5908"/>
      <c r="L5908"/>
      <c r="M5908"/>
      <c r="N5908"/>
      <c r="O5908"/>
      <c r="P5908"/>
      <c r="Q5908"/>
      <c r="R5908"/>
      <c r="S5908"/>
      <c r="T5908"/>
      <c r="U5908"/>
    </row>
    <row r="5909" spans="5:21" x14ac:dyDescent="0.25">
      <c r="E5909"/>
      <c r="F5909"/>
      <c r="G5909"/>
      <c r="H5909"/>
      <c r="I5909"/>
      <c r="J5909"/>
      <c r="K5909"/>
      <c r="L5909"/>
      <c r="M5909"/>
      <c r="N5909"/>
      <c r="O5909"/>
      <c r="P5909"/>
      <c r="Q5909"/>
      <c r="R5909"/>
      <c r="S5909"/>
      <c r="T5909"/>
      <c r="U5909"/>
    </row>
    <row r="5910" spans="5:21" x14ac:dyDescent="0.25">
      <c r="E5910"/>
      <c r="F5910"/>
      <c r="G5910"/>
      <c r="H5910"/>
      <c r="I5910"/>
      <c r="J5910"/>
      <c r="K5910"/>
      <c r="L5910"/>
      <c r="M5910"/>
      <c r="N5910"/>
      <c r="O5910"/>
      <c r="P5910"/>
      <c r="Q5910"/>
      <c r="R5910"/>
      <c r="S5910"/>
      <c r="T5910"/>
      <c r="U5910"/>
    </row>
    <row r="5911" spans="5:21" x14ac:dyDescent="0.25">
      <c r="E5911"/>
      <c r="F5911"/>
      <c r="G5911"/>
      <c r="H5911"/>
      <c r="I5911"/>
      <c r="J5911"/>
      <c r="K5911"/>
      <c r="L5911"/>
      <c r="M5911"/>
      <c r="N5911"/>
      <c r="O5911"/>
      <c r="P5911"/>
      <c r="Q5911"/>
      <c r="R5911"/>
      <c r="S5911"/>
      <c r="T5911"/>
      <c r="U5911"/>
    </row>
    <row r="5912" spans="5:21" x14ac:dyDescent="0.25">
      <c r="E5912"/>
      <c r="F5912"/>
      <c r="G5912"/>
      <c r="H5912"/>
      <c r="I5912"/>
      <c r="J5912"/>
      <c r="K5912"/>
      <c r="L5912"/>
      <c r="M5912"/>
      <c r="N5912"/>
      <c r="O5912"/>
      <c r="P5912"/>
      <c r="Q5912"/>
      <c r="R5912"/>
      <c r="S5912"/>
      <c r="T5912"/>
      <c r="U5912"/>
    </row>
    <row r="5913" spans="5:21" x14ac:dyDescent="0.25">
      <c r="E5913"/>
      <c r="F5913"/>
      <c r="G5913"/>
      <c r="H5913"/>
      <c r="I5913"/>
      <c r="J5913"/>
      <c r="K5913"/>
      <c r="L5913"/>
      <c r="M5913"/>
      <c r="N5913"/>
      <c r="O5913"/>
      <c r="P5913"/>
      <c r="Q5913"/>
      <c r="R5913"/>
      <c r="S5913"/>
      <c r="T5913"/>
      <c r="U5913"/>
    </row>
    <row r="5914" spans="5:21" x14ac:dyDescent="0.25">
      <c r="E5914"/>
      <c r="F5914"/>
      <c r="G5914"/>
      <c r="H5914"/>
      <c r="I5914"/>
      <c r="J5914"/>
      <c r="K5914"/>
      <c r="L5914"/>
      <c r="M5914"/>
      <c r="N5914"/>
      <c r="O5914"/>
      <c r="P5914"/>
      <c r="Q5914"/>
      <c r="R5914"/>
      <c r="S5914"/>
      <c r="T5914"/>
      <c r="U5914"/>
    </row>
    <row r="5915" spans="5:21" x14ac:dyDescent="0.25">
      <c r="E5915"/>
      <c r="F5915"/>
      <c r="G5915"/>
      <c r="H5915"/>
      <c r="I5915"/>
      <c r="J5915"/>
      <c r="K5915"/>
      <c r="L5915"/>
      <c r="M5915"/>
      <c r="N5915"/>
      <c r="O5915"/>
      <c r="P5915"/>
      <c r="Q5915"/>
      <c r="R5915"/>
      <c r="S5915"/>
      <c r="T5915"/>
      <c r="U5915"/>
    </row>
    <row r="5916" spans="5:21" x14ac:dyDescent="0.25">
      <c r="E5916"/>
      <c r="F5916"/>
      <c r="G5916"/>
      <c r="H5916"/>
      <c r="I5916"/>
      <c r="J5916"/>
      <c r="K5916"/>
      <c r="L5916"/>
      <c r="M5916"/>
      <c r="N5916"/>
      <c r="O5916"/>
      <c r="P5916"/>
      <c r="Q5916"/>
      <c r="R5916"/>
      <c r="S5916"/>
      <c r="T5916"/>
      <c r="U5916"/>
    </row>
    <row r="5917" spans="5:21" x14ac:dyDescent="0.25">
      <c r="E5917"/>
      <c r="F5917"/>
      <c r="G5917"/>
      <c r="H5917"/>
      <c r="I5917"/>
      <c r="J5917"/>
      <c r="K5917"/>
      <c r="L5917"/>
      <c r="M5917"/>
      <c r="N5917"/>
      <c r="O5917"/>
      <c r="P5917"/>
      <c r="Q5917"/>
      <c r="R5917"/>
      <c r="S5917"/>
      <c r="T5917"/>
      <c r="U5917"/>
    </row>
    <row r="5918" spans="5:21" x14ac:dyDescent="0.25">
      <c r="E5918"/>
      <c r="F5918"/>
      <c r="G5918"/>
      <c r="H5918"/>
      <c r="I5918"/>
      <c r="J5918"/>
      <c r="K5918"/>
      <c r="L5918"/>
      <c r="M5918"/>
      <c r="N5918"/>
      <c r="O5918"/>
      <c r="P5918"/>
      <c r="Q5918"/>
      <c r="R5918"/>
      <c r="S5918"/>
      <c r="T5918"/>
      <c r="U5918"/>
    </row>
    <row r="5919" spans="5:21" x14ac:dyDescent="0.25">
      <c r="E5919"/>
      <c r="F5919"/>
      <c r="G5919"/>
      <c r="H5919"/>
      <c r="I5919"/>
      <c r="J5919"/>
      <c r="K5919"/>
      <c r="L5919"/>
      <c r="M5919"/>
      <c r="N5919"/>
      <c r="O5919"/>
      <c r="P5919"/>
      <c r="Q5919"/>
      <c r="R5919"/>
      <c r="S5919"/>
      <c r="T5919"/>
      <c r="U5919"/>
    </row>
    <row r="5920" spans="5:21" x14ac:dyDescent="0.25">
      <c r="E5920"/>
      <c r="F5920"/>
      <c r="G5920"/>
      <c r="H5920"/>
      <c r="I5920"/>
      <c r="J5920"/>
      <c r="K5920"/>
      <c r="L5920"/>
      <c r="M5920"/>
      <c r="N5920"/>
      <c r="O5920"/>
      <c r="P5920"/>
      <c r="Q5920"/>
      <c r="R5920"/>
      <c r="S5920"/>
      <c r="T5920"/>
      <c r="U5920"/>
    </row>
    <row r="5921" spans="5:21" x14ac:dyDescent="0.25">
      <c r="E5921"/>
      <c r="F5921"/>
      <c r="G5921"/>
      <c r="H5921"/>
      <c r="I5921"/>
      <c r="J5921"/>
      <c r="K5921"/>
      <c r="L5921"/>
      <c r="M5921"/>
      <c r="N5921"/>
      <c r="O5921"/>
      <c r="P5921"/>
      <c r="Q5921"/>
      <c r="R5921"/>
      <c r="S5921"/>
      <c r="T5921"/>
      <c r="U5921"/>
    </row>
    <row r="5922" spans="5:21" x14ac:dyDescent="0.25">
      <c r="E5922"/>
      <c r="F5922"/>
      <c r="G5922"/>
      <c r="H5922"/>
      <c r="I5922"/>
      <c r="J5922"/>
      <c r="K5922"/>
      <c r="L5922"/>
      <c r="M5922"/>
      <c r="N5922"/>
      <c r="O5922"/>
      <c r="P5922"/>
      <c r="Q5922"/>
      <c r="R5922"/>
      <c r="S5922"/>
      <c r="T5922"/>
      <c r="U5922"/>
    </row>
    <row r="5923" spans="5:21" x14ac:dyDescent="0.25">
      <c r="E5923"/>
      <c r="F5923"/>
      <c r="G5923"/>
      <c r="H5923"/>
      <c r="I5923"/>
      <c r="J5923"/>
      <c r="K5923"/>
      <c r="L5923"/>
      <c r="M5923"/>
      <c r="N5923"/>
      <c r="O5923"/>
      <c r="P5923"/>
      <c r="Q5923"/>
      <c r="R5923"/>
      <c r="S5923"/>
      <c r="T5923"/>
      <c r="U5923"/>
    </row>
    <row r="5924" spans="5:21" x14ac:dyDescent="0.25">
      <c r="E5924"/>
      <c r="F5924"/>
      <c r="G5924"/>
      <c r="H5924"/>
      <c r="I5924"/>
      <c r="J5924"/>
      <c r="K5924"/>
      <c r="L5924"/>
      <c r="M5924"/>
      <c r="N5924"/>
      <c r="O5924"/>
      <c r="P5924"/>
      <c r="Q5924"/>
      <c r="R5924"/>
      <c r="S5924"/>
      <c r="T5924"/>
      <c r="U5924"/>
    </row>
    <row r="5925" spans="5:21" x14ac:dyDescent="0.25">
      <c r="E5925"/>
      <c r="F5925"/>
      <c r="G5925"/>
      <c r="H5925"/>
      <c r="I5925"/>
      <c r="J5925"/>
      <c r="K5925"/>
      <c r="L5925"/>
      <c r="M5925"/>
      <c r="N5925"/>
      <c r="O5925"/>
      <c r="P5925"/>
      <c r="Q5925"/>
      <c r="R5925"/>
      <c r="S5925"/>
      <c r="T5925"/>
      <c r="U5925"/>
    </row>
    <row r="5926" spans="5:21" x14ac:dyDescent="0.25">
      <c r="E5926"/>
      <c r="F5926"/>
      <c r="G5926"/>
      <c r="H5926"/>
      <c r="I5926"/>
      <c r="J5926"/>
      <c r="K5926"/>
      <c r="L5926"/>
      <c r="M5926"/>
      <c r="N5926"/>
      <c r="O5926"/>
      <c r="P5926"/>
      <c r="Q5926"/>
      <c r="R5926"/>
      <c r="S5926"/>
      <c r="T5926"/>
      <c r="U5926"/>
    </row>
    <row r="5927" spans="5:21" x14ac:dyDescent="0.25">
      <c r="E5927"/>
      <c r="F5927"/>
      <c r="G5927"/>
      <c r="H5927"/>
      <c r="I5927"/>
      <c r="J5927"/>
      <c r="K5927"/>
      <c r="L5927"/>
      <c r="M5927"/>
      <c r="N5927"/>
      <c r="O5927"/>
      <c r="P5927"/>
      <c r="Q5927"/>
      <c r="R5927"/>
      <c r="S5927"/>
      <c r="T5927"/>
      <c r="U5927"/>
    </row>
    <row r="5928" spans="5:21" x14ac:dyDescent="0.25">
      <c r="E5928"/>
      <c r="F5928"/>
      <c r="G5928"/>
      <c r="H5928"/>
      <c r="I5928"/>
      <c r="J5928"/>
      <c r="K5928"/>
      <c r="L5928"/>
      <c r="M5928"/>
      <c r="N5928"/>
      <c r="O5928"/>
      <c r="P5928"/>
      <c r="Q5928"/>
      <c r="R5928"/>
      <c r="S5928"/>
      <c r="T5928"/>
      <c r="U5928"/>
    </row>
    <row r="5929" spans="5:21" x14ac:dyDescent="0.25">
      <c r="E5929"/>
      <c r="F5929"/>
      <c r="G5929"/>
      <c r="H5929"/>
      <c r="I5929"/>
      <c r="J5929"/>
      <c r="K5929"/>
      <c r="L5929"/>
      <c r="M5929"/>
      <c r="N5929"/>
      <c r="O5929"/>
      <c r="P5929"/>
      <c r="Q5929"/>
      <c r="R5929"/>
      <c r="S5929"/>
      <c r="T5929"/>
      <c r="U5929"/>
    </row>
    <row r="5930" spans="5:21" x14ac:dyDescent="0.25">
      <c r="E5930"/>
      <c r="F5930"/>
      <c r="G5930"/>
      <c r="H5930"/>
      <c r="I5930"/>
      <c r="J5930"/>
      <c r="K5930"/>
      <c r="L5930"/>
      <c r="M5930"/>
      <c r="N5930"/>
      <c r="O5930"/>
      <c r="P5930"/>
      <c r="Q5930"/>
      <c r="R5930"/>
      <c r="S5930"/>
      <c r="T5930"/>
      <c r="U5930"/>
    </row>
    <row r="5931" spans="5:21" x14ac:dyDescent="0.25">
      <c r="E5931"/>
      <c r="F5931"/>
      <c r="G5931"/>
      <c r="H5931"/>
      <c r="I5931"/>
      <c r="J5931"/>
      <c r="K5931"/>
      <c r="L5931"/>
      <c r="M5931"/>
      <c r="N5931"/>
      <c r="O5931"/>
      <c r="P5931"/>
      <c r="Q5931"/>
      <c r="R5931"/>
      <c r="S5931"/>
      <c r="T5931"/>
      <c r="U5931"/>
    </row>
    <row r="5932" spans="5:21" x14ac:dyDescent="0.25">
      <c r="E5932"/>
      <c r="F5932"/>
      <c r="G5932"/>
      <c r="H5932"/>
      <c r="I5932"/>
      <c r="J5932"/>
      <c r="K5932"/>
      <c r="L5932"/>
      <c r="M5932"/>
      <c r="N5932"/>
      <c r="O5932"/>
      <c r="P5932"/>
      <c r="Q5932"/>
      <c r="R5932"/>
      <c r="S5932"/>
      <c r="T5932"/>
      <c r="U5932"/>
    </row>
    <row r="5933" spans="5:21" x14ac:dyDescent="0.25">
      <c r="E5933"/>
      <c r="F5933"/>
      <c r="G5933"/>
      <c r="H5933"/>
      <c r="I5933"/>
      <c r="J5933"/>
      <c r="K5933"/>
      <c r="L5933"/>
      <c r="M5933"/>
      <c r="N5933"/>
      <c r="O5933"/>
      <c r="P5933"/>
      <c r="Q5933"/>
      <c r="R5933"/>
      <c r="S5933"/>
      <c r="T5933"/>
      <c r="U5933"/>
    </row>
    <row r="5934" spans="5:21" x14ac:dyDescent="0.25">
      <c r="E5934"/>
      <c r="F5934"/>
      <c r="G5934"/>
      <c r="H5934"/>
      <c r="I5934"/>
      <c r="J5934"/>
      <c r="K5934"/>
      <c r="L5934"/>
      <c r="M5934"/>
      <c r="N5934"/>
      <c r="O5934"/>
      <c r="P5934"/>
      <c r="Q5934"/>
      <c r="R5934"/>
      <c r="S5934"/>
      <c r="T5934"/>
      <c r="U5934"/>
    </row>
    <row r="5935" spans="5:21" x14ac:dyDescent="0.25">
      <c r="E5935"/>
      <c r="F5935"/>
      <c r="G5935"/>
      <c r="H5935"/>
      <c r="I5935"/>
      <c r="J5935"/>
      <c r="K5935"/>
      <c r="L5935"/>
      <c r="M5935"/>
      <c r="N5935"/>
      <c r="O5935"/>
      <c r="P5935"/>
      <c r="Q5935"/>
      <c r="R5935"/>
      <c r="S5935"/>
      <c r="T5935"/>
      <c r="U5935"/>
    </row>
    <row r="5936" spans="5:21" x14ac:dyDescent="0.25">
      <c r="E5936"/>
      <c r="F5936"/>
      <c r="G5936"/>
      <c r="H5936"/>
      <c r="I5936"/>
      <c r="J5936"/>
      <c r="K5936"/>
      <c r="L5936"/>
      <c r="M5936"/>
      <c r="N5936"/>
      <c r="O5936"/>
      <c r="P5936"/>
      <c r="Q5936"/>
      <c r="R5936"/>
      <c r="S5936"/>
      <c r="T5936"/>
      <c r="U5936"/>
    </row>
    <row r="5937" spans="5:21" x14ac:dyDescent="0.25">
      <c r="E5937"/>
      <c r="F5937"/>
      <c r="G5937"/>
      <c r="H5937"/>
      <c r="I5937"/>
      <c r="J5937"/>
      <c r="K5937"/>
      <c r="L5937"/>
      <c r="M5937"/>
      <c r="N5937"/>
      <c r="O5937"/>
      <c r="P5937"/>
      <c r="Q5937"/>
      <c r="R5937"/>
      <c r="S5937"/>
      <c r="T5937"/>
      <c r="U5937"/>
    </row>
    <row r="5938" spans="5:21" x14ac:dyDescent="0.25">
      <c r="E5938"/>
      <c r="F5938"/>
      <c r="G5938"/>
      <c r="H5938"/>
      <c r="I5938"/>
      <c r="J5938"/>
      <c r="K5938"/>
      <c r="L5938"/>
      <c r="M5938"/>
      <c r="N5938"/>
      <c r="O5938"/>
      <c r="P5938"/>
      <c r="Q5938"/>
      <c r="R5938"/>
      <c r="S5938"/>
      <c r="T5938"/>
      <c r="U5938"/>
    </row>
    <row r="5939" spans="5:21" x14ac:dyDescent="0.25">
      <c r="E5939"/>
      <c r="F5939"/>
      <c r="G5939"/>
      <c r="H5939"/>
      <c r="I5939"/>
      <c r="J5939"/>
      <c r="K5939"/>
      <c r="L5939"/>
      <c r="M5939"/>
      <c r="N5939"/>
      <c r="O5939"/>
      <c r="P5939"/>
      <c r="Q5939"/>
      <c r="R5939"/>
      <c r="S5939"/>
      <c r="T5939"/>
      <c r="U5939"/>
    </row>
    <row r="5940" spans="5:21" x14ac:dyDescent="0.25">
      <c r="E5940"/>
      <c r="F5940"/>
      <c r="G5940"/>
      <c r="H5940"/>
      <c r="I5940"/>
      <c r="J5940"/>
      <c r="K5940"/>
      <c r="L5940"/>
      <c r="M5940"/>
      <c r="N5940"/>
      <c r="O5940"/>
      <c r="P5940"/>
      <c r="Q5940"/>
      <c r="R5940"/>
      <c r="S5940"/>
      <c r="T5940"/>
      <c r="U5940"/>
    </row>
    <row r="5941" spans="5:21" x14ac:dyDescent="0.25">
      <c r="E5941"/>
      <c r="F5941"/>
      <c r="G5941"/>
      <c r="H5941"/>
      <c r="I5941"/>
      <c r="J5941"/>
      <c r="K5941"/>
      <c r="L5941"/>
      <c r="M5941"/>
      <c r="N5941"/>
      <c r="O5941"/>
      <c r="P5941"/>
      <c r="Q5941"/>
      <c r="R5941"/>
      <c r="S5941"/>
      <c r="T5941"/>
      <c r="U5941"/>
    </row>
    <row r="5942" spans="5:21" x14ac:dyDescent="0.25">
      <c r="E5942"/>
      <c r="F5942"/>
      <c r="G5942"/>
      <c r="H5942"/>
      <c r="I5942"/>
      <c r="J5942"/>
      <c r="K5942"/>
      <c r="L5942"/>
      <c r="M5942"/>
      <c r="N5942"/>
      <c r="O5942"/>
      <c r="P5942"/>
      <c r="Q5942"/>
      <c r="R5942"/>
      <c r="S5942"/>
      <c r="T5942"/>
      <c r="U5942"/>
    </row>
    <row r="5943" spans="5:21" x14ac:dyDescent="0.25">
      <c r="E5943"/>
      <c r="F5943"/>
      <c r="G5943"/>
      <c r="H5943"/>
      <c r="I5943"/>
      <c r="J5943"/>
      <c r="K5943"/>
      <c r="L5943"/>
      <c r="M5943"/>
      <c r="N5943"/>
      <c r="O5943"/>
      <c r="P5943"/>
      <c r="Q5943"/>
      <c r="R5943"/>
      <c r="S5943"/>
      <c r="T5943"/>
      <c r="U5943"/>
    </row>
    <row r="5944" spans="5:21" x14ac:dyDescent="0.25">
      <c r="E5944"/>
      <c r="F5944"/>
      <c r="G5944"/>
      <c r="H5944"/>
      <c r="I5944"/>
      <c r="J5944"/>
      <c r="K5944"/>
      <c r="L5944"/>
      <c r="M5944"/>
      <c r="N5944"/>
      <c r="O5944"/>
      <c r="P5944"/>
      <c r="Q5944"/>
      <c r="R5944"/>
      <c r="S5944"/>
      <c r="T5944"/>
      <c r="U5944"/>
    </row>
    <row r="5945" spans="5:21" x14ac:dyDescent="0.25">
      <c r="E5945"/>
      <c r="F5945"/>
      <c r="G5945"/>
      <c r="H5945"/>
      <c r="I5945"/>
      <c r="J5945"/>
      <c r="K5945"/>
      <c r="L5945"/>
      <c r="M5945"/>
      <c r="N5945"/>
      <c r="O5945"/>
      <c r="P5945"/>
      <c r="Q5945"/>
      <c r="R5945"/>
      <c r="S5945"/>
      <c r="T5945"/>
      <c r="U5945"/>
    </row>
    <row r="5946" spans="5:21" x14ac:dyDescent="0.25">
      <c r="E5946"/>
      <c r="F5946"/>
      <c r="G5946"/>
      <c r="H5946"/>
      <c r="I5946"/>
      <c r="J5946"/>
      <c r="K5946"/>
      <c r="L5946"/>
      <c r="M5946"/>
      <c r="N5946"/>
      <c r="O5946"/>
      <c r="P5946"/>
      <c r="Q5946"/>
      <c r="R5946"/>
      <c r="S5946"/>
      <c r="T5946"/>
      <c r="U5946"/>
    </row>
    <row r="5947" spans="5:21" x14ac:dyDescent="0.25">
      <c r="E5947"/>
      <c r="F5947"/>
      <c r="G5947"/>
      <c r="H5947"/>
      <c r="I5947"/>
      <c r="J5947"/>
      <c r="K5947"/>
      <c r="L5947"/>
      <c r="M5947"/>
      <c r="N5947"/>
      <c r="O5947"/>
      <c r="P5947"/>
      <c r="Q5947"/>
      <c r="R5947"/>
      <c r="S5947"/>
      <c r="T5947"/>
      <c r="U5947"/>
    </row>
    <row r="5948" spans="5:21" x14ac:dyDescent="0.25">
      <c r="E5948"/>
      <c r="F5948"/>
      <c r="G5948"/>
      <c r="H5948"/>
      <c r="I5948"/>
      <c r="J5948"/>
      <c r="K5948"/>
      <c r="L5948"/>
      <c r="M5948"/>
      <c r="N5948"/>
      <c r="O5948"/>
      <c r="P5948"/>
      <c r="Q5948"/>
      <c r="R5948"/>
      <c r="S5948"/>
      <c r="T5948"/>
      <c r="U5948"/>
    </row>
    <row r="5949" spans="5:21" x14ac:dyDescent="0.25">
      <c r="E5949"/>
      <c r="F5949"/>
      <c r="G5949"/>
      <c r="H5949"/>
      <c r="I5949"/>
      <c r="J5949"/>
      <c r="K5949"/>
      <c r="L5949"/>
      <c r="M5949"/>
      <c r="N5949"/>
      <c r="O5949"/>
      <c r="P5949"/>
      <c r="Q5949"/>
      <c r="R5949"/>
      <c r="S5949"/>
      <c r="T5949"/>
      <c r="U5949"/>
    </row>
    <row r="5950" spans="5:21" x14ac:dyDescent="0.25">
      <c r="E5950"/>
      <c r="F5950"/>
      <c r="G5950"/>
      <c r="H5950"/>
      <c r="I5950"/>
      <c r="J5950"/>
      <c r="K5950"/>
      <c r="L5950"/>
      <c r="M5950"/>
      <c r="N5950"/>
      <c r="O5950"/>
      <c r="P5950"/>
      <c r="Q5950"/>
      <c r="R5950"/>
      <c r="S5950"/>
      <c r="T5950"/>
      <c r="U5950"/>
    </row>
    <row r="5951" spans="5:21" x14ac:dyDescent="0.25">
      <c r="E5951"/>
      <c r="F5951"/>
      <c r="G5951"/>
      <c r="H5951"/>
      <c r="I5951"/>
      <c r="J5951"/>
      <c r="K5951"/>
      <c r="L5951"/>
      <c r="M5951"/>
      <c r="N5951"/>
      <c r="O5951"/>
      <c r="P5951"/>
      <c r="Q5951"/>
      <c r="R5951"/>
      <c r="S5951"/>
      <c r="T5951"/>
      <c r="U5951"/>
    </row>
    <row r="5952" spans="5:21" x14ac:dyDescent="0.25">
      <c r="E5952"/>
      <c r="F5952"/>
      <c r="G5952"/>
      <c r="H5952"/>
      <c r="I5952"/>
      <c r="J5952"/>
      <c r="K5952"/>
      <c r="L5952"/>
      <c r="M5952"/>
      <c r="N5952"/>
      <c r="O5952"/>
      <c r="P5952"/>
      <c r="Q5952"/>
      <c r="R5952"/>
      <c r="S5952"/>
      <c r="T5952"/>
      <c r="U5952"/>
    </row>
    <row r="5953" spans="5:21" x14ac:dyDescent="0.25">
      <c r="E5953"/>
      <c r="F5953"/>
      <c r="G5953"/>
      <c r="H5953"/>
      <c r="I5953"/>
      <c r="J5953"/>
      <c r="K5953"/>
      <c r="L5953"/>
      <c r="M5953"/>
      <c r="N5953"/>
      <c r="O5953"/>
      <c r="P5953"/>
      <c r="Q5953"/>
      <c r="R5953"/>
      <c r="S5953"/>
      <c r="T5953"/>
      <c r="U5953"/>
    </row>
    <row r="5954" spans="5:21" x14ac:dyDescent="0.25">
      <c r="E5954"/>
      <c r="F5954"/>
      <c r="G5954"/>
      <c r="H5954"/>
      <c r="I5954"/>
      <c r="J5954"/>
      <c r="K5954"/>
      <c r="L5954"/>
      <c r="M5954"/>
      <c r="N5954"/>
      <c r="O5954"/>
      <c r="P5954"/>
      <c r="Q5954"/>
      <c r="R5954"/>
      <c r="S5954"/>
      <c r="T5954"/>
      <c r="U5954"/>
    </row>
    <row r="5955" spans="5:21" x14ac:dyDescent="0.25">
      <c r="E5955"/>
      <c r="F5955"/>
      <c r="G5955"/>
      <c r="H5955"/>
      <c r="I5955"/>
      <c r="J5955"/>
      <c r="K5955"/>
      <c r="L5955"/>
      <c r="M5955"/>
      <c r="N5955"/>
      <c r="O5955"/>
      <c r="P5955"/>
      <c r="Q5955"/>
      <c r="R5955"/>
      <c r="S5955"/>
      <c r="T5955"/>
      <c r="U5955"/>
    </row>
    <row r="5956" spans="5:21" x14ac:dyDescent="0.25">
      <c r="E5956"/>
      <c r="F5956"/>
      <c r="G5956"/>
      <c r="H5956"/>
      <c r="I5956"/>
      <c r="J5956"/>
      <c r="K5956"/>
      <c r="L5956"/>
      <c r="M5956"/>
      <c r="N5956"/>
      <c r="O5956"/>
      <c r="P5956"/>
      <c r="Q5956"/>
      <c r="R5956"/>
      <c r="S5956"/>
      <c r="T5956"/>
      <c r="U5956"/>
    </row>
    <row r="5957" spans="5:21" x14ac:dyDescent="0.25">
      <c r="E5957"/>
      <c r="F5957"/>
      <c r="G5957"/>
      <c r="H5957"/>
      <c r="I5957"/>
      <c r="J5957"/>
      <c r="K5957"/>
      <c r="L5957"/>
      <c r="M5957"/>
      <c r="N5957"/>
      <c r="O5957"/>
      <c r="P5957"/>
      <c r="Q5957"/>
      <c r="R5957"/>
      <c r="S5957"/>
      <c r="T5957"/>
      <c r="U5957"/>
    </row>
    <row r="5958" spans="5:21" x14ac:dyDescent="0.25">
      <c r="E5958"/>
      <c r="F5958"/>
      <c r="G5958"/>
      <c r="H5958"/>
      <c r="I5958"/>
      <c r="J5958"/>
      <c r="K5958"/>
      <c r="L5958"/>
      <c r="M5958"/>
      <c r="N5958"/>
      <c r="O5958"/>
      <c r="P5958"/>
      <c r="Q5958"/>
      <c r="R5958"/>
      <c r="S5958"/>
      <c r="T5958"/>
      <c r="U5958"/>
    </row>
    <row r="5959" spans="5:21" x14ac:dyDescent="0.25">
      <c r="E5959"/>
      <c r="F5959"/>
      <c r="G5959"/>
      <c r="H5959"/>
      <c r="I5959"/>
      <c r="J5959"/>
      <c r="K5959"/>
      <c r="L5959"/>
      <c r="M5959"/>
      <c r="N5959"/>
      <c r="O5959"/>
      <c r="P5959"/>
      <c r="Q5959"/>
      <c r="R5959"/>
      <c r="S5959"/>
      <c r="T5959"/>
      <c r="U5959"/>
    </row>
    <row r="5960" spans="5:21" x14ac:dyDescent="0.25">
      <c r="E5960"/>
      <c r="F5960"/>
      <c r="G5960"/>
      <c r="H5960"/>
      <c r="I5960"/>
      <c r="J5960"/>
      <c r="K5960"/>
      <c r="L5960"/>
      <c r="M5960"/>
      <c r="N5960"/>
      <c r="O5960"/>
      <c r="P5960"/>
      <c r="Q5960"/>
      <c r="R5960"/>
      <c r="S5960"/>
      <c r="T5960"/>
      <c r="U5960"/>
    </row>
    <row r="5961" spans="5:21" x14ac:dyDescent="0.25">
      <c r="E5961"/>
      <c r="F5961"/>
      <c r="G5961"/>
      <c r="H5961"/>
      <c r="I5961"/>
      <c r="J5961"/>
      <c r="K5961"/>
      <c r="L5961"/>
      <c r="M5961"/>
      <c r="N5961"/>
      <c r="O5961"/>
      <c r="P5961"/>
      <c r="Q5961"/>
      <c r="R5961"/>
      <c r="S5961"/>
      <c r="T5961"/>
      <c r="U5961"/>
    </row>
    <row r="5962" spans="5:21" x14ac:dyDescent="0.25">
      <c r="E5962"/>
      <c r="F5962"/>
      <c r="G5962"/>
      <c r="H5962"/>
      <c r="I5962"/>
      <c r="J5962"/>
      <c r="K5962"/>
      <c r="L5962"/>
      <c r="M5962"/>
      <c r="N5962"/>
      <c r="O5962"/>
      <c r="P5962"/>
      <c r="Q5962"/>
      <c r="R5962"/>
      <c r="S5962"/>
      <c r="T5962"/>
      <c r="U5962"/>
    </row>
    <row r="5963" spans="5:21" x14ac:dyDescent="0.25">
      <c r="E5963"/>
      <c r="F5963"/>
      <c r="G5963"/>
      <c r="H5963"/>
      <c r="I5963"/>
      <c r="J5963"/>
      <c r="K5963"/>
      <c r="L5963"/>
      <c r="M5963"/>
      <c r="N5963"/>
      <c r="O5963"/>
      <c r="P5963"/>
      <c r="Q5963"/>
      <c r="R5963"/>
      <c r="S5963"/>
      <c r="T5963"/>
      <c r="U5963"/>
    </row>
    <row r="5964" spans="5:21" x14ac:dyDescent="0.25">
      <c r="E5964"/>
      <c r="F5964"/>
      <c r="G5964"/>
      <c r="H5964"/>
      <c r="I5964"/>
      <c r="J5964"/>
      <c r="K5964"/>
      <c r="L5964"/>
      <c r="M5964"/>
      <c r="N5964"/>
      <c r="O5964"/>
      <c r="P5964"/>
      <c r="Q5964"/>
      <c r="R5964"/>
      <c r="S5964"/>
      <c r="T5964"/>
      <c r="U5964"/>
    </row>
    <row r="5965" spans="5:21" x14ac:dyDescent="0.25">
      <c r="E5965"/>
      <c r="F5965"/>
      <c r="G5965"/>
      <c r="H5965"/>
      <c r="I5965"/>
      <c r="J5965"/>
      <c r="K5965"/>
      <c r="L5965"/>
      <c r="M5965"/>
      <c r="N5965"/>
      <c r="O5965"/>
      <c r="P5965"/>
      <c r="Q5965"/>
      <c r="R5965"/>
      <c r="S5965"/>
      <c r="T5965"/>
      <c r="U5965"/>
    </row>
    <row r="5966" spans="5:21" x14ac:dyDescent="0.25">
      <c r="E5966"/>
      <c r="F5966"/>
      <c r="G5966"/>
      <c r="H5966"/>
      <c r="I5966"/>
      <c r="J5966"/>
      <c r="K5966"/>
      <c r="L5966"/>
      <c r="M5966"/>
      <c r="N5966"/>
      <c r="O5966"/>
      <c r="P5966"/>
      <c r="Q5966"/>
      <c r="R5966"/>
      <c r="S5966"/>
      <c r="T5966"/>
      <c r="U5966"/>
    </row>
    <row r="5967" spans="5:21" x14ac:dyDescent="0.25">
      <c r="E5967"/>
      <c r="F5967"/>
      <c r="G5967"/>
      <c r="H5967"/>
      <c r="I5967"/>
      <c r="J5967"/>
      <c r="K5967"/>
      <c r="L5967"/>
      <c r="M5967"/>
      <c r="N5967"/>
      <c r="O5967"/>
      <c r="P5967"/>
      <c r="Q5967"/>
      <c r="R5967"/>
      <c r="S5967"/>
      <c r="T5967"/>
      <c r="U5967"/>
    </row>
    <row r="5968" spans="5:21" x14ac:dyDescent="0.25">
      <c r="E5968"/>
      <c r="F5968"/>
      <c r="G5968"/>
      <c r="H5968"/>
      <c r="I5968"/>
      <c r="J5968"/>
      <c r="K5968"/>
      <c r="L5968"/>
      <c r="M5968"/>
      <c r="N5968"/>
      <c r="O5968"/>
      <c r="P5968"/>
      <c r="Q5968"/>
      <c r="R5968"/>
      <c r="S5968"/>
      <c r="T5968"/>
      <c r="U5968"/>
    </row>
    <row r="5969" spans="5:21" x14ac:dyDescent="0.25">
      <c r="E5969"/>
      <c r="F5969"/>
      <c r="G5969"/>
      <c r="H5969"/>
      <c r="I5969"/>
      <c r="J5969"/>
      <c r="K5969"/>
      <c r="L5969"/>
      <c r="M5969"/>
      <c r="N5969"/>
      <c r="O5969"/>
      <c r="P5969"/>
      <c r="Q5969"/>
      <c r="R5969"/>
      <c r="S5969"/>
      <c r="T5969"/>
      <c r="U5969"/>
    </row>
    <row r="5970" spans="5:21" x14ac:dyDescent="0.25">
      <c r="E5970"/>
      <c r="F5970"/>
      <c r="G5970"/>
      <c r="H5970"/>
      <c r="I5970"/>
      <c r="J5970"/>
      <c r="K5970"/>
      <c r="L5970"/>
      <c r="M5970"/>
      <c r="N5970"/>
      <c r="O5970"/>
      <c r="P5970"/>
      <c r="Q5970"/>
      <c r="R5970"/>
      <c r="S5970"/>
      <c r="T5970"/>
      <c r="U5970"/>
    </row>
    <row r="5971" spans="5:21" x14ac:dyDescent="0.25">
      <c r="E5971"/>
      <c r="F5971"/>
      <c r="G5971"/>
      <c r="H5971"/>
      <c r="I5971"/>
      <c r="J5971"/>
      <c r="K5971"/>
      <c r="L5971"/>
      <c r="M5971"/>
      <c r="N5971"/>
      <c r="O5971"/>
      <c r="P5971"/>
      <c r="Q5971"/>
      <c r="R5971"/>
      <c r="S5971"/>
      <c r="T5971"/>
      <c r="U5971"/>
    </row>
    <row r="5972" spans="5:21" x14ac:dyDescent="0.25">
      <c r="E5972"/>
      <c r="F5972"/>
      <c r="G5972"/>
      <c r="H5972"/>
      <c r="I5972"/>
      <c r="J5972"/>
      <c r="K5972"/>
      <c r="L5972"/>
      <c r="M5972"/>
      <c r="N5972"/>
      <c r="O5972"/>
      <c r="P5972"/>
      <c r="Q5972"/>
      <c r="R5972"/>
      <c r="S5972"/>
      <c r="T5972"/>
      <c r="U5972"/>
    </row>
    <row r="5973" spans="5:21" x14ac:dyDescent="0.25">
      <c r="E5973"/>
      <c r="F5973"/>
      <c r="G5973"/>
      <c r="H5973"/>
      <c r="I5973"/>
      <c r="J5973"/>
      <c r="K5973"/>
      <c r="L5973"/>
      <c r="M5973"/>
      <c r="N5973"/>
      <c r="O5973"/>
      <c r="P5973"/>
      <c r="Q5973"/>
      <c r="R5973"/>
      <c r="S5973"/>
      <c r="T5973"/>
      <c r="U5973"/>
    </row>
    <row r="5974" spans="5:21" x14ac:dyDescent="0.25">
      <c r="E5974"/>
      <c r="F5974"/>
      <c r="G5974"/>
      <c r="H5974"/>
      <c r="I5974"/>
      <c r="J5974"/>
      <c r="K5974"/>
      <c r="L5974"/>
      <c r="M5974"/>
      <c r="N5974"/>
      <c r="O5974"/>
      <c r="P5974"/>
      <c r="Q5974"/>
      <c r="R5974"/>
      <c r="S5974"/>
      <c r="T5974"/>
      <c r="U5974"/>
    </row>
    <row r="5975" spans="5:21" x14ac:dyDescent="0.25">
      <c r="E5975"/>
      <c r="F5975"/>
      <c r="G5975"/>
      <c r="H5975"/>
      <c r="I5975"/>
      <c r="J5975"/>
      <c r="K5975"/>
      <c r="L5975"/>
      <c r="M5975"/>
      <c r="N5975"/>
      <c r="O5975"/>
      <c r="P5975"/>
      <c r="Q5975"/>
      <c r="R5975"/>
      <c r="S5975"/>
      <c r="T5975"/>
      <c r="U5975"/>
    </row>
    <row r="5976" spans="5:21" x14ac:dyDescent="0.25">
      <c r="E5976"/>
      <c r="F5976"/>
      <c r="G5976"/>
      <c r="H5976"/>
      <c r="I5976"/>
      <c r="J5976"/>
      <c r="K5976"/>
      <c r="L5976"/>
      <c r="M5976"/>
      <c r="N5976"/>
      <c r="O5976"/>
      <c r="P5976"/>
      <c r="Q5976"/>
      <c r="R5976"/>
      <c r="S5976"/>
      <c r="T5976"/>
      <c r="U5976"/>
    </row>
    <row r="5977" spans="5:21" x14ac:dyDescent="0.25">
      <c r="E5977"/>
      <c r="F5977"/>
      <c r="G5977"/>
      <c r="H5977"/>
      <c r="I5977"/>
      <c r="J5977"/>
      <c r="K5977"/>
      <c r="L5977"/>
      <c r="M5977"/>
      <c r="N5977"/>
      <c r="O5977"/>
      <c r="P5977"/>
      <c r="Q5977"/>
      <c r="R5977"/>
      <c r="S5977"/>
      <c r="T5977"/>
      <c r="U5977"/>
    </row>
    <row r="5978" spans="5:21" x14ac:dyDescent="0.25">
      <c r="E5978"/>
      <c r="F5978"/>
      <c r="G5978"/>
      <c r="H5978"/>
      <c r="I5978"/>
      <c r="J5978"/>
      <c r="K5978"/>
      <c r="L5978"/>
      <c r="M5978"/>
      <c r="N5978"/>
      <c r="O5978"/>
      <c r="P5978"/>
      <c r="Q5978"/>
      <c r="R5978"/>
      <c r="S5978"/>
      <c r="T5978"/>
      <c r="U5978"/>
    </row>
    <row r="5979" spans="5:21" x14ac:dyDescent="0.25">
      <c r="E5979"/>
      <c r="F5979"/>
      <c r="G5979"/>
      <c r="H5979"/>
      <c r="I5979"/>
      <c r="J5979"/>
      <c r="K5979"/>
      <c r="L5979"/>
      <c r="M5979"/>
      <c r="N5979"/>
      <c r="O5979"/>
      <c r="P5979"/>
      <c r="Q5979"/>
      <c r="R5979"/>
      <c r="S5979"/>
      <c r="T5979"/>
      <c r="U5979"/>
    </row>
    <row r="5980" spans="5:21" x14ac:dyDescent="0.25">
      <c r="E5980"/>
      <c r="F5980"/>
      <c r="G5980"/>
      <c r="H5980"/>
      <c r="I5980"/>
      <c r="J5980"/>
      <c r="K5980"/>
      <c r="L5980"/>
      <c r="M5980"/>
      <c r="N5980"/>
      <c r="O5980"/>
      <c r="P5980"/>
      <c r="Q5980"/>
      <c r="R5980"/>
      <c r="S5980"/>
      <c r="T5980"/>
      <c r="U5980"/>
    </row>
    <row r="5981" spans="5:21" x14ac:dyDescent="0.25">
      <c r="E5981"/>
      <c r="F5981"/>
      <c r="G5981"/>
      <c r="H5981"/>
      <c r="I5981"/>
      <c r="J5981"/>
      <c r="K5981"/>
      <c r="L5981"/>
      <c r="M5981"/>
      <c r="N5981"/>
      <c r="O5981"/>
      <c r="P5981"/>
      <c r="Q5981"/>
      <c r="R5981"/>
      <c r="S5981"/>
      <c r="T5981"/>
      <c r="U5981"/>
    </row>
    <row r="5982" spans="5:21" x14ac:dyDescent="0.25">
      <c r="E5982"/>
      <c r="F5982"/>
      <c r="G5982"/>
      <c r="H5982"/>
      <c r="I5982"/>
      <c r="J5982"/>
      <c r="K5982"/>
      <c r="L5982"/>
      <c r="M5982"/>
      <c r="N5982"/>
      <c r="O5982"/>
      <c r="P5982"/>
      <c r="Q5982"/>
      <c r="R5982"/>
      <c r="S5982"/>
      <c r="T5982"/>
      <c r="U5982"/>
    </row>
    <row r="5983" spans="5:21" x14ac:dyDescent="0.25">
      <c r="E5983"/>
      <c r="F5983"/>
      <c r="G5983"/>
      <c r="H5983"/>
      <c r="I5983"/>
      <c r="J5983"/>
      <c r="K5983"/>
      <c r="L5983"/>
      <c r="M5983"/>
      <c r="N5983"/>
      <c r="O5983"/>
      <c r="P5983"/>
      <c r="Q5983"/>
      <c r="R5983"/>
      <c r="S5983"/>
      <c r="T5983"/>
      <c r="U5983"/>
    </row>
    <row r="5984" spans="5:21" x14ac:dyDescent="0.25">
      <c r="E5984"/>
      <c r="F5984"/>
      <c r="G5984"/>
      <c r="H5984"/>
      <c r="I5984"/>
      <c r="J5984"/>
      <c r="K5984"/>
      <c r="L5984"/>
      <c r="M5984"/>
      <c r="N5984"/>
      <c r="O5984"/>
      <c r="P5984"/>
      <c r="Q5984"/>
      <c r="R5984"/>
      <c r="S5984"/>
      <c r="T5984"/>
      <c r="U5984"/>
    </row>
    <row r="5985" spans="5:21" x14ac:dyDescent="0.25">
      <c r="E5985"/>
      <c r="F5985"/>
      <c r="G5985"/>
      <c r="H5985"/>
      <c r="I5985"/>
      <c r="J5985"/>
      <c r="K5985"/>
      <c r="L5985"/>
      <c r="M5985"/>
      <c r="N5985"/>
      <c r="O5985"/>
      <c r="P5985"/>
      <c r="Q5985"/>
      <c r="R5985"/>
      <c r="S5985"/>
      <c r="T5985"/>
      <c r="U5985"/>
    </row>
    <row r="5986" spans="5:21" x14ac:dyDescent="0.25">
      <c r="E5986"/>
      <c r="F5986"/>
      <c r="G5986"/>
      <c r="H5986"/>
      <c r="I5986"/>
      <c r="J5986"/>
      <c r="K5986"/>
      <c r="L5986"/>
      <c r="M5986"/>
      <c r="N5986"/>
      <c r="O5986"/>
      <c r="P5986"/>
      <c r="Q5986"/>
      <c r="R5986"/>
      <c r="S5986"/>
      <c r="T5986"/>
      <c r="U5986"/>
    </row>
    <row r="5987" spans="5:21" x14ac:dyDescent="0.25">
      <c r="E5987"/>
      <c r="F5987"/>
      <c r="G5987"/>
      <c r="H5987"/>
      <c r="I5987"/>
      <c r="J5987"/>
      <c r="K5987"/>
      <c r="L5987"/>
      <c r="M5987"/>
      <c r="N5987"/>
      <c r="O5987"/>
      <c r="P5987"/>
      <c r="Q5987"/>
      <c r="R5987"/>
      <c r="S5987"/>
      <c r="T5987"/>
      <c r="U5987"/>
    </row>
    <row r="5988" spans="5:21" x14ac:dyDescent="0.25">
      <c r="E5988"/>
      <c r="F5988"/>
      <c r="G5988"/>
      <c r="H5988"/>
      <c r="I5988"/>
      <c r="J5988"/>
      <c r="K5988"/>
      <c r="L5988"/>
      <c r="M5988"/>
      <c r="N5988"/>
      <c r="O5988"/>
      <c r="P5988"/>
      <c r="Q5988"/>
      <c r="R5988"/>
      <c r="S5988"/>
      <c r="T5988"/>
      <c r="U5988"/>
    </row>
    <row r="5989" spans="5:21" x14ac:dyDescent="0.25">
      <c r="E5989"/>
      <c r="F5989"/>
      <c r="G5989"/>
      <c r="H5989"/>
      <c r="I5989"/>
      <c r="J5989"/>
      <c r="K5989"/>
      <c r="L5989"/>
      <c r="M5989"/>
      <c r="N5989"/>
      <c r="O5989"/>
      <c r="P5989"/>
      <c r="Q5989"/>
      <c r="R5989"/>
      <c r="S5989"/>
      <c r="T5989"/>
      <c r="U5989"/>
    </row>
    <row r="5990" spans="5:21" x14ac:dyDescent="0.25">
      <c r="E5990"/>
      <c r="F5990"/>
      <c r="G5990"/>
      <c r="H5990"/>
      <c r="I5990"/>
      <c r="J5990"/>
      <c r="K5990"/>
      <c r="L5990"/>
      <c r="M5990"/>
      <c r="N5990"/>
      <c r="O5990"/>
      <c r="P5990"/>
      <c r="Q5990"/>
      <c r="R5990"/>
      <c r="S5990"/>
      <c r="T5990"/>
      <c r="U5990"/>
    </row>
    <row r="5991" spans="5:21" x14ac:dyDescent="0.25">
      <c r="E5991"/>
      <c r="F5991"/>
      <c r="G5991"/>
      <c r="H5991"/>
      <c r="I5991"/>
      <c r="J5991"/>
      <c r="K5991"/>
      <c r="L5991"/>
      <c r="M5991"/>
      <c r="N5991"/>
      <c r="O5991"/>
      <c r="P5991"/>
      <c r="Q5991"/>
      <c r="R5991"/>
      <c r="S5991"/>
      <c r="T5991"/>
      <c r="U5991"/>
    </row>
    <row r="5992" spans="5:21" x14ac:dyDescent="0.25">
      <c r="E5992"/>
      <c r="F5992"/>
      <c r="G5992"/>
      <c r="H5992"/>
      <c r="I5992"/>
      <c r="J5992"/>
      <c r="K5992"/>
      <c r="L5992"/>
      <c r="M5992"/>
      <c r="N5992"/>
      <c r="O5992"/>
      <c r="P5992"/>
      <c r="Q5992"/>
      <c r="R5992"/>
      <c r="S5992"/>
      <c r="T5992"/>
      <c r="U5992"/>
    </row>
    <row r="5993" spans="5:21" x14ac:dyDescent="0.25">
      <c r="E5993"/>
      <c r="F5993"/>
      <c r="G5993"/>
      <c r="H5993"/>
      <c r="I5993"/>
      <c r="J5993"/>
      <c r="K5993"/>
      <c r="L5993"/>
      <c r="M5993"/>
      <c r="N5993"/>
      <c r="O5993"/>
      <c r="P5993"/>
      <c r="Q5993"/>
      <c r="R5993"/>
      <c r="S5993"/>
      <c r="T5993"/>
      <c r="U5993"/>
    </row>
    <row r="5994" spans="5:21" x14ac:dyDescent="0.25">
      <c r="E5994"/>
      <c r="F5994"/>
      <c r="G5994"/>
      <c r="H5994"/>
      <c r="I5994"/>
      <c r="J5994"/>
      <c r="K5994"/>
      <c r="L5994"/>
      <c r="M5994"/>
      <c r="N5994"/>
      <c r="O5994"/>
      <c r="P5994"/>
      <c r="Q5994"/>
      <c r="R5994"/>
      <c r="S5994"/>
      <c r="T5994"/>
      <c r="U5994"/>
    </row>
    <row r="5995" spans="5:21" x14ac:dyDescent="0.25">
      <c r="E5995"/>
      <c r="F5995"/>
      <c r="G5995"/>
      <c r="H5995"/>
      <c r="I5995"/>
      <c r="J5995"/>
      <c r="K5995"/>
      <c r="L5995"/>
      <c r="M5995"/>
      <c r="N5995"/>
      <c r="O5995"/>
      <c r="P5995"/>
      <c r="Q5995"/>
      <c r="R5995"/>
      <c r="S5995"/>
      <c r="T5995"/>
      <c r="U5995"/>
    </row>
    <row r="5996" spans="5:21" x14ac:dyDescent="0.25">
      <c r="E5996"/>
      <c r="F5996"/>
      <c r="G5996"/>
      <c r="H5996"/>
      <c r="I5996"/>
      <c r="J5996"/>
      <c r="K5996"/>
      <c r="L5996"/>
      <c r="M5996"/>
      <c r="N5996"/>
      <c r="O5996"/>
      <c r="P5996"/>
      <c r="Q5996"/>
      <c r="R5996"/>
      <c r="S5996"/>
      <c r="T5996"/>
      <c r="U5996"/>
    </row>
    <row r="5997" spans="5:21" x14ac:dyDescent="0.25">
      <c r="E5997"/>
      <c r="F5997"/>
      <c r="G5997"/>
      <c r="H5997"/>
      <c r="I5997"/>
      <c r="J5997"/>
      <c r="K5997"/>
      <c r="L5997"/>
      <c r="M5997"/>
      <c r="N5997"/>
      <c r="O5997"/>
      <c r="P5997"/>
      <c r="Q5997"/>
      <c r="R5997"/>
      <c r="S5997"/>
      <c r="T5997"/>
      <c r="U5997"/>
    </row>
    <row r="5998" spans="5:21" x14ac:dyDescent="0.25">
      <c r="E5998"/>
      <c r="F5998"/>
      <c r="G5998"/>
      <c r="H5998"/>
      <c r="I5998"/>
      <c r="J5998"/>
      <c r="K5998"/>
      <c r="L5998"/>
      <c r="M5998"/>
      <c r="N5998"/>
      <c r="O5998"/>
      <c r="P5998"/>
      <c r="Q5998"/>
      <c r="R5998"/>
      <c r="S5998"/>
      <c r="T5998"/>
      <c r="U5998"/>
    </row>
    <row r="5999" spans="5:21" x14ac:dyDescent="0.25">
      <c r="E5999"/>
      <c r="F5999"/>
      <c r="G5999"/>
      <c r="H5999"/>
      <c r="I5999"/>
      <c r="J5999"/>
      <c r="K5999"/>
      <c r="L5999"/>
      <c r="M5999"/>
      <c r="N5999"/>
      <c r="O5999"/>
      <c r="P5999"/>
      <c r="Q5999"/>
      <c r="R5999"/>
      <c r="S5999"/>
      <c r="T5999"/>
      <c r="U5999"/>
    </row>
    <row r="6000" spans="5:21" x14ac:dyDescent="0.25">
      <c r="E6000"/>
      <c r="F6000"/>
      <c r="G6000"/>
      <c r="H6000"/>
      <c r="I6000"/>
      <c r="J6000"/>
      <c r="K6000"/>
      <c r="L6000"/>
      <c r="M6000"/>
      <c r="N6000"/>
      <c r="O6000"/>
      <c r="P6000"/>
      <c r="Q6000"/>
      <c r="R6000"/>
      <c r="S6000"/>
      <c r="T6000"/>
      <c r="U6000"/>
    </row>
    <row r="6001" spans="5:21" x14ac:dyDescent="0.25">
      <c r="E6001"/>
      <c r="F6001"/>
      <c r="G6001"/>
      <c r="H6001"/>
      <c r="I6001"/>
      <c r="J6001"/>
      <c r="K6001"/>
      <c r="L6001"/>
      <c r="M6001"/>
      <c r="N6001"/>
      <c r="O6001"/>
      <c r="P6001"/>
      <c r="Q6001"/>
      <c r="R6001"/>
      <c r="S6001"/>
      <c r="T6001"/>
      <c r="U6001"/>
    </row>
    <row r="6002" spans="5:21" x14ac:dyDescent="0.25">
      <c r="E6002"/>
      <c r="F6002"/>
      <c r="G6002"/>
      <c r="H6002"/>
      <c r="I6002"/>
      <c r="J6002"/>
      <c r="K6002"/>
      <c r="L6002"/>
      <c r="M6002"/>
      <c r="N6002"/>
      <c r="O6002"/>
      <c r="P6002"/>
      <c r="Q6002"/>
      <c r="R6002"/>
      <c r="S6002"/>
      <c r="T6002"/>
      <c r="U6002"/>
    </row>
    <row r="6003" spans="5:21" x14ac:dyDescent="0.25">
      <c r="E6003"/>
      <c r="F6003"/>
      <c r="G6003"/>
      <c r="H6003"/>
      <c r="I6003"/>
      <c r="J6003"/>
      <c r="K6003"/>
      <c r="L6003"/>
      <c r="M6003"/>
      <c r="N6003"/>
      <c r="O6003"/>
      <c r="P6003"/>
      <c r="Q6003"/>
      <c r="R6003"/>
      <c r="S6003"/>
      <c r="T6003"/>
      <c r="U6003"/>
    </row>
    <row r="6004" spans="5:21" x14ac:dyDescent="0.25">
      <c r="E6004"/>
      <c r="F6004"/>
      <c r="G6004"/>
      <c r="H6004"/>
      <c r="I6004"/>
      <c r="J6004"/>
      <c r="K6004"/>
      <c r="L6004"/>
      <c r="M6004"/>
      <c r="N6004"/>
      <c r="O6004"/>
      <c r="P6004"/>
      <c r="Q6004"/>
      <c r="R6004"/>
      <c r="S6004"/>
      <c r="T6004"/>
      <c r="U6004"/>
    </row>
    <row r="6005" spans="5:21" x14ac:dyDescent="0.25">
      <c r="E6005"/>
      <c r="F6005"/>
      <c r="G6005"/>
      <c r="H6005"/>
      <c r="I6005"/>
      <c r="J6005"/>
      <c r="K6005"/>
      <c r="L6005"/>
      <c r="M6005"/>
      <c r="N6005"/>
      <c r="O6005"/>
      <c r="P6005"/>
      <c r="Q6005"/>
      <c r="R6005"/>
      <c r="S6005"/>
      <c r="T6005"/>
      <c r="U6005"/>
    </row>
    <row r="6006" spans="5:21" x14ac:dyDescent="0.25">
      <c r="E6006"/>
      <c r="F6006"/>
      <c r="G6006"/>
      <c r="H6006"/>
      <c r="I6006"/>
      <c r="J6006"/>
      <c r="K6006"/>
      <c r="L6006"/>
      <c r="M6006"/>
      <c r="N6006"/>
      <c r="O6006"/>
      <c r="P6006"/>
      <c r="Q6006"/>
      <c r="R6006"/>
      <c r="S6006"/>
      <c r="T6006"/>
      <c r="U6006"/>
    </row>
    <row r="6007" spans="5:21" x14ac:dyDescent="0.25">
      <c r="E6007"/>
      <c r="F6007"/>
      <c r="G6007"/>
      <c r="H6007"/>
      <c r="I6007"/>
      <c r="J6007"/>
      <c r="K6007"/>
      <c r="L6007"/>
      <c r="M6007"/>
      <c r="N6007"/>
      <c r="O6007"/>
      <c r="P6007"/>
      <c r="Q6007"/>
      <c r="R6007"/>
      <c r="S6007"/>
      <c r="T6007"/>
      <c r="U6007"/>
    </row>
    <row r="6008" spans="5:21" x14ac:dyDescent="0.25">
      <c r="E6008"/>
      <c r="F6008"/>
      <c r="G6008"/>
      <c r="H6008"/>
      <c r="I6008"/>
      <c r="J6008"/>
      <c r="K6008"/>
      <c r="L6008"/>
      <c r="M6008"/>
      <c r="N6008"/>
      <c r="O6008"/>
      <c r="P6008"/>
      <c r="Q6008"/>
      <c r="R6008"/>
      <c r="S6008"/>
      <c r="T6008"/>
      <c r="U6008"/>
    </row>
    <row r="6009" spans="5:21" x14ac:dyDescent="0.25">
      <c r="E6009"/>
      <c r="F6009"/>
      <c r="G6009"/>
      <c r="H6009"/>
      <c r="I6009"/>
      <c r="J6009"/>
      <c r="K6009"/>
      <c r="L6009"/>
      <c r="M6009"/>
      <c r="N6009"/>
      <c r="O6009"/>
      <c r="P6009"/>
      <c r="Q6009"/>
      <c r="R6009"/>
      <c r="S6009"/>
      <c r="T6009"/>
      <c r="U6009"/>
    </row>
    <row r="6010" spans="5:21" x14ac:dyDescent="0.25">
      <c r="E6010"/>
      <c r="F6010"/>
      <c r="G6010"/>
      <c r="H6010"/>
      <c r="I6010"/>
      <c r="J6010"/>
      <c r="K6010"/>
      <c r="L6010"/>
      <c r="M6010"/>
      <c r="N6010"/>
      <c r="O6010"/>
      <c r="P6010"/>
      <c r="Q6010"/>
      <c r="R6010"/>
      <c r="S6010"/>
      <c r="T6010"/>
      <c r="U6010"/>
    </row>
    <row r="6011" spans="5:21" x14ac:dyDescent="0.25">
      <c r="E6011"/>
      <c r="F6011"/>
      <c r="G6011"/>
      <c r="H6011"/>
      <c r="I6011"/>
      <c r="J6011"/>
      <c r="K6011"/>
      <c r="L6011"/>
      <c r="M6011"/>
      <c r="N6011"/>
      <c r="O6011"/>
      <c r="P6011"/>
      <c r="Q6011"/>
      <c r="R6011"/>
      <c r="S6011"/>
      <c r="T6011"/>
      <c r="U6011"/>
    </row>
    <row r="6012" spans="5:21" x14ac:dyDescent="0.25">
      <c r="E6012"/>
      <c r="F6012"/>
      <c r="G6012"/>
      <c r="H6012"/>
      <c r="I6012"/>
      <c r="J6012"/>
      <c r="K6012"/>
      <c r="L6012"/>
      <c r="M6012"/>
      <c r="N6012"/>
      <c r="O6012"/>
      <c r="P6012"/>
      <c r="Q6012"/>
      <c r="R6012"/>
      <c r="S6012"/>
      <c r="T6012"/>
      <c r="U6012"/>
    </row>
    <row r="6013" spans="5:21" x14ac:dyDescent="0.25">
      <c r="E6013"/>
      <c r="F6013"/>
      <c r="G6013"/>
      <c r="H6013"/>
      <c r="I6013"/>
      <c r="J6013"/>
      <c r="K6013"/>
      <c r="L6013"/>
      <c r="M6013"/>
      <c r="N6013"/>
      <c r="O6013"/>
      <c r="P6013"/>
      <c r="Q6013"/>
      <c r="R6013"/>
      <c r="S6013"/>
      <c r="T6013"/>
      <c r="U6013"/>
    </row>
    <row r="6014" spans="5:21" x14ac:dyDescent="0.25">
      <c r="E6014"/>
      <c r="F6014"/>
      <c r="G6014"/>
      <c r="H6014"/>
      <c r="I6014"/>
      <c r="J6014"/>
      <c r="K6014"/>
      <c r="L6014"/>
      <c r="M6014"/>
      <c r="N6014"/>
      <c r="O6014"/>
      <c r="P6014"/>
      <c r="Q6014"/>
      <c r="R6014"/>
      <c r="S6014"/>
      <c r="T6014"/>
      <c r="U6014"/>
    </row>
    <row r="6015" spans="5:21" x14ac:dyDescent="0.25">
      <c r="E6015"/>
      <c r="F6015"/>
      <c r="G6015"/>
      <c r="H6015"/>
      <c r="I6015"/>
      <c r="J6015"/>
      <c r="K6015"/>
      <c r="L6015"/>
      <c r="M6015"/>
      <c r="N6015"/>
      <c r="O6015"/>
      <c r="P6015"/>
      <c r="Q6015"/>
      <c r="R6015"/>
      <c r="S6015"/>
      <c r="T6015"/>
      <c r="U6015"/>
    </row>
    <row r="6016" spans="5:21" x14ac:dyDescent="0.25">
      <c r="E6016"/>
      <c r="F6016"/>
      <c r="G6016"/>
      <c r="H6016"/>
      <c r="I6016"/>
      <c r="J6016"/>
      <c r="K6016"/>
      <c r="L6016"/>
      <c r="M6016"/>
      <c r="N6016"/>
      <c r="O6016"/>
      <c r="P6016"/>
      <c r="Q6016"/>
      <c r="R6016"/>
      <c r="S6016"/>
      <c r="T6016"/>
      <c r="U6016"/>
    </row>
    <row r="6017" spans="5:21" x14ac:dyDescent="0.25">
      <c r="E6017"/>
      <c r="F6017"/>
      <c r="G6017"/>
      <c r="H6017"/>
      <c r="I6017"/>
      <c r="J6017"/>
      <c r="K6017"/>
      <c r="L6017"/>
      <c r="M6017"/>
      <c r="N6017"/>
      <c r="O6017"/>
      <c r="P6017"/>
      <c r="Q6017"/>
      <c r="R6017"/>
      <c r="S6017"/>
      <c r="T6017"/>
      <c r="U6017"/>
    </row>
    <row r="6018" spans="5:21" x14ac:dyDescent="0.25">
      <c r="E6018"/>
      <c r="F6018"/>
      <c r="G6018"/>
      <c r="H6018"/>
      <c r="I6018"/>
      <c r="J6018"/>
      <c r="K6018"/>
      <c r="L6018"/>
      <c r="M6018"/>
      <c r="N6018"/>
      <c r="O6018"/>
      <c r="P6018"/>
      <c r="Q6018"/>
      <c r="R6018"/>
      <c r="S6018"/>
      <c r="T6018"/>
      <c r="U6018"/>
    </row>
    <row r="6019" spans="5:21" x14ac:dyDescent="0.25">
      <c r="E6019"/>
      <c r="F6019"/>
      <c r="G6019"/>
      <c r="H6019"/>
      <c r="I6019"/>
      <c r="J6019"/>
      <c r="K6019"/>
      <c r="L6019"/>
      <c r="M6019"/>
      <c r="N6019"/>
      <c r="O6019"/>
      <c r="P6019"/>
      <c r="Q6019"/>
      <c r="R6019"/>
      <c r="S6019"/>
      <c r="T6019"/>
      <c r="U6019"/>
    </row>
    <row r="6020" spans="5:21" x14ac:dyDescent="0.25">
      <c r="E6020"/>
      <c r="F6020"/>
      <c r="G6020"/>
      <c r="H6020"/>
      <c r="I6020"/>
      <c r="J6020"/>
      <c r="K6020"/>
      <c r="L6020"/>
      <c r="M6020"/>
      <c r="N6020"/>
      <c r="O6020"/>
      <c r="P6020"/>
      <c r="Q6020"/>
      <c r="R6020"/>
      <c r="S6020"/>
      <c r="T6020"/>
      <c r="U6020"/>
    </row>
    <row r="6021" spans="5:21" x14ac:dyDescent="0.25">
      <c r="E6021"/>
      <c r="F6021"/>
      <c r="G6021"/>
      <c r="H6021"/>
      <c r="I6021"/>
      <c r="J6021"/>
      <c r="K6021"/>
      <c r="L6021"/>
      <c r="M6021"/>
      <c r="N6021"/>
      <c r="O6021"/>
      <c r="P6021"/>
      <c r="Q6021"/>
      <c r="R6021"/>
      <c r="S6021"/>
      <c r="T6021"/>
      <c r="U6021"/>
    </row>
    <row r="6022" spans="5:21" x14ac:dyDescent="0.25">
      <c r="E6022"/>
      <c r="F6022"/>
      <c r="G6022"/>
      <c r="H6022"/>
      <c r="I6022"/>
      <c r="J6022"/>
      <c r="K6022"/>
      <c r="L6022"/>
      <c r="M6022"/>
      <c r="N6022"/>
      <c r="O6022"/>
      <c r="P6022"/>
      <c r="Q6022"/>
      <c r="R6022"/>
      <c r="S6022"/>
      <c r="T6022"/>
      <c r="U6022"/>
    </row>
    <row r="6023" spans="5:21" x14ac:dyDescent="0.25">
      <c r="E6023"/>
      <c r="F6023"/>
      <c r="G6023"/>
      <c r="H6023"/>
      <c r="I6023"/>
      <c r="J6023"/>
      <c r="K6023"/>
      <c r="L6023"/>
      <c r="M6023"/>
      <c r="N6023"/>
      <c r="O6023"/>
      <c r="P6023"/>
      <c r="Q6023"/>
      <c r="R6023"/>
      <c r="S6023"/>
      <c r="T6023"/>
      <c r="U6023"/>
    </row>
    <row r="6024" spans="5:21" x14ac:dyDescent="0.25">
      <c r="E6024"/>
      <c r="F6024"/>
      <c r="G6024"/>
      <c r="H6024"/>
      <c r="I6024"/>
      <c r="J6024"/>
      <c r="K6024"/>
      <c r="L6024"/>
      <c r="M6024"/>
      <c r="N6024"/>
      <c r="O6024"/>
      <c r="P6024"/>
      <c r="Q6024"/>
      <c r="R6024"/>
      <c r="S6024"/>
      <c r="T6024"/>
      <c r="U6024"/>
    </row>
    <row r="6025" spans="5:21" x14ac:dyDescent="0.25">
      <c r="E6025"/>
      <c r="F6025"/>
      <c r="G6025"/>
      <c r="H6025"/>
      <c r="I6025"/>
      <c r="J6025"/>
      <c r="K6025"/>
      <c r="L6025"/>
      <c r="M6025"/>
      <c r="N6025"/>
      <c r="O6025"/>
      <c r="P6025"/>
      <c r="Q6025"/>
      <c r="R6025"/>
      <c r="S6025"/>
      <c r="T6025"/>
      <c r="U6025"/>
    </row>
    <row r="6026" spans="5:21" x14ac:dyDescent="0.25">
      <c r="E6026"/>
      <c r="F6026"/>
      <c r="G6026"/>
      <c r="H6026"/>
      <c r="I6026"/>
      <c r="J6026"/>
      <c r="K6026"/>
      <c r="L6026"/>
      <c r="M6026"/>
      <c r="N6026"/>
      <c r="O6026"/>
      <c r="P6026"/>
      <c r="Q6026"/>
      <c r="R6026"/>
      <c r="S6026"/>
      <c r="T6026"/>
      <c r="U6026"/>
    </row>
    <row r="6027" spans="5:21" x14ac:dyDescent="0.25">
      <c r="E6027"/>
      <c r="F6027"/>
      <c r="G6027"/>
      <c r="H6027"/>
      <c r="I6027"/>
      <c r="J6027"/>
      <c r="K6027"/>
      <c r="L6027"/>
      <c r="M6027"/>
      <c r="N6027"/>
      <c r="O6027"/>
      <c r="P6027"/>
      <c r="Q6027"/>
      <c r="R6027"/>
      <c r="S6027"/>
      <c r="T6027"/>
      <c r="U6027"/>
    </row>
    <row r="6028" spans="5:21" x14ac:dyDescent="0.25">
      <c r="E6028"/>
      <c r="F6028"/>
      <c r="G6028"/>
      <c r="H6028"/>
      <c r="I6028"/>
      <c r="J6028"/>
      <c r="K6028"/>
      <c r="L6028"/>
      <c r="M6028"/>
      <c r="N6028"/>
      <c r="O6028"/>
      <c r="P6028"/>
      <c r="Q6028"/>
      <c r="R6028"/>
      <c r="S6028"/>
      <c r="T6028"/>
      <c r="U6028"/>
    </row>
    <row r="6029" spans="5:21" x14ac:dyDescent="0.25">
      <c r="E6029"/>
      <c r="F6029"/>
      <c r="G6029"/>
      <c r="H6029"/>
      <c r="I6029"/>
      <c r="J6029"/>
      <c r="K6029"/>
      <c r="L6029"/>
      <c r="M6029"/>
      <c r="N6029"/>
      <c r="O6029"/>
      <c r="P6029"/>
      <c r="Q6029"/>
      <c r="R6029"/>
      <c r="S6029"/>
      <c r="T6029"/>
      <c r="U6029"/>
    </row>
    <row r="6030" spans="5:21" x14ac:dyDescent="0.25">
      <c r="E6030"/>
      <c r="F6030"/>
      <c r="G6030"/>
      <c r="H6030"/>
      <c r="I6030"/>
      <c r="J6030"/>
      <c r="K6030"/>
      <c r="L6030"/>
      <c r="M6030"/>
      <c r="N6030"/>
      <c r="O6030"/>
      <c r="P6030"/>
      <c r="Q6030"/>
      <c r="R6030"/>
      <c r="S6030"/>
      <c r="T6030"/>
      <c r="U6030"/>
    </row>
    <row r="6031" spans="5:21" x14ac:dyDescent="0.25">
      <c r="E6031"/>
      <c r="F6031"/>
      <c r="G6031"/>
      <c r="H6031"/>
      <c r="I6031"/>
      <c r="J6031"/>
      <c r="K6031"/>
      <c r="L6031"/>
      <c r="M6031"/>
      <c r="N6031"/>
      <c r="O6031"/>
      <c r="P6031"/>
      <c r="Q6031"/>
      <c r="R6031"/>
      <c r="S6031"/>
      <c r="T6031"/>
      <c r="U6031"/>
    </row>
    <row r="6032" spans="5:21" x14ac:dyDescent="0.25">
      <c r="E6032"/>
      <c r="F6032"/>
      <c r="G6032"/>
      <c r="H6032"/>
      <c r="I6032"/>
      <c r="J6032"/>
      <c r="K6032"/>
      <c r="L6032"/>
      <c r="M6032"/>
      <c r="N6032"/>
      <c r="O6032"/>
      <c r="P6032"/>
      <c r="Q6032"/>
      <c r="R6032"/>
      <c r="S6032"/>
      <c r="T6032"/>
      <c r="U6032"/>
    </row>
    <row r="6033" spans="5:21" x14ac:dyDescent="0.25">
      <c r="E6033"/>
      <c r="F6033"/>
      <c r="G6033"/>
      <c r="H6033"/>
      <c r="I6033"/>
      <c r="J6033"/>
      <c r="K6033"/>
      <c r="L6033"/>
      <c r="M6033"/>
      <c r="N6033"/>
      <c r="O6033"/>
      <c r="P6033"/>
      <c r="Q6033"/>
      <c r="R6033"/>
      <c r="S6033"/>
      <c r="T6033"/>
      <c r="U6033"/>
    </row>
    <row r="6034" spans="5:21" x14ac:dyDescent="0.25">
      <c r="E6034"/>
      <c r="F6034"/>
      <c r="G6034"/>
      <c r="H6034"/>
      <c r="I6034"/>
      <c r="J6034"/>
      <c r="K6034"/>
      <c r="L6034"/>
      <c r="M6034"/>
      <c r="N6034"/>
      <c r="O6034"/>
      <c r="P6034"/>
      <c r="Q6034"/>
      <c r="R6034"/>
      <c r="S6034"/>
      <c r="T6034"/>
      <c r="U6034"/>
    </row>
    <row r="6035" spans="5:21" x14ac:dyDescent="0.25">
      <c r="E6035"/>
      <c r="F6035"/>
      <c r="G6035"/>
      <c r="H6035"/>
      <c r="I6035"/>
      <c r="J6035"/>
      <c r="K6035"/>
      <c r="L6035"/>
      <c r="M6035"/>
      <c r="N6035"/>
      <c r="O6035"/>
      <c r="P6035"/>
      <c r="Q6035"/>
      <c r="R6035"/>
      <c r="S6035"/>
      <c r="T6035"/>
      <c r="U6035"/>
    </row>
    <row r="6036" spans="5:21" x14ac:dyDescent="0.25">
      <c r="E6036"/>
      <c r="F6036"/>
      <c r="G6036"/>
      <c r="H6036"/>
      <c r="I6036"/>
      <c r="J6036"/>
      <c r="K6036"/>
      <c r="L6036"/>
      <c r="M6036"/>
      <c r="N6036"/>
      <c r="O6036"/>
      <c r="P6036"/>
      <c r="Q6036"/>
      <c r="R6036"/>
      <c r="S6036"/>
      <c r="T6036"/>
      <c r="U6036"/>
    </row>
    <row r="6037" spans="5:21" x14ac:dyDescent="0.25">
      <c r="E6037"/>
      <c r="F6037"/>
      <c r="G6037"/>
      <c r="H6037"/>
      <c r="I6037"/>
      <c r="J6037"/>
      <c r="K6037"/>
      <c r="L6037"/>
      <c r="M6037"/>
      <c r="N6037"/>
      <c r="O6037"/>
      <c r="P6037"/>
      <c r="Q6037"/>
      <c r="R6037"/>
      <c r="S6037"/>
      <c r="T6037"/>
      <c r="U6037"/>
    </row>
    <row r="6038" spans="5:21" x14ac:dyDescent="0.25">
      <c r="E6038"/>
      <c r="F6038"/>
      <c r="G6038"/>
      <c r="H6038"/>
      <c r="I6038"/>
      <c r="J6038"/>
      <c r="K6038"/>
      <c r="L6038"/>
      <c r="M6038"/>
      <c r="N6038"/>
      <c r="O6038"/>
      <c r="P6038"/>
      <c r="Q6038"/>
      <c r="R6038"/>
      <c r="S6038"/>
      <c r="T6038"/>
      <c r="U6038"/>
    </row>
    <row r="6039" spans="5:21" x14ac:dyDescent="0.25">
      <c r="E6039"/>
      <c r="F6039"/>
      <c r="G6039"/>
      <c r="H6039"/>
      <c r="I6039"/>
      <c r="J6039"/>
      <c r="K6039"/>
      <c r="L6039"/>
      <c r="M6039"/>
      <c r="N6039"/>
      <c r="O6039"/>
      <c r="P6039"/>
      <c r="Q6039"/>
      <c r="R6039"/>
      <c r="S6039"/>
      <c r="T6039"/>
      <c r="U6039"/>
    </row>
    <row r="6040" spans="5:21" x14ac:dyDescent="0.25">
      <c r="E6040"/>
      <c r="F6040"/>
      <c r="G6040"/>
      <c r="H6040"/>
      <c r="I6040"/>
      <c r="J6040"/>
      <c r="K6040"/>
      <c r="L6040"/>
      <c r="M6040"/>
      <c r="N6040"/>
      <c r="O6040"/>
      <c r="P6040"/>
      <c r="Q6040"/>
      <c r="R6040"/>
      <c r="S6040"/>
      <c r="T6040"/>
      <c r="U6040"/>
    </row>
    <row r="6041" spans="5:21" x14ac:dyDescent="0.25">
      <c r="E6041"/>
      <c r="F6041"/>
      <c r="G6041"/>
      <c r="H6041"/>
      <c r="I6041"/>
      <c r="J6041"/>
      <c r="K6041"/>
      <c r="L6041"/>
      <c r="M6041"/>
      <c r="N6041"/>
      <c r="O6041"/>
      <c r="P6041"/>
      <c r="Q6041"/>
      <c r="R6041"/>
      <c r="S6041"/>
      <c r="T6041"/>
      <c r="U6041"/>
    </row>
    <row r="6042" spans="5:21" x14ac:dyDescent="0.25">
      <c r="E6042"/>
      <c r="F6042"/>
      <c r="G6042"/>
      <c r="H6042"/>
      <c r="I6042"/>
      <c r="J6042"/>
      <c r="K6042"/>
      <c r="L6042"/>
      <c r="M6042"/>
      <c r="N6042"/>
      <c r="O6042"/>
      <c r="P6042"/>
      <c r="Q6042"/>
      <c r="R6042"/>
      <c r="S6042"/>
      <c r="T6042"/>
      <c r="U6042"/>
    </row>
    <row r="6043" spans="5:21" x14ac:dyDescent="0.25">
      <c r="E6043"/>
      <c r="F6043"/>
      <c r="G6043"/>
      <c r="H6043"/>
      <c r="I6043"/>
      <c r="J6043"/>
      <c r="K6043"/>
      <c r="L6043"/>
      <c r="M6043"/>
      <c r="N6043"/>
      <c r="O6043"/>
      <c r="P6043"/>
      <c r="Q6043"/>
      <c r="R6043"/>
      <c r="S6043"/>
      <c r="T6043"/>
      <c r="U6043"/>
    </row>
    <row r="6044" spans="5:21" x14ac:dyDescent="0.25">
      <c r="E6044"/>
      <c r="F6044"/>
      <c r="G6044"/>
      <c r="H6044"/>
      <c r="I6044"/>
      <c r="J6044"/>
      <c r="K6044"/>
      <c r="L6044"/>
      <c r="M6044"/>
      <c r="N6044"/>
      <c r="O6044"/>
      <c r="P6044"/>
      <c r="Q6044"/>
      <c r="R6044"/>
      <c r="S6044"/>
      <c r="T6044"/>
      <c r="U6044"/>
    </row>
    <row r="6045" spans="5:21" x14ac:dyDescent="0.25">
      <c r="E6045"/>
      <c r="F6045"/>
      <c r="G6045"/>
      <c r="H6045"/>
      <c r="I6045"/>
      <c r="J6045"/>
      <c r="K6045"/>
      <c r="L6045"/>
      <c r="M6045"/>
      <c r="N6045"/>
      <c r="O6045"/>
      <c r="P6045"/>
      <c r="Q6045"/>
      <c r="R6045"/>
      <c r="S6045"/>
      <c r="T6045"/>
      <c r="U6045"/>
    </row>
    <row r="6046" spans="5:21" x14ac:dyDescent="0.25">
      <c r="E6046"/>
      <c r="F6046"/>
      <c r="G6046"/>
      <c r="H6046"/>
      <c r="I6046"/>
      <c r="J6046"/>
      <c r="K6046"/>
      <c r="L6046"/>
      <c r="M6046"/>
      <c r="N6046"/>
      <c r="O6046"/>
      <c r="P6046"/>
      <c r="Q6046"/>
      <c r="R6046"/>
      <c r="S6046"/>
      <c r="T6046"/>
      <c r="U6046"/>
    </row>
    <row r="6047" spans="5:21" x14ac:dyDescent="0.25">
      <c r="E6047"/>
      <c r="F6047"/>
      <c r="G6047"/>
      <c r="H6047"/>
      <c r="I6047"/>
      <c r="J6047"/>
      <c r="K6047"/>
      <c r="L6047"/>
      <c r="M6047"/>
      <c r="N6047"/>
      <c r="O6047"/>
      <c r="P6047"/>
      <c r="Q6047"/>
      <c r="R6047"/>
      <c r="S6047"/>
      <c r="T6047"/>
      <c r="U6047"/>
    </row>
    <row r="6048" spans="5:21" x14ac:dyDescent="0.25">
      <c r="E6048"/>
      <c r="F6048"/>
      <c r="G6048"/>
      <c r="H6048"/>
      <c r="I6048"/>
      <c r="J6048"/>
      <c r="K6048"/>
      <c r="L6048"/>
      <c r="M6048"/>
      <c r="N6048"/>
      <c r="O6048"/>
      <c r="P6048"/>
      <c r="Q6048"/>
      <c r="R6048"/>
      <c r="S6048"/>
      <c r="T6048"/>
      <c r="U6048"/>
    </row>
    <row r="6049" spans="5:21" x14ac:dyDescent="0.25">
      <c r="E6049"/>
      <c r="F6049"/>
      <c r="G6049"/>
      <c r="H6049"/>
      <c r="I6049"/>
      <c r="J6049"/>
      <c r="K6049"/>
      <c r="L6049"/>
      <c r="M6049"/>
      <c r="N6049"/>
      <c r="O6049"/>
      <c r="P6049"/>
      <c r="Q6049"/>
      <c r="R6049"/>
      <c r="S6049"/>
      <c r="T6049"/>
      <c r="U6049"/>
    </row>
    <row r="6050" spans="5:21" x14ac:dyDescent="0.25">
      <c r="E6050"/>
      <c r="F6050"/>
      <c r="G6050"/>
      <c r="H6050"/>
      <c r="I6050"/>
      <c r="J6050"/>
      <c r="K6050"/>
      <c r="L6050"/>
      <c r="M6050"/>
      <c r="N6050"/>
      <c r="O6050"/>
      <c r="P6050"/>
      <c r="Q6050"/>
      <c r="R6050"/>
      <c r="S6050"/>
      <c r="T6050"/>
      <c r="U6050"/>
    </row>
    <row r="6051" spans="5:21" x14ac:dyDescent="0.25">
      <c r="E6051"/>
      <c r="F6051"/>
      <c r="G6051"/>
      <c r="H6051"/>
      <c r="I6051"/>
      <c r="J6051"/>
      <c r="K6051"/>
      <c r="L6051"/>
      <c r="M6051"/>
      <c r="N6051"/>
      <c r="O6051"/>
      <c r="P6051"/>
      <c r="Q6051"/>
      <c r="R6051"/>
      <c r="S6051"/>
      <c r="T6051"/>
      <c r="U6051"/>
    </row>
    <row r="6052" spans="5:21" x14ac:dyDescent="0.25">
      <c r="E6052"/>
      <c r="F6052"/>
      <c r="G6052"/>
      <c r="H6052"/>
      <c r="I6052"/>
      <c r="J6052"/>
      <c r="K6052"/>
      <c r="L6052"/>
      <c r="M6052"/>
      <c r="N6052"/>
      <c r="O6052"/>
      <c r="P6052"/>
      <c r="Q6052"/>
      <c r="R6052"/>
      <c r="S6052"/>
      <c r="T6052"/>
      <c r="U6052"/>
    </row>
    <row r="6053" spans="5:21" x14ac:dyDescent="0.25">
      <c r="E6053"/>
      <c r="F6053"/>
      <c r="G6053"/>
      <c r="H6053"/>
      <c r="I6053"/>
      <c r="J6053"/>
      <c r="K6053"/>
      <c r="L6053"/>
      <c r="M6053"/>
      <c r="N6053"/>
      <c r="O6053"/>
      <c r="P6053"/>
      <c r="Q6053"/>
      <c r="R6053"/>
      <c r="S6053"/>
      <c r="T6053"/>
      <c r="U6053"/>
    </row>
    <row r="6054" spans="5:21" x14ac:dyDescent="0.25">
      <c r="E6054"/>
      <c r="F6054"/>
      <c r="G6054"/>
      <c r="H6054"/>
      <c r="I6054"/>
      <c r="J6054"/>
      <c r="K6054"/>
      <c r="L6054"/>
      <c r="M6054"/>
      <c r="N6054"/>
      <c r="O6054"/>
      <c r="P6054"/>
      <c r="Q6054"/>
      <c r="R6054"/>
      <c r="S6054"/>
      <c r="T6054"/>
      <c r="U6054"/>
    </row>
    <row r="6055" spans="5:21" x14ac:dyDescent="0.25">
      <c r="E6055"/>
      <c r="F6055"/>
      <c r="G6055"/>
      <c r="H6055"/>
      <c r="I6055"/>
      <c r="J6055"/>
      <c r="K6055"/>
      <c r="L6055"/>
      <c r="M6055"/>
      <c r="N6055"/>
      <c r="O6055"/>
      <c r="P6055"/>
      <c r="Q6055"/>
      <c r="R6055"/>
      <c r="S6055"/>
      <c r="T6055"/>
      <c r="U6055"/>
    </row>
    <row r="6056" spans="5:21" x14ac:dyDescent="0.25">
      <c r="E6056"/>
      <c r="F6056"/>
      <c r="G6056"/>
      <c r="H6056"/>
      <c r="I6056"/>
      <c r="J6056"/>
      <c r="K6056"/>
      <c r="L6056"/>
      <c r="M6056"/>
      <c r="N6056"/>
      <c r="O6056"/>
      <c r="P6056"/>
      <c r="Q6056"/>
      <c r="R6056"/>
      <c r="S6056"/>
      <c r="T6056"/>
      <c r="U6056"/>
    </row>
    <row r="6057" spans="5:21" x14ac:dyDescent="0.25">
      <c r="E6057"/>
      <c r="F6057"/>
      <c r="G6057"/>
      <c r="H6057"/>
      <c r="I6057"/>
      <c r="J6057"/>
      <c r="K6057"/>
      <c r="L6057"/>
      <c r="M6057"/>
      <c r="N6057"/>
      <c r="O6057"/>
      <c r="P6057"/>
      <c r="Q6057"/>
      <c r="R6057"/>
      <c r="S6057"/>
      <c r="T6057"/>
      <c r="U6057"/>
    </row>
    <row r="6058" spans="5:21" x14ac:dyDescent="0.25">
      <c r="E6058"/>
      <c r="F6058"/>
      <c r="G6058"/>
      <c r="H6058"/>
      <c r="I6058"/>
      <c r="J6058"/>
      <c r="K6058"/>
      <c r="L6058"/>
      <c r="M6058"/>
      <c r="N6058"/>
      <c r="O6058"/>
      <c r="P6058"/>
      <c r="Q6058"/>
      <c r="R6058"/>
      <c r="S6058"/>
      <c r="T6058"/>
      <c r="U6058"/>
    </row>
    <row r="6059" spans="5:21" x14ac:dyDescent="0.25">
      <c r="E6059"/>
      <c r="F6059"/>
      <c r="G6059"/>
      <c r="H6059"/>
      <c r="I6059"/>
      <c r="J6059"/>
      <c r="K6059"/>
      <c r="L6059"/>
      <c r="M6059"/>
      <c r="N6059"/>
      <c r="O6059"/>
      <c r="P6059"/>
      <c r="Q6059"/>
      <c r="R6059"/>
      <c r="S6059"/>
      <c r="T6059"/>
      <c r="U6059"/>
    </row>
    <row r="6060" spans="5:21" x14ac:dyDescent="0.25">
      <c r="E6060"/>
      <c r="F6060"/>
      <c r="G6060"/>
      <c r="H6060"/>
      <c r="I6060"/>
      <c r="J6060"/>
      <c r="K6060"/>
      <c r="L6060"/>
      <c r="M6060"/>
      <c r="N6060"/>
      <c r="O6060"/>
      <c r="P6060"/>
      <c r="Q6060"/>
      <c r="R6060"/>
      <c r="S6060"/>
      <c r="T6060"/>
      <c r="U6060"/>
    </row>
    <row r="6061" spans="5:21" x14ac:dyDescent="0.25">
      <c r="E6061"/>
      <c r="F6061"/>
      <c r="G6061"/>
      <c r="H6061"/>
      <c r="I6061"/>
      <c r="J6061"/>
      <c r="K6061"/>
      <c r="L6061"/>
      <c r="M6061"/>
      <c r="N6061"/>
      <c r="O6061"/>
      <c r="P6061"/>
      <c r="Q6061"/>
      <c r="R6061"/>
      <c r="S6061"/>
      <c r="T6061"/>
      <c r="U6061"/>
    </row>
    <row r="6062" spans="5:21" x14ac:dyDescent="0.25">
      <c r="E6062"/>
      <c r="F6062"/>
      <c r="G6062"/>
      <c r="H6062"/>
      <c r="I6062"/>
      <c r="J6062"/>
      <c r="K6062"/>
      <c r="L6062"/>
      <c r="M6062"/>
      <c r="N6062"/>
      <c r="O6062"/>
      <c r="P6062"/>
      <c r="Q6062"/>
      <c r="R6062"/>
      <c r="S6062"/>
      <c r="T6062"/>
      <c r="U6062"/>
    </row>
    <row r="6063" spans="5:21" x14ac:dyDescent="0.25">
      <c r="E6063"/>
      <c r="F6063"/>
      <c r="G6063"/>
      <c r="H6063"/>
      <c r="I6063"/>
      <c r="J6063"/>
      <c r="K6063"/>
      <c r="L6063"/>
      <c r="M6063"/>
      <c r="N6063"/>
      <c r="O6063"/>
      <c r="P6063"/>
      <c r="Q6063"/>
      <c r="R6063"/>
      <c r="S6063"/>
      <c r="T6063"/>
      <c r="U6063"/>
    </row>
    <row r="6064" spans="5:21" x14ac:dyDescent="0.25">
      <c r="E6064"/>
      <c r="F6064"/>
      <c r="G6064"/>
      <c r="H6064"/>
      <c r="I6064"/>
      <c r="J6064"/>
      <c r="K6064"/>
      <c r="L6064"/>
      <c r="M6064"/>
      <c r="N6064"/>
      <c r="O6064"/>
      <c r="P6064"/>
      <c r="Q6064"/>
      <c r="R6064"/>
      <c r="S6064"/>
      <c r="T6064"/>
      <c r="U6064"/>
    </row>
    <row r="6065" spans="5:21" x14ac:dyDescent="0.25">
      <c r="E6065"/>
      <c r="F6065"/>
      <c r="G6065"/>
      <c r="H6065"/>
      <c r="I6065"/>
      <c r="J6065"/>
      <c r="K6065"/>
      <c r="L6065"/>
      <c r="M6065"/>
      <c r="N6065"/>
      <c r="O6065"/>
      <c r="P6065"/>
      <c r="Q6065"/>
      <c r="R6065"/>
      <c r="S6065"/>
      <c r="T6065"/>
      <c r="U6065"/>
    </row>
    <row r="6066" spans="5:21" x14ac:dyDescent="0.25">
      <c r="E6066"/>
      <c r="F6066"/>
      <c r="G6066"/>
      <c r="H6066"/>
      <c r="I6066"/>
      <c r="J6066"/>
      <c r="K6066"/>
      <c r="L6066"/>
      <c r="M6066"/>
      <c r="N6066"/>
      <c r="O6066"/>
      <c r="P6066"/>
      <c r="Q6066"/>
      <c r="R6066"/>
      <c r="S6066"/>
      <c r="T6066"/>
      <c r="U6066"/>
    </row>
    <row r="6067" spans="5:21" x14ac:dyDescent="0.25">
      <c r="E6067"/>
      <c r="F6067"/>
      <c r="G6067"/>
      <c r="H6067"/>
      <c r="I6067"/>
      <c r="J6067"/>
      <c r="K6067"/>
      <c r="L6067"/>
      <c r="M6067"/>
      <c r="N6067"/>
      <c r="O6067"/>
      <c r="P6067"/>
      <c r="Q6067"/>
      <c r="R6067"/>
      <c r="S6067"/>
      <c r="T6067"/>
      <c r="U6067"/>
    </row>
    <row r="6068" spans="5:21" x14ac:dyDescent="0.25">
      <c r="E6068"/>
      <c r="F6068"/>
      <c r="G6068"/>
      <c r="H6068"/>
      <c r="I6068"/>
      <c r="J6068"/>
      <c r="K6068"/>
      <c r="L6068"/>
      <c r="M6068"/>
      <c r="N6068"/>
      <c r="O6068"/>
      <c r="P6068"/>
      <c r="Q6068"/>
      <c r="R6068"/>
      <c r="S6068"/>
      <c r="T6068"/>
      <c r="U6068"/>
    </row>
    <row r="6069" spans="5:21" x14ac:dyDescent="0.25">
      <c r="E6069"/>
      <c r="F6069"/>
      <c r="G6069"/>
      <c r="H6069"/>
      <c r="I6069"/>
      <c r="J6069"/>
      <c r="K6069"/>
      <c r="L6069"/>
      <c r="M6069"/>
      <c r="N6069"/>
      <c r="O6069"/>
      <c r="P6069"/>
      <c r="Q6069"/>
      <c r="R6069"/>
      <c r="S6069"/>
      <c r="T6069"/>
      <c r="U6069"/>
    </row>
    <row r="6070" spans="5:21" x14ac:dyDescent="0.25">
      <c r="E6070"/>
      <c r="F6070"/>
      <c r="G6070"/>
      <c r="H6070"/>
      <c r="I6070"/>
      <c r="J6070"/>
      <c r="K6070"/>
      <c r="L6070"/>
      <c r="M6070"/>
      <c r="N6070"/>
      <c r="O6070"/>
      <c r="P6070"/>
      <c r="Q6070"/>
      <c r="R6070"/>
      <c r="S6070"/>
      <c r="T6070"/>
      <c r="U6070"/>
    </row>
    <row r="6071" spans="5:21" x14ac:dyDescent="0.25">
      <c r="E6071"/>
      <c r="F6071"/>
      <c r="G6071"/>
      <c r="H6071"/>
      <c r="I6071"/>
      <c r="J6071"/>
      <c r="K6071"/>
      <c r="L6071"/>
      <c r="M6071"/>
      <c r="N6071"/>
      <c r="O6071"/>
      <c r="P6071"/>
      <c r="Q6071"/>
      <c r="R6071"/>
      <c r="S6071"/>
      <c r="T6071"/>
      <c r="U6071"/>
    </row>
    <row r="6072" spans="5:21" x14ac:dyDescent="0.25">
      <c r="E6072"/>
      <c r="F6072"/>
      <c r="G6072"/>
      <c r="H6072"/>
      <c r="I6072"/>
      <c r="J6072"/>
      <c r="K6072"/>
      <c r="L6072"/>
      <c r="M6072"/>
      <c r="N6072"/>
      <c r="O6072"/>
      <c r="P6072"/>
      <c r="Q6072"/>
      <c r="R6072"/>
      <c r="S6072"/>
      <c r="T6072"/>
      <c r="U6072"/>
    </row>
    <row r="6073" spans="5:21" x14ac:dyDescent="0.25">
      <c r="E6073"/>
      <c r="F6073"/>
      <c r="G6073"/>
      <c r="H6073"/>
      <c r="I6073"/>
      <c r="J6073"/>
      <c r="K6073"/>
      <c r="L6073"/>
      <c r="M6073"/>
      <c r="N6073"/>
      <c r="O6073"/>
      <c r="P6073"/>
      <c r="Q6073"/>
      <c r="R6073"/>
      <c r="S6073"/>
      <c r="T6073"/>
      <c r="U6073"/>
    </row>
    <row r="6074" spans="5:21" x14ac:dyDescent="0.25">
      <c r="E6074"/>
      <c r="F6074"/>
      <c r="G6074"/>
      <c r="H6074"/>
      <c r="I6074"/>
      <c r="J6074"/>
      <c r="K6074"/>
      <c r="L6074"/>
      <c r="M6074"/>
      <c r="N6074"/>
      <c r="O6074"/>
      <c r="P6074"/>
      <c r="Q6074"/>
      <c r="R6074"/>
      <c r="S6074"/>
      <c r="T6074"/>
      <c r="U6074"/>
    </row>
    <row r="6075" spans="5:21" x14ac:dyDescent="0.25">
      <c r="E6075"/>
      <c r="F6075"/>
      <c r="G6075"/>
      <c r="H6075"/>
      <c r="I6075"/>
      <c r="J6075"/>
      <c r="K6075"/>
      <c r="L6075"/>
      <c r="M6075"/>
      <c r="N6075"/>
      <c r="O6075"/>
      <c r="P6075"/>
      <c r="Q6075"/>
      <c r="R6075"/>
      <c r="S6075"/>
      <c r="T6075"/>
      <c r="U6075"/>
    </row>
    <row r="6076" spans="5:21" x14ac:dyDescent="0.25">
      <c r="E6076"/>
      <c r="F6076"/>
      <c r="G6076"/>
      <c r="H6076"/>
      <c r="I6076"/>
      <c r="J6076"/>
      <c r="K6076"/>
      <c r="L6076"/>
      <c r="M6076"/>
      <c r="N6076"/>
      <c r="O6076"/>
      <c r="P6076"/>
      <c r="Q6076"/>
      <c r="R6076"/>
      <c r="S6076"/>
      <c r="T6076"/>
      <c r="U6076"/>
    </row>
    <row r="6077" spans="5:21" x14ac:dyDescent="0.25">
      <c r="E6077"/>
      <c r="F6077"/>
      <c r="G6077"/>
      <c r="H6077"/>
      <c r="I6077"/>
      <c r="J6077"/>
      <c r="K6077"/>
      <c r="L6077"/>
      <c r="M6077"/>
      <c r="N6077"/>
      <c r="O6077"/>
      <c r="P6077"/>
      <c r="Q6077"/>
      <c r="R6077"/>
      <c r="S6077"/>
      <c r="T6077"/>
      <c r="U6077"/>
    </row>
    <row r="6078" spans="5:21" x14ac:dyDescent="0.25">
      <c r="E6078"/>
      <c r="F6078"/>
      <c r="G6078"/>
      <c r="H6078"/>
      <c r="I6078"/>
      <c r="J6078"/>
      <c r="K6078"/>
      <c r="L6078"/>
      <c r="M6078"/>
      <c r="N6078"/>
      <c r="O6078"/>
      <c r="P6078"/>
      <c r="Q6078"/>
      <c r="R6078"/>
      <c r="S6078"/>
      <c r="T6078"/>
      <c r="U6078"/>
    </row>
    <row r="6079" spans="5:21" x14ac:dyDescent="0.25">
      <c r="E6079"/>
      <c r="F6079"/>
      <c r="G6079"/>
      <c r="H6079"/>
      <c r="I6079"/>
      <c r="J6079"/>
      <c r="K6079"/>
      <c r="L6079"/>
      <c r="M6079"/>
      <c r="N6079"/>
      <c r="O6079"/>
      <c r="P6079"/>
      <c r="Q6079"/>
      <c r="R6079"/>
      <c r="S6079"/>
      <c r="T6079"/>
      <c r="U6079"/>
    </row>
    <row r="6080" spans="5:21" x14ac:dyDescent="0.25">
      <c r="E6080"/>
      <c r="F6080"/>
      <c r="G6080"/>
      <c r="H6080"/>
      <c r="I6080"/>
      <c r="J6080"/>
      <c r="K6080"/>
      <c r="L6080"/>
      <c r="M6080"/>
      <c r="N6080"/>
      <c r="O6080"/>
      <c r="P6080"/>
      <c r="Q6080"/>
      <c r="R6080"/>
      <c r="S6080"/>
      <c r="T6080"/>
      <c r="U6080"/>
    </row>
    <row r="6081" spans="5:21" x14ac:dyDescent="0.25">
      <c r="E6081"/>
      <c r="F6081"/>
      <c r="G6081"/>
      <c r="H6081"/>
      <c r="I6081"/>
      <c r="J6081"/>
      <c r="K6081"/>
      <c r="L6081"/>
      <c r="M6081"/>
      <c r="N6081"/>
      <c r="O6081"/>
      <c r="P6081"/>
      <c r="Q6081"/>
      <c r="R6081"/>
      <c r="S6081"/>
      <c r="T6081"/>
      <c r="U6081"/>
    </row>
    <row r="6082" spans="5:21" x14ac:dyDescent="0.25">
      <c r="E6082"/>
      <c r="F6082"/>
      <c r="G6082"/>
      <c r="H6082"/>
      <c r="I6082"/>
      <c r="J6082"/>
      <c r="K6082"/>
      <c r="L6082"/>
      <c r="M6082"/>
      <c r="N6082"/>
      <c r="O6082"/>
      <c r="P6082"/>
      <c r="Q6082"/>
      <c r="R6082"/>
      <c r="S6082"/>
      <c r="T6082"/>
      <c r="U6082"/>
    </row>
    <row r="6083" spans="5:21" x14ac:dyDescent="0.25">
      <c r="E6083"/>
      <c r="F6083"/>
      <c r="G6083"/>
      <c r="H6083"/>
      <c r="I6083"/>
      <c r="J6083"/>
      <c r="K6083"/>
      <c r="L6083"/>
      <c r="M6083"/>
      <c r="N6083"/>
      <c r="O6083"/>
      <c r="P6083"/>
      <c r="Q6083"/>
      <c r="R6083"/>
      <c r="S6083"/>
      <c r="T6083"/>
      <c r="U6083"/>
    </row>
    <row r="6084" spans="5:21" x14ac:dyDescent="0.25">
      <c r="E6084"/>
      <c r="F6084"/>
      <c r="G6084"/>
      <c r="H6084"/>
      <c r="I6084"/>
      <c r="J6084"/>
      <c r="K6084"/>
      <c r="L6084"/>
      <c r="M6084"/>
      <c r="N6084"/>
      <c r="O6084"/>
      <c r="P6084"/>
      <c r="Q6084"/>
      <c r="R6084"/>
      <c r="S6084"/>
      <c r="T6084"/>
      <c r="U6084"/>
    </row>
    <row r="6085" spans="5:21" x14ac:dyDescent="0.25">
      <c r="E6085"/>
      <c r="F6085"/>
      <c r="G6085"/>
      <c r="H6085"/>
      <c r="I6085"/>
      <c r="J6085"/>
      <c r="K6085"/>
      <c r="L6085"/>
      <c r="M6085"/>
      <c r="N6085"/>
      <c r="O6085"/>
      <c r="P6085"/>
      <c r="Q6085"/>
      <c r="R6085"/>
      <c r="S6085"/>
      <c r="T6085"/>
      <c r="U6085"/>
    </row>
    <row r="6086" spans="5:21" x14ac:dyDescent="0.25">
      <c r="E6086"/>
      <c r="F6086"/>
      <c r="G6086"/>
      <c r="H6086"/>
      <c r="I6086"/>
      <c r="J6086"/>
      <c r="K6086"/>
      <c r="L6086"/>
      <c r="M6086"/>
      <c r="N6086"/>
      <c r="O6086"/>
      <c r="P6086"/>
      <c r="Q6086"/>
      <c r="R6086"/>
      <c r="S6086"/>
      <c r="T6086"/>
      <c r="U6086"/>
    </row>
    <row r="6087" spans="5:21" x14ac:dyDescent="0.25">
      <c r="E6087"/>
      <c r="F6087"/>
      <c r="G6087"/>
      <c r="H6087"/>
      <c r="I6087"/>
      <c r="J6087"/>
      <c r="K6087"/>
      <c r="L6087"/>
      <c r="M6087"/>
      <c r="N6087"/>
      <c r="O6087"/>
      <c r="P6087"/>
      <c r="Q6087"/>
      <c r="R6087"/>
      <c r="S6087"/>
      <c r="T6087"/>
      <c r="U6087"/>
    </row>
    <row r="6088" spans="5:21" x14ac:dyDescent="0.25">
      <c r="E6088"/>
      <c r="F6088"/>
      <c r="G6088"/>
      <c r="H6088"/>
      <c r="I6088"/>
      <c r="J6088"/>
      <c r="K6088"/>
      <c r="L6088"/>
      <c r="M6088"/>
      <c r="N6088"/>
      <c r="O6088"/>
      <c r="P6088"/>
      <c r="Q6088"/>
      <c r="R6088"/>
      <c r="S6088"/>
      <c r="T6088"/>
      <c r="U6088"/>
    </row>
    <row r="6089" spans="5:21" x14ac:dyDescent="0.25">
      <c r="E6089"/>
      <c r="F6089"/>
      <c r="G6089"/>
      <c r="H6089"/>
      <c r="I6089"/>
      <c r="J6089"/>
      <c r="K6089"/>
      <c r="L6089"/>
      <c r="M6089"/>
      <c r="N6089"/>
      <c r="O6089"/>
      <c r="P6089"/>
      <c r="Q6089"/>
      <c r="R6089"/>
      <c r="S6089"/>
      <c r="T6089"/>
      <c r="U6089"/>
    </row>
    <row r="6090" spans="5:21" x14ac:dyDescent="0.25">
      <c r="E6090"/>
      <c r="F6090"/>
      <c r="G6090"/>
      <c r="H6090"/>
      <c r="I6090"/>
      <c r="J6090"/>
      <c r="K6090"/>
      <c r="L6090"/>
      <c r="M6090"/>
      <c r="N6090"/>
      <c r="O6090"/>
      <c r="P6090"/>
      <c r="Q6090"/>
      <c r="R6090"/>
      <c r="S6090"/>
      <c r="T6090"/>
      <c r="U6090"/>
    </row>
    <row r="6091" spans="5:21" x14ac:dyDescent="0.25">
      <c r="E6091"/>
      <c r="F6091"/>
      <c r="G6091"/>
      <c r="H6091"/>
      <c r="I6091"/>
      <c r="J6091"/>
      <c r="K6091"/>
      <c r="L6091"/>
      <c r="M6091"/>
      <c r="N6091"/>
      <c r="O6091"/>
      <c r="P6091"/>
      <c r="Q6091"/>
      <c r="R6091"/>
      <c r="S6091"/>
      <c r="T6091"/>
      <c r="U6091"/>
    </row>
    <row r="6092" spans="5:21" x14ac:dyDescent="0.25">
      <c r="E6092"/>
      <c r="F6092"/>
      <c r="G6092"/>
      <c r="H6092"/>
      <c r="I6092"/>
      <c r="J6092"/>
      <c r="K6092"/>
      <c r="L6092"/>
      <c r="M6092"/>
      <c r="N6092"/>
      <c r="O6092"/>
      <c r="P6092"/>
      <c r="Q6092"/>
      <c r="R6092"/>
      <c r="S6092"/>
      <c r="T6092"/>
      <c r="U6092"/>
    </row>
    <row r="6093" spans="5:21" x14ac:dyDescent="0.25">
      <c r="E6093"/>
      <c r="F6093"/>
      <c r="G6093"/>
      <c r="H6093"/>
      <c r="I6093"/>
      <c r="J6093"/>
      <c r="K6093"/>
      <c r="L6093"/>
      <c r="M6093"/>
      <c r="N6093"/>
      <c r="O6093"/>
      <c r="P6093"/>
      <c r="Q6093"/>
      <c r="R6093"/>
      <c r="S6093"/>
      <c r="T6093"/>
      <c r="U6093"/>
    </row>
    <row r="6094" spans="5:21" x14ac:dyDescent="0.25">
      <c r="E6094"/>
      <c r="F6094"/>
      <c r="G6094"/>
      <c r="H6094"/>
      <c r="I6094"/>
      <c r="J6094"/>
      <c r="K6094"/>
      <c r="L6094"/>
      <c r="M6094"/>
      <c r="N6094"/>
      <c r="O6094"/>
      <c r="P6094"/>
      <c r="Q6094"/>
      <c r="R6094"/>
      <c r="S6094"/>
      <c r="T6094"/>
      <c r="U6094"/>
    </row>
    <row r="6095" spans="5:21" x14ac:dyDescent="0.25">
      <c r="E6095"/>
      <c r="F6095"/>
      <c r="G6095"/>
      <c r="H6095"/>
      <c r="I6095"/>
      <c r="J6095"/>
      <c r="K6095"/>
      <c r="L6095"/>
      <c r="M6095"/>
      <c r="N6095"/>
      <c r="O6095"/>
      <c r="P6095"/>
      <c r="Q6095"/>
      <c r="R6095"/>
      <c r="S6095"/>
      <c r="T6095"/>
      <c r="U6095"/>
    </row>
    <row r="6096" spans="5:21" x14ac:dyDescent="0.25">
      <c r="E6096"/>
      <c r="F6096"/>
      <c r="G6096"/>
      <c r="H6096"/>
      <c r="I6096"/>
      <c r="J6096"/>
      <c r="K6096"/>
      <c r="L6096"/>
      <c r="M6096"/>
      <c r="N6096"/>
      <c r="O6096"/>
      <c r="P6096"/>
      <c r="Q6096"/>
      <c r="R6096"/>
      <c r="S6096"/>
      <c r="T6096"/>
      <c r="U6096"/>
    </row>
    <row r="6097" spans="5:21" x14ac:dyDescent="0.25">
      <c r="E6097"/>
      <c r="F6097"/>
      <c r="G6097"/>
      <c r="H6097"/>
      <c r="I6097"/>
      <c r="J6097"/>
      <c r="K6097"/>
      <c r="L6097"/>
      <c r="M6097"/>
      <c r="N6097"/>
      <c r="O6097"/>
      <c r="P6097"/>
      <c r="Q6097"/>
      <c r="R6097"/>
      <c r="S6097"/>
      <c r="T6097"/>
      <c r="U6097"/>
    </row>
    <row r="6098" spans="5:21" x14ac:dyDescent="0.25">
      <c r="E6098"/>
      <c r="F6098"/>
      <c r="G6098"/>
      <c r="H6098"/>
      <c r="I6098"/>
      <c r="J6098"/>
      <c r="K6098"/>
      <c r="L6098"/>
      <c r="M6098"/>
      <c r="N6098"/>
      <c r="O6098"/>
      <c r="P6098"/>
      <c r="Q6098"/>
      <c r="R6098"/>
      <c r="S6098"/>
      <c r="T6098"/>
      <c r="U6098"/>
    </row>
    <row r="6099" spans="5:21" x14ac:dyDescent="0.25">
      <c r="E6099"/>
      <c r="F6099"/>
      <c r="G6099"/>
      <c r="H6099"/>
      <c r="I6099"/>
      <c r="J6099"/>
      <c r="K6099"/>
      <c r="L6099"/>
      <c r="M6099"/>
      <c r="N6099"/>
      <c r="O6099"/>
      <c r="P6099"/>
      <c r="Q6099"/>
      <c r="R6099"/>
      <c r="S6099"/>
      <c r="T6099"/>
      <c r="U6099"/>
    </row>
    <row r="6100" spans="5:21" x14ac:dyDescent="0.25">
      <c r="E6100"/>
      <c r="F6100"/>
      <c r="G6100"/>
      <c r="H6100"/>
      <c r="I6100"/>
      <c r="J6100"/>
      <c r="K6100"/>
      <c r="L6100"/>
      <c r="M6100"/>
      <c r="N6100"/>
      <c r="O6100"/>
      <c r="P6100"/>
      <c r="Q6100"/>
      <c r="R6100"/>
      <c r="S6100"/>
      <c r="T6100"/>
      <c r="U6100"/>
    </row>
    <row r="6101" spans="5:21" x14ac:dyDescent="0.25">
      <c r="E6101"/>
      <c r="F6101"/>
      <c r="G6101"/>
      <c r="H6101"/>
      <c r="I6101"/>
      <c r="J6101"/>
      <c r="K6101"/>
      <c r="L6101"/>
      <c r="M6101"/>
      <c r="N6101"/>
      <c r="O6101"/>
      <c r="P6101"/>
      <c r="Q6101"/>
      <c r="R6101"/>
      <c r="S6101"/>
      <c r="T6101"/>
      <c r="U6101"/>
    </row>
    <row r="6102" spans="5:21" x14ac:dyDescent="0.25">
      <c r="E6102"/>
      <c r="F6102"/>
      <c r="G6102"/>
      <c r="H6102"/>
      <c r="I6102"/>
      <c r="J6102"/>
      <c r="K6102"/>
      <c r="L6102"/>
      <c r="M6102"/>
      <c r="N6102"/>
      <c r="O6102"/>
      <c r="P6102"/>
      <c r="Q6102"/>
      <c r="R6102"/>
      <c r="S6102"/>
      <c r="T6102"/>
      <c r="U6102"/>
    </row>
    <row r="6103" spans="5:21" x14ac:dyDescent="0.25">
      <c r="E6103"/>
      <c r="F6103"/>
      <c r="G6103"/>
      <c r="H6103"/>
      <c r="I6103"/>
      <c r="J6103"/>
      <c r="K6103"/>
      <c r="L6103"/>
      <c r="M6103"/>
      <c r="N6103"/>
      <c r="O6103"/>
      <c r="P6103"/>
      <c r="Q6103"/>
      <c r="R6103"/>
      <c r="S6103"/>
      <c r="T6103"/>
      <c r="U6103"/>
    </row>
    <row r="6104" spans="5:21" x14ac:dyDescent="0.25">
      <c r="E6104"/>
      <c r="F6104"/>
      <c r="G6104"/>
      <c r="H6104"/>
      <c r="I6104"/>
      <c r="J6104"/>
      <c r="K6104"/>
      <c r="L6104"/>
      <c r="M6104"/>
      <c r="N6104"/>
      <c r="O6104"/>
      <c r="P6104"/>
      <c r="Q6104"/>
      <c r="R6104"/>
      <c r="S6104"/>
      <c r="T6104"/>
      <c r="U6104"/>
    </row>
    <row r="6105" spans="5:21" x14ac:dyDescent="0.25">
      <c r="E6105"/>
      <c r="F6105"/>
      <c r="G6105"/>
      <c r="H6105"/>
      <c r="I6105"/>
      <c r="J6105"/>
      <c r="K6105"/>
      <c r="L6105"/>
      <c r="M6105"/>
      <c r="N6105"/>
      <c r="O6105"/>
      <c r="P6105"/>
      <c r="Q6105"/>
      <c r="R6105"/>
      <c r="S6105"/>
      <c r="T6105"/>
      <c r="U6105"/>
    </row>
    <row r="6106" spans="5:21" x14ac:dyDescent="0.25">
      <c r="E6106"/>
      <c r="F6106"/>
      <c r="G6106"/>
      <c r="H6106"/>
      <c r="I6106"/>
      <c r="J6106"/>
      <c r="K6106"/>
      <c r="L6106"/>
      <c r="M6106"/>
      <c r="N6106"/>
      <c r="O6106"/>
      <c r="P6106"/>
      <c r="Q6106"/>
      <c r="R6106"/>
      <c r="S6106"/>
      <c r="T6106"/>
      <c r="U6106"/>
    </row>
    <row r="6107" spans="5:21" x14ac:dyDescent="0.25">
      <c r="E6107"/>
      <c r="F6107"/>
      <c r="G6107"/>
      <c r="H6107"/>
      <c r="I6107"/>
      <c r="J6107"/>
      <c r="K6107"/>
      <c r="L6107"/>
      <c r="M6107"/>
      <c r="N6107"/>
      <c r="O6107"/>
      <c r="P6107"/>
      <c r="Q6107"/>
      <c r="R6107"/>
      <c r="S6107"/>
      <c r="T6107"/>
      <c r="U6107"/>
    </row>
    <row r="6108" spans="5:21" x14ac:dyDescent="0.25">
      <c r="E6108"/>
      <c r="F6108"/>
      <c r="G6108"/>
      <c r="H6108"/>
      <c r="I6108"/>
      <c r="J6108"/>
      <c r="K6108"/>
      <c r="L6108"/>
      <c r="M6108"/>
      <c r="N6108"/>
      <c r="O6108"/>
      <c r="P6108"/>
      <c r="Q6108"/>
      <c r="R6108"/>
      <c r="S6108"/>
      <c r="T6108"/>
      <c r="U6108"/>
    </row>
    <row r="6109" spans="5:21" x14ac:dyDescent="0.25">
      <c r="E6109"/>
      <c r="F6109"/>
      <c r="G6109"/>
      <c r="H6109"/>
      <c r="I6109"/>
      <c r="J6109"/>
      <c r="K6109"/>
      <c r="L6109"/>
      <c r="M6109"/>
      <c r="N6109"/>
      <c r="O6109"/>
      <c r="P6109"/>
      <c r="Q6109"/>
      <c r="R6109"/>
      <c r="S6109"/>
      <c r="T6109"/>
      <c r="U6109"/>
    </row>
    <row r="6110" spans="5:21" x14ac:dyDescent="0.25">
      <c r="E6110"/>
      <c r="F6110"/>
      <c r="G6110"/>
      <c r="H6110"/>
      <c r="I6110"/>
      <c r="J6110"/>
      <c r="K6110"/>
      <c r="L6110"/>
      <c r="M6110"/>
      <c r="N6110"/>
      <c r="O6110"/>
      <c r="P6110"/>
      <c r="Q6110"/>
      <c r="R6110"/>
      <c r="S6110"/>
      <c r="T6110"/>
      <c r="U6110"/>
    </row>
    <row r="6111" spans="5:21" x14ac:dyDescent="0.25">
      <c r="E6111"/>
      <c r="F6111"/>
      <c r="G6111"/>
      <c r="H6111"/>
      <c r="I6111"/>
      <c r="J6111"/>
      <c r="K6111"/>
      <c r="L6111"/>
      <c r="M6111"/>
      <c r="N6111"/>
      <c r="O6111"/>
      <c r="P6111"/>
      <c r="Q6111"/>
      <c r="R6111"/>
      <c r="S6111"/>
      <c r="T6111"/>
      <c r="U6111"/>
    </row>
    <row r="6112" spans="5:21" x14ac:dyDescent="0.25">
      <c r="E6112"/>
      <c r="F6112"/>
      <c r="G6112"/>
      <c r="H6112"/>
      <c r="I6112"/>
      <c r="J6112"/>
      <c r="K6112"/>
      <c r="L6112"/>
      <c r="M6112"/>
      <c r="N6112"/>
      <c r="O6112"/>
      <c r="P6112"/>
      <c r="Q6112"/>
      <c r="R6112"/>
      <c r="S6112"/>
      <c r="T6112"/>
      <c r="U6112"/>
    </row>
    <row r="6113" spans="5:21" x14ac:dyDescent="0.25">
      <c r="E6113"/>
      <c r="F6113"/>
      <c r="G6113"/>
      <c r="H6113"/>
      <c r="I6113"/>
      <c r="J6113"/>
      <c r="K6113"/>
      <c r="L6113"/>
      <c r="M6113"/>
      <c r="N6113"/>
      <c r="O6113"/>
      <c r="P6113"/>
      <c r="Q6113"/>
      <c r="R6113"/>
      <c r="S6113"/>
      <c r="T6113"/>
      <c r="U6113"/>
    </row>
    <row r="6114" spans="5:21" x14ac:dyDescent="0.25">
      <c r="E6114"/>
      <c r="F6114"/>
      <c r="G6114"/>
      <c r="H6114"/>
      <c r="I6114"/>
      <c r="J6114"/>
      <c r="K6114"/>
      <c r="L6114"/>
      <c r="M6114"/>
      <c r="N6114"/>
      <c r="O6114"/>
      <c r="P6114"/>
      <c r="Q6114"/>
      <c r="R6114"/>
      <c r="S6114"/>
      <c r="T6114"/>
      <c r="U6114"/>
    </row>
    <row r="6115" spans="5:21" x14ac:dyDescent="0.25">
      <c r="E6115"/>
      <c r="F6115"/>
      <c r="G6115"/>
      <c r="H6115"/>
      <c r="I6115"/>
      <c r="J6115"/>
      <c r="K6115"/>
      <c r="L6115"/>
      <c r="M6115"/>
      <c r="N6115"/>
      <c r="O6115"/>
      <c r="P6115"/>
      <c r="Q6115"/>
      <c r="R6115"/>
      <c r="S6115"/>
      <c r="T6115"/>
      <c r="U6115"/>
    </row>
    <row r="6116" spans="5:21" x14ac:dyDescent="0.25">
      <c r="E6116"/>
      <c r="F6116"/>
      <c r="G6116"/>
      <c r="H6116"/>
      <c r="I6116"/>
      <c r="J6116"/>
      <c r="K6116"/>
      <c r="L6116"/>
      <c r="M6116"/>
      <c r="N6116"/>
      <c r="O6116"/>
      <c r="P6116"/>
      <c r="Q6116"/>
      <c r="R6116"/>
      <c r="S6116"/>
      <c r="T6116"/>
      <c r="U6116"/>
    </row>
    <row r="6117" spans="5:21" x14ac:dyDescent="0.25">
      <c r="E6117"/>
      <c r="F6117"/>
      <c r="G6117"/>
      <c r="H6117"/>
      <c r="I6117"/>
      <c r="J6117"/>
      <c r="K6117"/>
      <c r="L6117"/>
      <c r="M6117"/>
      <c r="N6117"/>
      <c r="O6117"/>
      <c r="P6117"/>
      <c r="Q6117"/>
      <c r="R6117"/>
      <c r="S6117"/>
      <c r="T6117"/>
      <c r="U6117"/>
    </row>
    <row r="6118" spans="5:21" x14ac:dyDescent="0.25">
      <c r="E6118"/>
      <c r="F6118"/>
      <c r="G6118"/>
      <c r="H6118"/>
      <c r="I6118"/>
      <c r="J6118"/>
      <c r="K6118"/>
      <c r="L6118"/>
      <c r="M6118"/>
      <c r="N6118"/>
      <c r="O6118"/>
      <c r="P6118"/>
      <c r="Q6118"/>
      <c r="R6118"/>
      <c r="S6118"/>
      <c r="T6118"/>
      <c r="U6118"/>
    </row>
    <row r="6119" spans="5:21" x14ac:dyDescent="0.25">
      <c r="E6119"/>
      <c r="F6119"/>
      <c r="G6119"/>
      <c r="H6119"/>
      <c r="I6119"/>
      <c r="J6119"/>
      <c r="K6119"/>
      <c r="L6119"/>
      <c r="M6119"/>
      <c r="N6119"/>
      <c r="O6119"/>
      <c r="P6119"/>
      <c r="Q6119"/>
      <c r="R6119"/>
      <c r="S6119"/>
      <c r="T6119"/>
      <c r="U6119"/>
    </row>
    <row r="6120" spans="5:21" x14ac:dyDescent="0.25">
      <c r="E6120"/>
      <c r="F6120"/>
      <c r="G6120"/>
      <c r="H6120"/>
      <c r="I6120"/>
      <c r="J6120"/>
      <c r="K6120"/>
      <c r="L6120"/>
      <c r="M6120"/>
      <c r="N6120"/>
      <c r="O6120"/>
      <c r="P6120"/>
      <c r="Q6120"/>
      <c r="R6120"/>
      <c r="S6120"/>
      <c r="T6120"/>
      <c r="U6120"/>
    </row>
    <row r="6121" spans="5:21" x14ac:dyDescent="0.25">
      <c r="E6121"/>
      <c r="F6121"/>
      <c r="G6121"/>
      <c r="H6121"/>
      <c r="I6121"/>
      <c r="J6121"/>
      <c r="K6121"/>
      <c r="L6121"/>
      <c r="M6121"/>
      <c r="N6121"/>
      <c r="O6121"/>
      <c r="P6121"/>
      <c r="Q6121"/>
      <c r="R6121"/>
      <c r="S6121"/>
      <c r="T6121"/>
      <c r="U6121"/>
    </row>
    <row r="6122" spans="5:21" x14ac:dyDescent="0.25">
      <c r="E6122"/>
      <c r="F6122"/>
      <c r="G6122"/>
      <c r="H6122"/>
      <c r="I6122"/>
      <c r="J6122"/>
      <c r="K6122"/>
      <c r="L6122"/>
      <c r="M6122"/>
      <c r="N6122"/>
      <c r="O6122"/>
      <c r="P6122"/>
      <c r="Q6122"/>
      <c r="R6122"/>
      <c r="S6122"/>
      <c r="T6122"/>
      <c r="U6122"/>
    </row>
    <row r="6123" spans="5:21" x14ac:dyDescent="0.25">
      <c r="E6123"/>
      <c r="F6123"/>
      <c r="G6123"/>
      <c r="H6123"/>
      <c r="I6123"/>
      <c r="J6123"/>
      <c r="K6123"/>
      <c r="L6123"/>
      <c r="M6123"/>
      <c r="N6123"/>
      <c r="O6123"/>
      <c r="P6123"/>
      <c r="Q6123"/>
      <c r="R6123"/>
      <c r="S6123"/>
      <c r="T6123"/>
      <c r="U6123"/>
    </row>
    <row r="6124" spans="5:21" x14ac:dyDescent="0.25">
      <c r="E6124"/>
      <c r="F6124"/>
      <c r="G6124"/>
      <c r="H6124"/>
      <c r="I6124"/>
      <c r="J6124"/>
      <c r="K6124"/>
      <c r="L6124"/>
      <c r="M6124"/>
      <c r="N6124"/>
      <c r="O6124"/>
      <c r="P6124"/>
      <c r="Q6124"/>
      <c r="R6124"/>
      <c r="S6124"/>
      <c r="T6124"/>
      <c r="U6124"/>
    </row>
    <row r="6125" spans="5:21" x14ac:dyDescent="0.25">
      <c r="E6125"/>
      <c r="F6125"/>
      <c r="G6125"/>
      <c r="H6125"/>
      <c r="I6125"/>
      <c r="J6125"/>
      <c r="K6125"/>
      <c r="L6125"/>
      <c r="M6125"/>
      <c r="N6125"/>
      <c r="O6125"/>
      <c r="P6125"/>
      <c r="Q6125"/>
      <c r="R6125"/>
      <c r="S6125"/>
      <c r="T6125"/>
      <c r="U6125"/>
    </row>
    <row r="6126" spans="5:21" x14ac:dyDescent="0.25">
      <c r="E6126"/>
      <c r="F6126"/>
      <c r="G6126"/>
      <c r="H6126"/>
      <c r="I6126"/>
      <c r="J6126"/>
      <c r="K6126"/>
      <c r="L6126"/>
      <c r="M6126"/>
      <c r="N6126"/>
      <c r="O6126"/>
      <c r="P6126"/>
      <c r="Q6126"/>
      <c r="R6126"/>
      <c r="S6126"/>
      <c r="T6126"/>
      <c r="U6126"/>
    </row>
    <row r="6127" spans="5:21" x14ac:dyDescent="0.25">
      <c r="E6127"/>
      <c r="F6127"/>
      <c r="G6127"/>
      <c r="H6127"/>
      <c r="I6127"/>
      <c r="J6127"/>
      <c r="K6127"/>
      <c r="L6127"/>
      <c r="M6127"/>
      <c r="N6127"/>
      <c r="O6127"/>
      <c r="P6127"/>
      <c r="Q6127"/>
      <c r="R6127"/>
      <c r="S6127"/>
      <c r="T6127"/>
      <c r="U6127"/>
    </row>
    <row r="6128" spans="5:21" x14ac:dyDescent="0.25">
      <c r="E6128"/>
      <c r="F6128"/>
      <c r="G6128"/>
      <c r="H6128"/>
      <c r="I6128"/>
      <c r="J6128"/>
      <c r="K6128"/>
      <c r="L6128"/>
      <c r="M6128"/>
      <c r="N6128"/>
      <c r="O6128"/>
      <c r="P6128"/>
      <c r="Q6128"/>
      <c r="R6128"/>
      <c r="S6128"/>
      <c r="T6128"/>
      <c r="U6128"/>
    </row>
    <row r="6129" spans="5:21" x14ac:dyDescent="0.25">
      <c r="E6129"/>
      <c r="F6129"/>
      <c r="G6129"/>
      <c r="H6129"/>
      <c r="I6129"/>
      <c r="J6129"/>
      <c r="K6129"/>
      <c r="L6129"/>
      <c r="M6129"/>
      <c r="N6129"/>
      <c r="O6129"/>
      <c r="P6129"/>
      <c r="Q6129"/>
      <c r="R6129"/>
      <c r="S6129"/>
      <c r="T6129"/>
      <c r="U6129"/>
    </row>
    <row r="6130" spans="5:21" x14ac:dyDescent="0.25">
      <c r="E6130"/>
      <c r="F6130"/>
      <c r="G6130"/>
      <c r="H6130"/>
      <c r="I6130"/>
      <c r="J6130"/>
      <c r="K6130"/>
      <c r="L6130"/>
      <c r="M6130"/>
      <c r="N6130"/>
      <c r="O6130"/>
      <c r="P6130"/>
      <c r="Q6130"/>
      <c r="R6130"/>
      <c r="S6130"/>
      <c r="T6130"/>
      <c r="U6130"/>
    </row>
    <row r="6131" spans="5:21" x14ac:dyDescent="0.25">
      <c r="E6131"/>
      <c r="F6131"/>
      <c r="G6131"/>
      <c r="H6131"/>
      <c r="I6131"/>
      <c r="J6131"/>
      <c r="K6131"/>
      <c r="L6131"/>
      <c r="M6131"/>
      <c r="N6131"/>
      <c r="O6131"/>
      <c r="P6131"/>
      <c r="Q6131"/>
      <c r="R6131"/>
      <c r="S6131"/>
      <c r="T6131"/>
      <c r="U6131"/>
    </row>
    <row r="6132" spans="5:21" x14ac:dyDescent="0.25">
      <c r="E6132"/>
      <c r="F6132"/>
      <c r="G6132"/>
      <c r="H6132"/>
      <c r="I6132"/>
      <c r="J6132"/>
      <c r="K6132"/>
      <c r="L6132"/>
      <c r="M6132"/>
      <c r="N6132"/>
      <c r="O6132"/>
      <c r="P6132"/>
      <c r="Q6132"/>
      <c r="R6132"/>
      <c r="S6132"/>
      <c r="T6132"/>
      <c r="U6132"/>
    </row>
    <row r="6133" spans="5:21" x14ac:dyDescent="0.25">
      <c r="E6133"/>
      <c r="F6133"/>
      <c r="G6133"/>
      <c r="H6133"/>
      <c r="I6133"/>
      <c r="J6133"/>
      <c r="K6133"/>
      <c r="L6133"/>
      <c r="M6133"/>
      <c r="N6133"/>
      <c r="O6133"/>
      <c r="P6133"/>
      <c r="Q6133"/>
      <c r="R6133"/>
      <c r="S6133"/>
      <c r="T6133"/>
      <c r="U6133"/>
    </row>
    <row r="6134" spans="5:21" x14ac:dyDescent="0.25">
      <c r="E6134"/>
      <c r="F6134"/>
      <c r="G6134"/>
      <c r="H6134"/>
      <c r="I6134"/>
      <c r="J6134"/>
      <c r="K6134"/>
      <c r="L6134"/>
      <c r="M6134"/>
      <c r="N6134"/>
      <c r="O6134"/>
      <c r="P6134"/>
      <c r="Q6134"/>
      <c r="R6134"/>
      <c r="S6134"/>
      <c r="T6134"/>
      <c r="U6134"/>
    </row>
    <row r="6135" spans="5:21" x14ac:dyDescent="0.25">
      <c r="E6135"/>
      <c r="F6135"/>
      <c r="G6135"/>
      <c r="H6135"/>
      <c r="I6135"/>
      <c r="J6135"/>
      <c r="K6135"/>
      <c r="L6135"/>
      <c r="M6135"/>
      <c r="N6135"/>
      <c r="O6135"/>
      <c r="P6135"/>
      <c r="Q6135"/>
      <c r="R6135"/>
      <c r="S6135"/>
      <c r="T6135"/>
      <c r="U6135"/>
    </row>
    <row r="6136" spans="5:21" x14ac:dyDescent="0.25">
      <c r="E6136"/>
      <c r="F6136"/>
      <c r="G6136"/>
      <c r="H6136"/>
      <c r="I6136"/>
      <c r="J6136"/>
      <c r="K6136"/>
      <c r="L6136"/>
      <c r="M6136"/>
      <c r="N6136"/>
      <c r="O6136"/>
      <c r="P6136"/>
      <c r="Q6136"/>
      <c r="R6136"/>
      <c r="S6136"/>
      <c r="T6136"/>
      <c r="U6136"/>
    </row>
    <row r="6137" spans="5:21" x14ac:dyDescent="0.25">
      <c r="E6137"/>
      <c r="F6137"/>
      <c r="G6137"/>
      <c r="H6137"/>
      <c r="I6137"/>
      <c r="J6137"/>
      <c r="K6137"/>
      <c r="L6137"/>
      <c r="M6137"/>
      <c r="N6137"/>
      <c r="O6137"/>
      <c r="P6137"/>
      <c r="Q6137"/>
      <c r="R6137"/>
      <c r="S6137"/>
      <c r="T6137"/>
      <c r="U6137"/>
    </row>
    <row r="6138" spans="5:21" x14ac:dyDescent="0.25">
      <c r="E6138"/>
      <c r="F6138"/>
      <c r="G6138"/>
      <c r="H6138"/>
      <c r="I6138"/>
      <c r="J6138"/>
      <c r="K6138"/>
      <c r="L6138"/>
      <c r="M6138"/>
      <c r="N6138"/>
      <c r="O6138"/>
      <c r="P6138"/>
      <c r="Q6138"/>
      <c r="R6138"/>
      <c r="S6138"/>
      <c r="T6138"/>
      <c r="U6138"/>
    </row>
    <row r="6139" spans="5:21" x14ac:dyDescent="0.25">
      <c r="E6139"/>
      <c r="F6139"/>
      <c r="G6139"/>
      <c r="H6139"/>
      <c r="I6139"/>
      <c r="J6139"/>
      <c r="K6139"/>
      <c r="L6139"/>
      <c r="M6139"/>
      <c r="N6139"/>
      <c r="O6139"/>
      <c r="P6139"/>
      <c r="Q6139"/>
      <c r="R6139"/>
      <c r="S6139"/>
      <c r="T6139"/>
      <c r="U6139"/>
    </row>
    <row r="6140" spans="5:21" x14ac:dyDescent="0.25">
      <c r="E6140"/>
      <c r="F6140"/>
      <c r="G6140"/>
      <c r="H6140"/>
      <c r="I6140"/>
      <c r="J6140"/>
      <c r="K6140"/>
      <c r="L6140"/>
      <c r="M6140"/>
      <c r="N6140"/>
      <c r="O6140"/>
      <c r="P6140"/>
      <c r="Q6140"/>
      <c r="R6140"/>
      <c r="S6140"/>
      <c r="T6140"/>
      <c r="U6140"/>
    </row>
    <row r="6141" spans="5:21" x14ac:dyDescent="0.25">
      <c r="E6141"/>
      <c r="F6141"/>
      <c r="G6141"/>
      <c r="H6141"/>
      <c r="I6141"/>
      <c r="J6141"/>
      <c r="K6141"/>
      <c r="L6141"/>
      <c r="M6141"/>
      <c r="N6141"/>
      <c r="O6141"/>
      <c r="P6141"/>
      <c r="Q6141"/>
      <c r="R6141"/>
      <c r="S6141"/>
      <c r="T6141"/>
      <c r="U6141"/>
    </row>
    <row r="6142" spans="5:21" x14ac:dyDescent="0.25">
      <c r="E6142"/>
      <c r="F6142"/>
      <c r="G6142"/>
      <c r="H6142"/>
      <c r="I6142"/>
      <c r="J6142"/>
      <c r="K6142"/>
      <c r="L6142"/>
      <c r="M6142"/>
      <c r="N6142"/>
      <c r="O6142"/>
      <c r="P6142"/>
      <c r="Q6142"/>
      <c r="R6142"/>
      <c r="S6142"/>
      <c r="T6142"/>
      <c r="U6142"/>
    </row>
    <row r="6143" spans="5:21" x14ac:dyDescent="0.25">
      <c r="E6143"/>
      <c r="F6143"/>
      <c r="G6143"/>
      <c r="H6143"/>
      <c r="I6143"/>
      <c r="J6143"/>
      <c r="K6143"/>
      <c r="L6143"/>
      <c r="M6143"/>
      <c r="N6143"/>
      <c r="O6143"/>
      <c r="P6143"/>
      <c r="Q6143"/>
      <c r="R6143"/>
      <c r="S6143"/>
      <c r="T6143"/>
      <c r="U6143"/>
    </row>
    <row r="6144" spans="5:21" x14ac:dyDescent="0.25">
      <c r="E6144"/>
      <c r="F6144"/>
      <c r="G6144"/>
      <c r="H6144"/>
      <c r="I6144"/>
      <c r="J6144"/>
      <c r="K6144"/>
      <c r="L6144"/>
      <c r="M6144"/>
      <c r="N6144"/>
      <c r="O6144"/>
      <c r="P6144"/>
      <c r="Q6144"/>
      <c r="R6144"/>
      <c r="S6144"/>
      <c r="T6144"/>
      <c r="U6144"/>
    </row>
    <row r="6145" spans="5:21" x14ac:dyDescent="0.25">
      <c r="E6145"/>
      <c r="F6145"/>
      <c r="G6145"/>
      <c r="H6145"/>
      <c r="I6145"/>
      <c r="J6145"/>
      <c r="K6145"/>
      <c r="L6145"/>
      <c r="M6145"/>
      <c r="N6145"/>
      <c r="O6145"/>
      <c r="P6145"/>
      <c r="Q6145"/>
      <c r="R6145"/>
      <c r="S6145"/>
      <c r="T6145"/>
      <c r="U6145"/>
    </row>
    <row r="6146" spans="5:21" x14ac:dyDescent="0.25">
      <c r="E6146"/>
      <c r="F6146"/>
      <c r="G6146"/>
      <c r="H6146"/>
      <c r="I6146"/>
      <c r="J6146"/>
      <c r="K6146"/>
      <c r="L6146"/>
      <c r="M6146"/>
      <c r="N6146"/>
      <c r="O6146"/>
      <c r="P6146"/>
      <c r="Q6146"/>
      <c r="R6146"/>
      <c r="S6146"/>
      <c r="T6146"/>
      <c r="U6146"/>
    </row>
    <row r="6147" spans="5:21" x14ac:dyDescent="0.25">
      <c r="E6147"/>
      <c r="F6147"/>
      <c r="G6147"/>
      <c r="H6147"/>
      <c r="I6147"/>
      <c r="J6147"/>
      <c r="K6147"/>
      <c r="L6147"/>
      <c r="M6147"/>
      <c r="N6147"/>
      <c r="O6147"/>
      <c r="P6147"/>
      <c r="Q6147"/>
      <c r="R6147"/>
      <c r="S6147"/>
      <c r="T6147"/>
      <c r="U6147"/>
    </row>
    <row r="6148" spans="5:21" x14ac:dyDescent="0.25">
      <c r="E6148"/>
      <c r="F6148"/>
      <c r="G6148"/>
      <c r="H6148"/>
      <c r="I6148"/>
      <c r="J6148"/>
      <c r="K6148"/>
      <c r="L6148"/>
      <c r="M6148"/>
      <c r="N6148"/>
      <c r="O6148"/>
      <c r="P6148"/>
      <c r="Q6148"/>
      <c r="R6148"/>
      <c r="S6148"/>
      <c r="T6148"/>
      <c r="U6148"/>
    </row>
    <row r="6149" spans="5:21" x14ac:dyDescent="0.25">
      <c r="E6149"/>
      <c r="F6149"/>
      <c r="G6149"/>
      <c r="H6149"/>
      <c r="I6149"/>
      <c r="J6149"/>
      <c r="K6149"/>
      <c r="L6149"/>
      <c r="M6149"/>
      <c r="N6149"/>
      <c r="O6149"/>
      <c r="P6149"/>
      <c r="Q6149"/>
      <c r="R6149"/>
      <c r="S6149"/>
      <c r="T6149"/>
      <c r="U6149"/>
    </row>
    <row r="6150" spans="5:21" x14ac:dyDescent="0.25">
      <c r="E6150"/>
      <c r="F6150"/>
      <c r="G6150"/>
      <c r="H6150"/>
      <c r="I6150"/>
      <c r="J6150"/>
      <c r="K6150"/>
      <c r="L6150"/>
      <c r="M6150"/>
      <c r="N6150"/>
      <c r="O6150"/>
      <c r="P6150"/>
      <c r="Q6150"/>
      <c r="R6150"/>
      <c r="S6150"/>
      <c r="T6150"/>
      <c r="U6150"/>
    </row>
    <row r="6151" spans="5:21" x14ac:dyDescent="0.25">
      <c r="E6151"/>
      <c r="F6151"/>
      <c r="G6151"/>
      <c r="H6151"/>
      <c r="I6151"/>
      <c r="J6151"/>
      <c r="K6151"/>
      <c r="L6151"/>
      <c r="M6151"/>
      <c r="N6151"/>
      <c r="O6151"/>
      <c r="P6151"/>
      <c r="Q6151"/>
      <c r="R6151"/>
      <c r="S6151"/>
      <c r="T6151"/>
      <c r="U6151"/>
    </row>
    <row r="6152" spans="5:21" x14ac:dyDescent="0.25">
      <c r="E6152"/>
      <c r="F6152"/>
      <c r="G6152"/>
      <c r="H6152"/>
      <c r="I6152"/>
      <c r="J6152"/>
      <c r="K6152"/>
      <c r="L6152"/>
      <c r="M6152"/>
      <c r="N6152"/>
      <c r="O6152"/>
      <c r="P6152"/>
      <c r="Q6152"/>
      <c r="R6152"/>
      <c r="S6152"/>
      <c r="T6152"/>
      <c r="U6152"/>
    </row>
    <row r="6153" spans="5:21" x14ac:dyDescent="0.25">
      <c r="E6153"/>
      <c r="F6153"/>
      <c r="G6153"/>
      <c r="H6153"/>
      <c r="I6153"/>
      <c r="J6153"/>
      <c r="K6153"/>
      <c r="L6153"/>
      <c r="M6153"/>
      <c r="N6153"/>
      <c r="O6153"/>
      <c r="P6153"/>
      <c r="Q6153"/>
      <c r="R6153"/>
      <c r="S6153"/>
      <c r="T6153"/>
      <c r="U6153"/>
    </row>
    <row r="6154" spans="5:21" x14ac:dyDescent="0.25">
      <c r="E6154"/>
      <c r="F6154"/>
      <c r="G6154"/>
      <c r="H6154"/>
      <c r="I6154"/>
      <c r="J6154"/>
      <c r="K6154"/>
      <c r="L6154"/>
      <c r="M6154"/>
      <c r="N6154"/>
      <c r="O6154"/>
      <c r="P6154"/>
      <c r="Q6154"/>
      <c r="R6154"/>
      <c r="S6154"/>
      <c r="T6154"/>
      <c r="U6154"/>
    </row>
    <row r="6155" spans="5:21" x14ac:dyDescent="0.25">
      <c r="E6155"/>
      <c r="F6155"/>
      <c r="G6155"/>
      <c r="H6155"/>
      <c r="I6155"/>
      <c r="J6155"/>
      <c r="K6155"/>
      <c r="L6155"/>
      <c r="M6155"/>
      <c r="N6155"/>
      <c r="O6155"/>
      <c r="P6155"/>
      <c r="Q6155"/>
      <c r="R6155"/>
      <c r="S6155"/>
      <c r="T6155"/>
      <c r="U6155"/>
    </row>
    <row r="6156" spans="5:21" x14ac:dyDescent="0.25">
      <c r="E6156"/>
      <c r="F6156"/>
      <c r="G6156"/>
      <c r="H6156"/>
      <c r="I6156"/>
      <c r="J6156"/>
      <c r="K6156"/>
      <c r="L6156"/>
      <c r="M6156"/>
      <c r="N6156"/>
      <c r="O6156"/>
      <c r="P6156"/>
      <c r="Q6156"/>
      <c r="R6156"/>
      <c r="S6156"/>
      <c r="T6156"/>
      <c r="U6156"/>
    </row>
    <row r="6157" spans="5:21" x14ac:dyDescent="0.25">
      <c r="E6157"/>
      <c r="F6157"/>
      <c r="G6157"/>
      <c r="H6157"/>
      <c r="I6157"/>
      <c r="J6157"/>
      <c r="K6157"/>
      <c r="L6157"/>
      <c r="M6157"/>
      <c r="N6157"/>
      <c r="O6157"/>
      <c r="P6157"/>
      <c r="Q6157"/>
      <c r="R6157"/>
      <c r="S6157"/>
      <c r="T6157"/>
      <c r="U6157"/>
    </row>
    <row r="6158" spans="5:21" x14ac:dyDescent="0.25">
      <c r="E6158"/>
      <c r="F6158"/>
      <c r="G6158"/>
      <c r="H6158"/>
      <c r="I6158"/>
      <c r="J6158"/>
      <c r="K6158"/>
      <c r="L6158"/>
      <c r="M6158"/>
      <c r="N6158"/>
      <c r="O6158"/>
      <c r="P6158"/>
      <c r="Q6158"/>
      <c r="R6158"/>
      <c r="S6158"/>
      <c r="T6158"/>
      <c r="U6158"/>
    </row>
    <row r="6159" spans="5:21" x14ac:dyDescent="0.25">
      <c r="E6159"/>
      <c r="F6159"/>
      <c r="G6159"/>
      <c r="H6159"/>
      <c r="I6159"/>
      <c r="J6159"/>
      <c r="K6159"/>
      <c r="L6159"/>
      <c r="M6159"/>
      <c r="N6159"/>
      <c r="O6159"/>
      <c r="P6159"/>
      <c r="Q6159"/>
      <c r="R6159"/>
      <c r="S6159"/>
      <c r="T6159"/>
      <c r="U6159"/>
    </row>
    <row r="6160" spans="5:21" x14ac:dyDescent="0.25">
      <c r="E6160"/>
      <c r="F6160"/>
      <c r="G6160"/>
      <c r="H6160"/>
      <c r="I6160"/>
      <c r="J6160"/>
      <c r="K6160"/>
      <c r="L6160"/>
      <c r="M6160"/>
      <c r="N6160"/>
      <c r="O6160"/>
      <c r="P6160"/>
      <c r="Q6160"/>
      <c r="R6160"/>
      <c r="S6160"/>
      <c r="T6160"/>
      <c r="U6160"/>
    </row>
    <row r="6161" spans="5:21" x14ac:dyDescent="0.25">
      <c r="E6161"/>
      <c r="F6161"/>
      <c r="G6161"/>
      <c r="H6161"/>
      <c r="I6161"/>
      <c r="J6161"/>
      <c r="K6161"/>
      <c r="L6161"/>
      <c r="M6161"/>
      <c r="N6161"/>
      <c r="O6161"/>
      <c r="P6161"/>
      <c r="Q6161"/>
      <c r="R6161"/>
      <c r="S6161"/>
      <c r="T6161"/>
      <c r="U6161"/>
    </row>
    <row r="6162" spans="5:21" x14ac:dyDescent="0.25">
      <c r="E6162"/>
      <c r="F6162"/>
      <c r="G6162"/>
      <c r="H6162"/>
      <c r="I6162"/>
      <c r="J6162"/>
      <c r="K6162"/>
      <c r="L6162"/>
      <c r="M6162"/>
      <c r="N6162"/>
      <c r="O6162"/>
      <c r="P6162"/>
      <c r="Q6162"/>
      <c r="R6162"/>
      <c r="S6162"/>
      <c r="T6162"/>
      <c r="U6162"/>
    </row>
    <row r="6163" spans="5:21" x14ac:dyDescent="0.25">
      <c r="E6163"/>
      <c r="F6163"/>
      <c r="G6163"/>
      <c r="H6163"/>
      <c r="I6163"/>
      <c r="J6163"/>
      <c r="K6163"/>
      <c r="L6163"/>
      <c r="M6163"/>
      <c r="N6163"/>
      <c r="O6163"/>
      <c r="P6163"/>
      <c r="Q6163"/>
      <c r="R6163"/>
      <c r="S6163"/>
      <c r="T6163"/>
      <c r="U6163"/>
    </row>
    <row r="6164" spans="5:21" x14ac:dyDescent="0.25">
      <c r="E6164"/>
      <c r="F6164"/>
      <c r="G6164"/>
      <c r="H6164"/>
      <c r="I6164"/>
      <c r="J6164"/>
      <c r="K6164"/>
      <c r="L6164"/>
      <c r="M6164"/>
      <c r="N6164"/>
      <c r="O6164"/>
      <c r="P6164"/>
      <c r="Q6164"/>
      <c r="R6164"/>
      <c r="S6164"/>
      <c r="T6164"/>
      <c r="U6164"/>
    </row>
    <row r="6165" spans="5:21" x14ac:dyDescent="0.25">
      <c r="E6165"/>
      <c r="F6165"/>
      <c r="G6165"/>
      <c r="H6165"/>
      <c r="I6165"/>
      <c r="J6165"/>
      <c r="K6165"/>
      <c r="L6165"/>
      <c r="M6165"/>
      <c r="N6165"/>
      <c r="O6165"/>
      <c r="P6165"/>
      <c r="Q6165"/>
      <c r="R6165"/>
      <c r="S6165"/>
      <c r="T6165"/>
      <c r="U6165"/>
    </row>
    <row r="6166" spans="5:21" x14ac:dyDescent="0.25">
      <c r="E6166"/>
      <c r="F6166"/>
      <c r="G6166"/>
      <c r="H6166"/>
      <c r="I6166"/>
      <c r="J6166"/>
      <c r="K6166"/>
      <c r="L6166"/>
      <c r="M6166"/>
      <c r="N6166"/>
      <c r="O6166"/>
      <c r="P6166"/>
      <c r="Q6166"/>
      <c r="R6166"/>
      <c r="S6166"/>
      <c r="T6166"/>
      <c r="U6166"/>
    </row>
    <row r="6167" spans="5:21" x14ac:dyDescent="0.25">
      <c r="E6167"/>
      <c r="F6167"/>
      <c r="G6167"/>
      <c r="H6167"/>
      <c r="I6167"/>
      <c r="J6167"/>
      <c r="K6167"/>
      <c r="L6167"/>
      <c r="M6167"/>
      <c r="N6167"/>
      <c r="O6167"/>
      <c r="P6167"/>
      <c r="Q6167"/>
      <c r="R6167"/>
      <c r="S6167"/>
      <c r="T6167"/>
      <c r="U6167"/>
    </row>
    <row r="6168" spans="5:21" x14ac:dyDescent="0.25">
      <c r="E6168"/>
      <c r="F6168"/>
      <c r="G6168"/>
      <c r="H6168"/>
      <c r="I6168"/>
      <c r="J6168"/>
      <c r="K6168"/>
      <c r="L6168"/>
      <c r="M6168"/>
      <c r="N6168"/>
      <c r="O6168"/>
      <c r="P6168"/>
      <c r="Q6168"/>
      <c r="R6168"/>
      <c r="S6168"/>
      <c r="T6168"/>
      <c r="U6168"/>
    </row>
    <row r="6169" spans="5:21" x14ac:dyDescent="0.25">
      <c r="E6169"/>
      <c r="F6169"/>
      <c r="G6169"/>
      <c r="H6169"/>
      <c r="I6169"/>
      <c r="J6169"/>
      <c r="K6169"/>
      <c r="L6169"/>
      <c r="M6169"/>
      <c r="N6169"/>
      <c r="O6169"/>
      <c r="P6169"/>
      <c r="Q6169"/>
      <c r="R6169"/>
      <c r="S6169"/>
      <c r="T6169"/>
      <c r="U6169"/>
    </row>
    <row r="6170" spans="5:21" x14ac:dyDescent="0.25">
      <c r="E6170"/>
      <c r="F6170"/>
      <c r="G6170"/>
      <c r="H6170"/>
      <c r="I6170"/>
      <c r="J6170"/>
      <c r="K6170"/>
      <c r="L6170"/>
      <c r="M6170"/>
      <c r="N6170"/>
      <c r="O6170"/>
      <c r="P6170"/>
      <c r="Q6170"/>
      <c r="R6170"/>
      <c r="S6170"/>
      <c r="T6170"/>
      <c r="U6170"/>
    </row>
    <row r="6171" spans="5:21" x14ac:dyDescent="0.25">
      <c r="E6171"/>
      <c r="F6171"/>
      <c r="G6171"/>
      <c r="H6171"/>
      <c r="I6171"/>
      <c r="J6171"/>
      <c r="K6171"/>
      <c r="L6171"/>
      <c r="M6171"/>
      <c r="N6171"/>
      <c r="O6171"/>
      <c r="P6171"/>
      <c r="Q6171"/>
      <c r="R6171"/>
      <c r="S6171"/>
      <c r="T6171"/>
      <c r="U6171"/>
    </row>
    <row r="6172" spans="5:21" x14ac:dyDescent="0.25">
      <c r="E6172"/>
      <c r="F6172"/>
      <c r="G6172"/>
      <c r="H6172"/>
      <c r="I6172"/>
      <c r="J6172"/>
      <c r="K6172"/>
      <c r="L6172"/>
      <c r="M6172"/>
      <c r="N6172"/>
      <c r="O6172"/>
      <c r="P6172"/>
      <c r="Q6172"/>
      <c r="R6172"/>
      <c r="S6172"/>
      <c r="T6172"/>
      <c r="U6172"/>
    </row>
    <row r="6173" spans="5:21" x14ac:dyDescent="0.25">
      <c r="E6173"/>
      <c r="F6173"/>
      <c r="G6173"/>
      <c r="H6173"/>
      <c r="I6173"/>
      <c r="J6173"/>
      <c r="K6173"/>
      <c r="L6173"/>
      <c r="M6173"/>
      <c r="N6173"/>
      <c r="O6173"/>
      <c r="P6173"/>
      <c r="Q6173"/>
      <c r="R6173"/>
      <c r="S6173"/>
      <c r="T6173"/>
      <c r="U6173"/>
    </row>
    <row r="6174" spans="5:21" x14ac:dyDescent="0.25">
      <c r="E6174"/>
      <c r="F6174"/>
      <c r="G6174"/>
      <c r="H6174"/>
      <c r="I6174"/>
      <c r="J6174"/>
      <c r="K6174"/>
      <c r="L6174"/>
      <c r="M6174"/>
      <c r="N6174"/>
      <c r="O6174"/>
      <c r="P6174"/>
      <c r="Q6174"/>
      <c r="R6174"/>
      <c r="S6174"/>
      <c r="T6174"/>
      <c r="U6174"/>
    </row>
    <row r="6175" spans="5:21" x14ac:dyDescent="0.25">
      <c r="E6175"/>
      <c r="F6175"/>
      <c r="G6175"/>
      <c r="H6175"/>
      <c r="I6175"/>
      <c r="J6175"/>
      <c r="K6175"/>
      <c r="L6175"/>
      <c r="M6175"/>
      <c r="N6175"/>
      <c r="O6175"/>
      <c r="P6175"/>
      <c r="Q6175"/>
      <c r="R6175"/>
      <c r="S6175"/>
      <c r="T6175"/>
      <c r="U6175"/>
    </row>
    <row r="6176" spans="5:21" x14ac:dyDescent="0.25">
      <c r="E6176"/>
      <c r="F6176"/>
      <c r="G6176"/>
      <c r="H6176"/>
      <c r="I6176"/>
      <c r="J6176"/>
      <c r="K6176"/>
      <c r="L6176"/>
      <c r="M6176"/>
      <c r="N6176"/>
      <c r="O6176"/>
      <c r="P6176"/>
      <c r="Q6176"/>
      <c r="R6176"/>
      <c r="S6176"/>
      <c r="T6176"/>
      <c r="U6176"/>
    </row>
    <row r="6177" spans="5:21" x14ac:dyDescent="0.25">
      <c r="E6177"/>
      <c r="F6177"/>
      <c r="G6177"/>
      <c r="H6177"/>
      <c r="I6177"/>
      <c r="J6177"/>
      <c r="K6177"/>
      <c r="L6177"/>
      <c r="M6177"/>
      <c r="N6177"/>
      <c r="O6177"/>
      <c r="P6177"/>
      <c r="Q6177"/>
      <c r="R6177"/>
      <c r="S6177"/>
      <c r="T6177"/>
      <c r="U6177"/>
    </row>
    <row r="6178" spans="5:21" x14ac:dyDescent="0.25">
      <c r="E6178"/>
      <c r="F6178"/>
      <c r="G6178"/>
      <c r="H6178"/>
      <c r="I6178"/>
      <c r="J6178"/>
      <c r="K6178"/>
      <c r="L6178"/>
      <c r="M6178"/>
      <c r="N6178"/>
      <c r="O6178"/>
      <c r="P6178"/>
      <c r="Q6178"/>
      <c r="R6178"/>
      <c r="S6178"/>
      <c r="T6178"/>
      <c r="U6178"/>
    </row>
    <row r="6179" spans="5:21" x14ac:dyDescent="0.25">
      <c r="E6179"/>
      <c r="F6179"/>
      <c r="G6179"/>
      <c r="H6179"/>
      <c r="I6179"/>
      <c r="J6179"/>
      <c r="K6179"/>
      <c r="L6179"/>
      <c r="M6179"/>
      <c r="N6179"/>
      <c r="O6179"/>
      <c r="P6179"/>
      <c r="Q6179"/>
      <c r="R6179"/>
      <c r="S6179"/>
      <c r="T6179"/>
      <c r="U6179"/>
    </row>
    <row r="6180" spans="5:21" x14ac:dyDescent="0.25">
      <c r="E6180"/>
      <c r="F6180"/>
      <c r="G6180"/>
      <c r="H6180"/>
      <c r="I6180"/>
      <c r="J6180"/>
      <c r="K6180"/>
      <c r="L6180"/>
      <c r="M6180"/>
      <c r="N6180"/>
      <c r="O6180"/>
      <c r="P6180"/>
      <c r="Q6180"/>
      <c r="R6180"/>
      <c r="S6180"/>
      <c r="T6180"/>
      <c r="U6180"/>
    </row>
    <row r="6181" spans="5:21" x14ac:dyDescent="0.25">
      <c r="E6181"/>
      <c r="F6181"/>
      <c r="G6181"/>
      <c r="H6181"/>
      <c r="I6181"/>
      <c r="J6181"/>
      <c r="K6181"/>
      <c r="L6181"/>
      <c r="M6181"/>
      <c r="N6181"/>
      <c r="O6181"/>
      <c r="P6181"/>
      <c r="Q6181"/>
      <c r="R6181"/>
      <c r="S6181"/>
      <c r="T6181"/>
      <c r="U6181"/>
    </row>
    <row r="6182" spans="5:21" x14ac:dyDescent="0.25">
      <c r="E6182"/>
      <c r="F6182"/>
      <c r="G6182"/>
      <c r="H6182"/>
      <c r="I6182"/>
      <c r="J6182"/>
      <c r="K6182"/>
      <c r="L6182"/>
      <c r="M6182"/>
      <c r="N6182"/>
      <c r="O6182"/>
      <c r="P6182"/>
      <c r="Q6182"/>
      <c r="R6182"/>
      <c r="S6182"/>
      <c r="T6182"/>
      <c r="U6182"/>
    </row>
    <row r="6183" spans="5:21" x14ac:dyDescent="0.25">
      <c r="E6183"/>
      <c r="F6183"/>
      <c r="G6183"/>
      <c r="H6183"/>
      <c r="I6183"/>
      <c r="J6183"/>
      <c r="K6183"/>
      <c r="L6183"/>
      <c r="M6183"/>
      <c r="N6183"/>
      <c r="O6183"/>
      <c r="P6183"/>
      <c r="Q6183"/>
      <c r="R6183"/>
      <c r="S6183"/>
      <c r="T6183"/>
      <c r="U6183"/>
    </row>
    <row r="6184" spans="5:21" x14ac:dyDescent="0.25">
      <c r="E6184"/>
      <c r="F6184"/>
      <c r="G6184"/>
      <c r="H6184"/>
      <c r="I6184"/>
      <c r="J6184"/>
      <c r="K6184"/>
      <c r="L6184"/>
      <c r="M6184"/>
      <c r="N6184"/>
      <c r="O6184"/>
      <c r="P6184"/>
      <c r="Q6184"/>
      <c r="R6184"/>
      <c r="S6184"/>
      <c r="T6184"/>
      <c r="U6184"/>
    </row>
    <row r="6185" spans="5:21" x14ac:dyDescent="0.25">
      <c r="E6185"/>
      <c r="F6185"/>
      <c r="G6185"/>
      <c r="H6185"/>
      <c r="I6185"/>
      <c r="J6185"/>
      <c r="K6185"/>
      <c r="L6185"/>
      <c r="M6185"/>
      <c r="N6185"/>
      <c r="O6185"/>
      <c r="P6185"/>
      <c r="Q6185"/>
      <c r="R6185"/>
      <c r="S6185"/>
      <c r="T6185"/>
      <c r="U6185"/>
    </row>
    <row r="6186" spans="5:21" x14ac:dyDescent="0.25">
      <c r="E6186"/>
      <c r="F6186"/>
      <c r="G6186"/>
      <c r="H6186"/>
      <c r="I6186"/>
      <c r="J6186"/>
      <c r="K6186"/>
      <c r="L6186"/>
      <c r="M6186"/>
      <c r="N6186"/>
      <c r="O6186"/>
      <c r="P6186"/>
      <c r="Q6186"/>
      <c r="R6186"/>
      <c r="S6186"/>
      <c r="T6186"/>
      <c r="U6186"/>
    </row>
    <row r="6187" spans="5:21" x14ac:dyDescent="0.25">
      <c r="E6187"/>
      <c r="F6187"/>
      <c r="G6187"/>
      <c r="H6187"/>
      <c r="I6187"/>
      <c r="J6187"/>
      <c r="K6187"/>
      <c r="L6187"/>
      <c r="M6187"/>
      <c r="N6187"/>
      <c r="O6187"/>
      <c r="P6187"/>
      <c r="Q6187"/>
      <c r="R6187"/>
      <c r="S6187"/>
      <c r="T6187"/>
      <c r="U6187"/>
    </row>
    <row r="6188" spans="5:21" x14ac:dyDescent="0.25">
      <c r="E6188"/>
      <c r="F6188"/>
      <c r="G6188"/>
      <c r="H6188"/>
      <c r="I6188"/>
      <c r="J6188"/>
      <c r="K6188"/>
      <c r="L6188"/>
      <c r="M6188"/>
      <c r="N6188"/>
      <c r="O6188"/>
      <c r="P6188"/>
      <c r="Q6188"/>
      <c r="R6188"/>
      <c r="S6188"/>
      <c r="T6188"/>
      <c r="U6188"/>
    </row>
    <row r="6189" spans="5:21" x14ac:dyDescent="0.25">
      <c r="E6189"/>
      <c r="F6189"/>
      <c r="G6189"/>
      <c r="H6189"/>
      <c r="I6189"/>
      <c r="J6189"/>
      <c r="K6189"/>
      <c r="L6189"/>
      <c r="M6189"/>
      <c r="N6189"/>
      <c r="O6189"/>
      <c r="P6189"/>
      <c r="Q6189"/>
      <c r="R6189"/>
      <c r="S6189"/>
      <c r="T6189"/>
      <c r="U6189"/>
    </row>
    <row r="6190" spans="5:21" x14ac:dyDescent="0.25">
      <c r="E6190"/>
      <c r="F6190"/>
      <c r="G6190"/>
      <c r="H6190"/>
      <c r="I6190"/>
      <c r="J6190"/>
      <c r="K6190"/>
      <c r="L6190"/>
      <c r="M6190"/>
      <c r="N6190"/>
      <c r="O6190"/>
      <c r="P6190"/>
      <c r="Q6190"/>
      <c r="R6190"/>
      <c r="S6190"/>
      <c r="T6190"/>
      <c r="U6190"/>
    </row>
    <row r="6191" spans="5:21" x14ac:dyDescent="0.25">
      <c r="E6191"/>
      <c r="F6191"/>
      <c r="G6191"/>
      <c r="H6191"/>
      <c r="I6191"/>
      <c r="J6191"/>
      <c r="K6191"/>
      <c r="L6191"/>
      <c r="M6191"/>
      <c r="N6191"/>
      <c r="O6191"/>
      <c r="P6191"/>
      <c r="Q6191"/>
      <c r="R6191"/>
      <c r="S6191"/>
      <c r="T6191"/>
      <c r="U6191"/>
    </row>
    <row r="6192" spans="5:21" x14ac:dyDescent="0.25">
      <c r="E6192"/>
      <c r="F6192"/>
      <c r="G6192"/>
      <c r="H6192"/>
      <c r="I6192"/>
      <c r="J6192"/>
      <c r="K6192"/>
      <c r="L6192"/>
      <c r="M6192"/>
      <c r="N6192"/>
      <c r="O6192"/>
      <c r="P6192"/>
      <c r="Q6192"/>
      <c r="R6192"/>
      <c r="S6192"/>
      <c r="T6192"/>
      <c r="U6192"/>
    </row>
    <row r="6193" spans="5:21" x14ac:dyDescent="0.25">
      <c r="E6193"/>
      <c r="F6193"/>
      <c r="G6193"/>
      <c r="H6193"/>
      <c r="I6193"/>
      <c r="J6193"/>
      <c r="K6193"/>
      <c r="L6193"/>
      <c r="M6193"/>
      <c r="N6193"/>
      <c r="O6193"/>
      <c r="P6193"/>
      <c r="Q6193"/>
      <c r="R6193"/>
      <c r="S6193"/>
      <c r="T6193"/>
      <c r="U6193"/>
    </row>
    <row r="6194" spans="5:21" x14ac:dyDescent="0.25">
      <c r="E6194"/>
      <c r="F6194"/>
      <c r="G6194"/>
      <c r="H6194"/>
      <c r="I6194"/>
      <c r="J6194"/>
      <c r="K6194"/>
      <c r="L6194"/>
      <c r="M6194"/>
      <c r="N6194"/>
      <c r="O6194"/>
      <c r="P6194"/>
      <c r="Q6194"/>
      <c r="R6194"/>
      <c r="S6194"/>
      <c r="T6194"/>
      <c r="U6194"/>
    </row>
    <row r="6195" spans="5:21" x14ac:dyDescent="0.25">
      <c r="E6195"/>
      <c r="F6195"/>
      <c r="G6195"/>
      <c r="H6195"/>
      <c r="I6195"/>
      <c r="J6195"/>
      <c r="K6195"/>
      <c r="L6195"/>
      <c r="M6195"/>
      <c r="N6195"/>
      <c r="O6195"/>
      <c r="P6195"/>
      <c r="Q6195"/>
      <c r="R6195"/>
      <c r="S6195"/>
      <c r="T6195"/>
      <c r="U6195"/>
    </row>
    <row r="6196" spans="5:21" x14ac:dyDescent="0.25">
      <c r="E6196"/>
      <c r="F6196"/>
      <c r="G6196"/>
      <c r="H6196"/>
      <c r="I6196"/>
      <c r="J6196"/>
      <c r="K6196"/>
      <c r="L6196"/>
      <c r="M6196"/>
      <c r="N6196"/>
      <c r="O6196"/>
      <c r="P6196"/>
      <c r="Q6196"/>
      <c r="R6196"/>
      <c r="S6196"/>
      <c r="T6196"/>
      <c r="U6196"/>
    </row>
    <row r="6197" spans="5:21" x14ac:dyDescent="0.25">
      <c r="E6197"/>
      <c r="F6197"/>
      <c r="G6197"/>
      <c r="H6197"/>
      <c r="I6197"/>
      <c r="J6197"/>
      <c r="K6197"/>
      <c r="L6197"/>
      <c r="M6197"/>
      <c r="N6197"/>
      <c r="O6197"/>
      <c r="P6197"/>
      <c r="Q6197"/>
      <c r="R6197"/>
      <c r="S6197"/>
      <c r="T6197"/>
      <c r="U6197"/>
    </row>
    <row r="6198" spans="5:21" x14ac:dyDescent="0.25">
      <c r="E6198"/>
      <c r="F6198"/>
      <c r="G6198"/>
      <c r="H6198"/>
      <c r="I6198"/>
      <c r="J6198"/>
      <c r="K6198"/>
      <c r="L6198"/>
      <c r="M6198"/>
      <c r="N6198"/>
      <c r="O6198"/>
      <c r="P6198"/>
      <c r="Q6198"/>
      <c r="R6198"/>
      <c r="S6198"/>
      <c r="T6198"/>
      <c r="U6198"/>
    </row>
    <row r="6199" spans="5:21" x14ac:dyDescent="0.25">
      <c r="E6199"/>
      <c r="F6199"/>
      <c r="G6199"/>
      <c r="H6199"/>
      <c r="I6199"/>
      <c r="J6199"/>
      <c r="K6199"/>
      <c r="L6199"/>
      <c r="M6199"/>
      <c r="N6199"/>
      <c r="O6199"/>
      <c r="P6199"/>
      <c r="Q6199"/>
      <c r="R6199"/>
      <c r="S6199"/>
      <c r="T6199"/>
      <c r="U6199"/>
    </row>
    <row r="6200" spans="5:21" x14ac:dyDescent="0.25">
      <c r="E6200"/>
      <c r="F6200"/>
      <c r="G6200"/>
      <c r="H6200"/>
      <c r="I6200"/>
      <c r="J6200"/>
      <c r="K6200"/>
      <c r="L6200"/>
      <c r="M6200"/>
      <c r="N6200"/>
      <c r="O6200"/>
      <c r="P6200"/>
      <c r="Q6200"/>
      <c r="R6200"/>
      <c r="S6200"/>
      <c r="T6200"/>
      <c r="U6200"/>
    </row>
    <row r="6201" spans="5:21" x14ac:dyDescent="0.25">
      <c r="E6201"/>
      <c r="F6201"/>
      <c r="G6201"/>
      <c r="H6201"/>
      <c r="I6201"/>
      <c r="J6201"/>
      <c r="K6201"/>
      <c r="L6201"/>
      <c r="M6201"/>
      <c r="N6201"/>
      <c r="O6201"/>
      <c r="P6201"/>
      <c r="Q6201"/>
      <c r="R6201"/>
      <c r="S6201"/>
      <c r="T6201"/>
      <c r="U6201"/>
    </row>
    <row r="6202" spans="5:21" x14ac:dyDescent="0.25">
      <c r="E6202"/>
      <c r="F6202"/>
      <c r="G6202"/>
      <c r="H6202"/>
      <c r="I6202"/>
      <c r="J6202"/>
      <c r="K6202"/>
      <c r="L6202"/>
      <c r="M6202"/>
      <c r="N6202"/>
      <c r="O6202"/>
      <c r="P6202"/>
      <c r="Q6202"/>
      <c r="R6202"/>
      <c r="S6202"/>
      <c r="T6202"/>
      <c r="U6202"/>
    </row>
    <row r="6203" spans="5:21" x14ac:dyDescent="0.25">
      <c r="E6203"/>
      <c r="F6203"/>
      <c r="G6203"/>
      <c r="H6203"/>
      <c r="I6203"/>
      <c r="J6203"/>
      <c r="K6203"/>
      <c r="L6203"/>
      <c r="M6203"/>
      <c r="N6203"/>
      <c r="O6203"/>
      <c r="P6203"/>
      <c r="Q6203"/>
      <c r="R6203"/>
      <c r="S6203"/>
      <c r="T6203"/>
      <c r="U6203"/>
    </row>
    <row r="6204" spans="5:21" x14ac:dyDescent="0.25">
      <c r="E6204"/>
      <c r="F6204"/>
      <c r="G6204"/>
      <c r="H6204"/>
      <c r="I6204"/>
      <c r="J6204"/>
      <c r="K6204"/>
      <c r="L6204"/>
      <c r="M6204"/>
      <c r="N6204"/>
      <c r="O6204"/>
      <c r="P6204"/>
      <c r="Q6204"/>
      <c r="R6204"/>
      <c r="S6204"/>
      <c r="T6204"/>
      <c r="U6204"/>
    </row>
    <row r="6205" spans="5:21" x14ac:dyDescent="0.25">
      <c r="E6205"/>
      <c r="F6205"/>
      <c r="G6205"/>
      <c r="H6205"/>
      <c r="I6205"/>
      <c r="J6205"/>
      <c r="K6205"/>
      <c r="L6205"/>
      <c r="M6205"/>
      <c r="N6205"/>
      <c r="O6205"/>
      <c r="P6205"/>
      <c r="Q6205"/>
      <c r="R6205"/>
      <c r="S6205"/>
      <c r="T6205"/>
      <c r="U6205"/>
    </row>
    <row r="6206" spans="5:21" x14ac:dyDescent="0.25">
      <c r="E6206"/>
      <c r="F6206"/>
      <c r="G6206"/>
      <c r="H6206"/>
      <c r="I6206"/>
      <c r="J6206"/>
      <c r="K6206"/>
      <c r="L6206"/>
      <c r="M6206"/>
      <c r="N6206"/>
      <c r="O6206"/>
      <c r="P6206"/>
      <c r="Q6206"/>
      <c r="R6206"/>
      <c r="S6206"/>
      <c r="T6206"/>
      <c r="U6206"/>
    </row>
    <row r="6207" spans="5:21" x14ac:dyDescent="0.25">
      <c r="E6207"/>
      <c r="F6207"/>
      <c r="G6207"/>
      <c r="H6207"/>
      <c r="I6207"/>
      <c r="J6207"/>
      <c r="K6207"/>
      <c r="L6207"/>
      <c r="M6207"/>
      <c r="N6207"/>
      <c r="O6207"/>
      <c r="P6207"/>
      <c r="Q6207"/>
      <c r="R6207"/>
      <c r="S6207"/>
      <c r="T6207"/>
      <c r="U6207"/>
    </row>
    <row r="6208" spans="5:21" x14ac:dyDescent="0.25">
      <c r="E6208"/>
      <c r="F6208"/>
      <c r="G6208"/>
      <c r="H6208"/>
      <c r="I6208"/>
      <c r="J6208"/>
      <c r="K6208"/>
      <c r="L6208"/>
      <c r="M6208"/>
      <c r="N6208"/>
      <c r="O6208"/>
      <c r="P6208"/>
      <c r="Q6208"/>
      <c r="R6208"/>
      <c r="S6208"/>
      <c r="T6208"/>
      <c r="U6208"/>
    </row>
    <row r="6209" spans="5:21" x14ac:dyDescent="0.25">
      <c r="E6209"/>
      <c r="F6209"/>
      <c r="G6209"/>
      <c r="H6209"/>
      <c r="I6209"/>
      <c r="J6209"/>
      <c r="K6209"/>
      <c r="L6209"/>
      <c r="M6209"/>
      <c r="N6209"/>
      <c r="O6209"/>
      <c r="P6209"/>
      <c r="Q6209"/>
      <c r="R6209"/>
      <c r="S6209"/>
      <c r="T6209"/>
      <c r="U6209"/>
    </row>
    <row r="6210" spans="5:21" x14ac:dyDescent="0.25">
      <c r="E6210"/>
      <c r="F6210"/>
      <c r="G6210"/>
      <c r="H6210"/>
      <c r="I6210"/>
      <c r="J6210"/>
      <c r="K6210"/>
      <c r="L6210"/>
      <c r="M6210"/>
      <c r="N6210"/>
      <c r="O6210"/>
      <c r="P6210"/>
      <c r="Q6210"/>
      <c r="R6210"/>
      <c r="S6210"/>
      <c r="T6210"/>
      <c r="U6210"/>
    </row>
    <row r="6211" spans="5:21" x14ac:dyDescent="0.25">
      <c r="E6211"/>
      <c r="F6211"/>
      <c r="G6211"/>
      <c r="H6211"/>
      <c r="I6211"/>
      <c r="J6211"/>
      <c r="K6211"/>
      <c r="L6211"/>
      <c r="M6211"/>
      <c r="N6211"/>
      <c r="O6211"/>
      <c r="P6211"/>
      <c r="Q6211"/>
      <c r="R6211"/>
      <c r="S6211"/>
      <c r="T6211"/>
      <c r="U6211"/>
    </row>
    <row r="6212" spans="5:21" x14ac:dyDescent="0.25">
      <c r="E6212"/>
      <c r="F6212"/>
      <c r="G6212"/>
      <c r="H6212"/>
      <c r="I6212"/>
      <c r="J6212"/>
      <c r="K6212"/>
      <c r="L6212"/>
      <c r="M6212"/>
      <c r="N6212"/>
      <c r="O6212"/>
      <c r="P6212"/>
      <c r="Q6212"/>
      <c r="R6212"/>
      <c r="S6212"/>
      <c r="T6212"/>
      <c r="U6212"/>
    </row>
    <row r="6213" spans="5:21" x14ac:dyDescent="0.25">
      <c r="E6213"/>
      <c r="F6213"/>
      <c r="G6213"/>
      <c r="H6213"/>
      <c r="I6213"/>
      <c r="J6213"/>
      <c r="K6213"/>
      <c r="L6213"/>
      <c r="M6213"/>
      <c r="N6213"/>
      <c r="O6213"/>
      <c r="P6213"/>
      <c r="Q6213"/>
      <c r="R6213"/>
      <c r="S6213"/>
      <c r="T6213"/>
      <c r="U6213"/>
    </row>
    <row r="6214" spans="5:21" x14ac:dyDescent="0.25">
      <c r="E6214"/>
      <c r="F6214"/>
      <c r="G6214"/>
      <c r="H6214"/>
      <c r="I6214"/>
      <c r="J6214"/>
      <c r="K6214"/>
      <c r="L6214"/>
      <c r="M6214"/>
      <c r="N6214"/>
      <c r="O6214"/>
      <c r="P6214"/>
      <c r="Q6214"/>
      <c r="R6214"/>
      <c r="S6214"/>
      <c r="T6214"/>
      <c r="U6214"/>
    </row>
    <row r="6215" spans="5:21" x14ac:dyDescent="0.25">
      <c r="E6215"/>
      <c r="F6215"/>
      <c r="G6215"/>
      <c r="H6215"/>
      <c r="I6215"/>
      <c r="J6215"/>
      <c r="K6215"/>
      <c r="L6215"/>
      <c r="M6215"/>
      <c r="N6215"/>
      <c r="O6215"/>
      <c r="P6215"/>
      <c r="Q6215"/>
      <c r="R6215"/>
      <c r="S6215"/>
      <c r="T6215"/>
      <c r="U6215"/>
    </row>
    <row r="6216" spans="5:21" x14ac:dyDescent="0.25">
      <c r="E6216"/>
      <c r="F6216"/>
      <c r="G6216"/>
      <c r="H6216"/>
      <c r="I6216"/>
      <c r="J6216"/>
      <c r="K6216"/>
      <c r="L6216"/>
      <c r="M6216"/>
      <c r="N6216"/>
      <c r="O6216"/>
      <c r="P6216"/>
      <c r="Q6216"/>
      <c r="R6216"/>
      <c r="S6216"/>
      <c r="T6216"/>
      <c r="U6216"/>
    </row>
    <row r="6217" spans="5:21" x14ac:dyDescent="0.25">
      <c r="E6217"/>
      <c r="F6217"/>
      <c r="G6217"/>
      <c r="H6217"/>
      <c r="I6217"/>
      <c r="J6217"/>
      <c r="K6217"/>
      <c r="L6217"/>
      <c r="M6217"/>
      <c r="N6217"/>
      <c r="O6217"/>
      <c r="P6217"/>
      <c r="Q6217"/>
      <c r="R6217"/>
      <c r="S6217"/>
      <c r="T6217"/>
      <c r="U6217"/>
    </row>
    <row r="6218" spans="5:21" x14ac:dyDescent="0.25">
      <c r="E6218"/>
      <c r="F6218"/>
      <c r="G6218"/>
      <c r="H6218"/>
      <c r="I6218"/>
      <c r="J6218"/>
      <c r="K6218"/>
      <c r="L6218"/>
      <c r="M6218"/>
      <c r="N6218"/>
      <c r="O6218"/>
      <c r="P6218"/>
      <c r="Q6218"/>
      <c r="R6218"/>
      <c r="S6218"/>
      <c r="T6218"/>
      <c r="U6218"/>
    </row>
    <row r="6219" spans="5:21" x14ac:dyDescent="0.25">
      <c r="E6219"/>
      <c r="F6219"/>
      <c r="G6219"/>
      <c r="H6219"/>
      <c r="I6219"/>
      <c r="J6219"/>
      <c r="K6219"/>
      <c r="L6219"/>
      <c r="M6219"/>
      <c r="N6219"/>
      <c r="O6219"/>
      <c r="P6219"/>
      <c r="Q6219"/>
      <c r="R6219"/>
      <c r="S6219"/>
      <c r="T6219"/>
      <c r="U6219"/>
    </row>
    <row r="6220" spans="5:21" x14ac:dyDescent="0.25">
      <c r="E6220"/>
      <c r="F6220"/>
      <c r="G6220"/>
      <c r="H6220"/>
      <c r="I6220"/>
      <c r="J6220"/>
      <c r="K6220"/>
      <c r="L6220"/>
      <c r="M6220"/>
      <c r="N6220"/>
      <c r="O6220"/>
      <c r="P6220"/>
      <c r="Q6220"/>
      <c r="R6220"/>
      <c r="S6220"/>
      <c r="T6220"/>
      <c r="U6220"/>
    </row>
    <row r="6221" spans="5:21" x14ac:dyDescent="0.25">
      <c r="E6221"/>
      <c r="F6221"/>
      <c r="G6221"/>
      <c r="H6221"/>
      <c r="I6221"/>
      <c r="J6221"/>
      <c r="K6221"/>
      <c r="L6221"/>
      <c r="M6221"/>
      <c r="N6221"/>
      <c r="O6221"/>
      <c r="P6221"/>
      <c r="Q6221"/>
      <c r="R6221"/>
      <c r="S6221"/>
      <c r="T6221"/>
      <c r="U6221"/>
    </row>
    <row r="6222" spans="5:21" x14ac:dyDescent="0.25">
      <c r="E6222"/>
      <c r="F6222"/>
      <c r="G6222"/>
      <c r="H6222"/>
      <c r="I6222"/>
      <c r="J6222"/>
      <c r="K6222"/>
      <c r="L6222"/>
      <c r="M6222"/>
      <c r="N6222"/>
      <c r="O6222"/>
      <c r="P6222"/>
      <c r="Q6222"/>
      <c r="R6222"/>
      <c r="S6222"/>
      <c r="T6222"/>
      <c r="U6222"/>
    </row>
    <row r="6223" spans="5:21" x14ac:dyDescent="0.25">
      <c r="E6223"/>
      <c r="F6223"/>
      <c r="G6223"/>
      <c r="H6223"/>
      <c r="I6223"/>
      <c r="J6223"/>
      <c r="K6223"/>
      <c r="L6223"/>
      <c r="M6223"/>
      <c r="N6223"/>
      <c r="O6223"/>
      <c r="P6223"/>
      <c r="Q6223"/>
      <c r="R6223"/>
      <c r="S6223"/>
      <c r="T6223"/>
      <c r="U6223"/>
    </row>
    <row r="6224" spans="5:21" x14ac:dyDescent="0.25">
      <c r="E6224"/>
      <c r="F6224"/>
      <c r="G6224"/>
      <c r="H6224"/>
      <c r="I6224"/>
      <c r="J6224"/>
      <c r="K6224"/>
      <c r="L6224"/>
      <c r="M6224"/>
      <c r="N6224"/>
      <c r="O6224"/>
      <c r="P6224"/>
      <c r="Q6224"/>
      <c r="R6224"/>
      <c r="S6224"/>
      <c r="T6224"/>
      <c r="U6224"/>
    </row>
    <row r="6225" spans="5:21" x14ac:dyDescent="0.25">
      <c r="E6225"/>
      <c r="F6225"/>
      <c r="G6225"/>
      <c r="H6225"/>
      <c r="I6225"/>
      <c r="J6225"/>
      <c r="K6225"/>
      <c r="L6225"/>
      <c r="M6225"/>
      <c r="N6225"/>
      <c r="O6225"/>
      <c r="P6225"/>
      <c r="Q6225"/>
      <c r="R6225"/>
      <c r="S6225"/>
      <c r="T6225"/>
      <c r="U6225"/>
    </row>
    <row r="6226" spans="5:21" x14ac:dyDescent="0.25">
      <c r="E6226"/>
      <c r="F6226"/>
      <c r="G6226"/>
      <c r="H6226"/>
      <c r="I6226"/>
      <c r="J6226"/>
      <c r="K6226"/>
      <c r="L6226"/>
      <c r="M6226"/>
      <c r="N6226"/>
      <c r="O6226"/>
      <c r="P6226"/>
      <c r="Q6226"/>
      <c r="R6226"/>
      <c r="S6226"/>
      <c r="T6226"/>
      <c r="U6226"/>
    </row>
    <row r="6227" spans="5:21" x14ac:dyDescent="0.25">
      <c r="E6227"/>
      <c r="F6227"/>
      <c r="G6227"/>
      <c r="H6227"/>
      <c r="I6227"/>
      <c r="J6227"/>
      <c r="K6227"/>
      <c r="L6227"/>
      <c r="M6227"/>
      <c r="N6227"/>
      <c r="O6227"/>
      <c r="P6227"/>
      <c r="Q6227"/>
      <c r="R6227"/>
      <c r="S6227"/>
      <c r="T6227"/>
      <c r="U6227"/>
    </row>
    <row r="6228" spans="5:21" x14ac:dyDescent="0.25">
      <c r="E6228"/>
      <c r="F6228"/>
      <c r="G6228"/>
      <c r="H6228"/>
      <c r="I6228"/>
      <c r="J6228"/>
      <c r="K6228"/>
      <c r="L6228"/>
      <c r="M6228"/>
      <c r="N6228"/>
      <c r="O6228"/>
      <c r="P6228"/>
      <c r="Q6228"/>
      <c r="R6228"/>
      <c r="S6228"/>
      <c r="T6228"/>
      <c r="U6228"/>
    </row>
    <row r="6229" spans="5:21" x14ac:dyDescent="0.25">
      <c r="E6229"/>
      <c r="F6229"/>
      <c r="G6229"/>
      <c r="H6229"/>
      <c r="I6229"/>
      <c r="J6229"/>
      <c r="K6229"/>
      <c r="L6229"/>
      <c r="M6229"/>
      <c r="N6229"/>
      <c r="O6229"/>
      <c r="P6229"/>
      <c r="Q6229"/>
      <c r="R6229"/>
      <c r="S6229"/>
      <c r="T6229"/>
      <c r="U6229"/>
    </row>
    <row r="6230" spans="5:21" x14ac:dyDescent="0.25">
      <c r="E6230"/>
      <c r="F6230"/>
      <c r="G6230"/>
      <c r="H6230"/>
      <c r="I6230"/>
      <c r="J6230"/>
      <c r="K6230"/>
      <c r="L6230"/>
      <c r="M6230"/>
      <c r="N6230"/>
      <c r="O6230"/>
      <c r="P6230"/>
      <c r="Q6230"/>
      <c r="R6230"/>
      <c r="S6230"/>
      <c r="T6230"/>
      <c r="U6230"/>
    </row>
    <row r="6231" spans="5:21" x14ac:dyDescent="0.25">
      <c r="E6231"/>
      <c r="F6231"/>
      <c r="G6231"/>
      <c r="H6231"/>
      <c r="I6231"/>
      <c r="J6231"/>
      <c r="K6231"/>
      <c r="L6231"/>
      <c r="M6231"/>
      <c r="N6231"/>
      <c r="O6231"/>
      <c r="P6231"/>
      <c r="Q6231"/>
      <c r="R6231"/>
      <c r="S6231"/>
      <c r="T6231"/>
      <c r="U6231"/>
    </row>
    <row r="6232" spans="5:21" x14ac:dyDescent="0.25">
      <c r="E6232"/>
      <c r="F6232"/>
      <c r="G6232"/>
      <c r="H6232"/>
      <c r="I6232"/>
      <c r="J6232"/>
      <c r="K6232"/>
      <c r="L6232"/>
      <c r="M6232"/>
      <c r="N6232"/>
      <c r="O6232"/>
      <c r="P6232"/>
      <c r="Q6232"/>
      <c r="R6232"/>
      <c r="S6232"/>
      <c r="T6232"/>
      <c r="U6232"/>
    </row>
    <row r="6233" spans="5:21" x14ac:dyDescent="0.25">
      <c r="E6233"/>
      <c r="F6233"/>
      <c r="G6233"/>
      <c r="H6233"/>
      <c r="I6233"/>
      <c r="J6233"/>
      <c r="K6233"/>
      <c r="L6233"/>
      <c r="M6233"/>
      <c r="N6233"/>
      <c r="O6233"/>
      <c r="P6233"/>
      <c r="Q6233"/>
      <c r="R6233"/>
      <c r="S6233"/>
      <c r="T6233"/>
      <c r="U6233"/>
    </row>
    <row r="6234" spans="5:21" x14ac:dyDescent="0.25">
      <c r="E6234"/>
      <c r="F6234"/>
      <c r="G6234"/>
      <c r="H6234"/>
      <c r="I6234"/>
      <c r="J6234"/>
      <c r="K6234"/>
      <c r="L6234"/>
      <c r="M6234"/>
      <c r="N6234"/>
      <c r="O6234"/>
      <c r="P6234"/>
      <c r="Q6234"/>
      <c r="R6234"/>
      <c r="S6234"/>
      <c r="T6234"/>
      <c r="U6234"/>
    </row>
    <row r="6235" spans="5:21" x14ac:dyDescent="0.25">
      <c r="E6235"/>
      <c r="F6235"/>
      <c r="G6235"/>
      <c r="H6235"/>
      <c r="I6235"/>
      <c r="J6235"/>
      <c r="K6235"/>
      <c r="L6235"/>
      <c r="M6235"/>
      <c r="N6235"/>
      <c r="O6235"/>
      <c r="P6235"/>
      <c r="Q6235"/>
      <c r="R6235"/>
      <c r="S6235"/>
      <c r="T6235"/>
      <c r="U6235"/>
    </row>
    <row r="6236" spans="5:21" x14ac:dyDescent="0.25">
      <c r="E6236"/>
      <c r="F6236"/>
      <c r="G6236"/>
      <c r="H6236"/>
      <c r="I6236"/>
      <c r="J6236"/>
      <c r="K6236"/>
      <c r="L6236"/>
      <c r="M6236"/>
      <c r="N6236"/>
      <c r="O6236"/>
      <c r="P6236"/>
      <c r="Q6236"/>
      <c r="R6236"/>
      <c r="S6236"/>
      <c r="T6236"/>
      <c r="U6236"/>
    </row>
    <row r="6237" spans="5:21" x14ac:dyDescent="0.25">
      <c r="E6237"/>
      <c r="F6237"/>
      <c r="G6237"/>
      <c r="H6237"/>
      <c r="I6237"/>
      <c r="J6237"/>
      <c r="K6237"/>
      <c r="L6237"/>
      <c r="M6237"/>
      <c r="N6237"/>
      <c r="O6237"/>
      <c r="P6237"/>
      <c r="Q6237"/>
      <c r="R6237"/>
      <c r="S6237"/>
      <c r="T6237"/>
      <c r="U6237"/>
    </row>
    <row r="6238" spans="5:21" x14ac:dyDescent="0.25">
      <c r="E6238"/>
      <c r="F6238"/>
      <c r="G6238"/>
      <c r="H6238"/>
      <c r="I6238"/>
      <c r="J6238"/>
      <c r="K6238"/>
      <c r="L6238"/>
      <c r="M6238"/>
      <c r="N6238"/>
      <c r="O6238"/>
      <c r="P6238"/>
      <c r="Q6238"/>
      <c r="R6238"/>
      <c r="S6238"/>
      <c r="T6238"/>
      <c r="U6238"/>
    </row>
    <row r="6239" spans="5:21" x14ac:dyDescent="0.25">
      <c r="E6239"/>
      <c r="F6239"/>
      <c r="G6239"/>
      <c r="H6239"/>
      <c r="I6239"/>
      <c r="J6239"/>
      <c r="K6239"/>
      <c r="L6239"/>
      <c r="M6239"/>
      <c r="N6239"/>
      <c r="O6239"/>
      <c r="P6239"/>
      <c r="Q6239"/>
      <c r="R6239"/>
      <c r="S6239"/>
      <c r="T6239"/>
      <c r="U6239"/>
    </row>
    <row r="6240" spans="5:21" x14ac:dyDescent="0.25">
      <c r="E6240"/>
      <c r="F6240"/>
      <c r="G6240"/>
      <c r="H6240"/>
      <c r="I6240"/>
      <c r="J6240"/>
      <c r="K6240"/>
      <c r="L6240"/>
      <c r="M6240"/>
      <c r="N6240"/>
      <c r="O6240"/>
      <c r="P6240"/>
      <c r="Q6240"/>
      <c r="R6240"/>
      <c r="S6240"/>
      <c r="T6240"/>
      <c r="U6240"/>
    </row>
    <row r="6241" spans="5:21" x14ac:dyDescent="0.25">
      <c r="E6241"/>
      <c r="F6241"/>
      <c r="G6241"/>
      <c r="H6241"/>
      <c r="I6241"/>
      <c r="J6241"/>
      <c r="K6241"/>
      <c r="L6241"/>
      <c r="M6241"/>
      <c r="N6241"/>
      <c r="O6241"/>
      <c r="P6241"/>
      <c r="Q6241"/>
      <c r="R6241"/>
      <c r="S6241"/>
      <c r="T6241"/>
      <c r="U6241"/>
    </row>
    <row r="6242" spans="5:21" x14ac:dyDescent="0.25">
      <c r="E6242"/>
      <c r="F6242"/>
      <c r="G6242"/>
      <c r="H6242"/>
      <c r="I6242"/>
      <c r="J6242"/>
      <c r="K6242"/>
      <c r="L6242"/>
      <c r="M6242"/>
      <c r="N6242"/>
      <c r="O6242"/>
      <c r="P6242"/>
      <c r="Q6242"/>
      <c r="R6242"/>
      <c r="S6242"/>
      <c r="T6242"/>
      <c r="U6242"/>
    </row>
    <row r="6243" spans="5:21" x14ac:dyDescent="0.25">
      <c r="E6243"/>
      <c r="F6243"/>
      <c r="G6243"/>
      <c r="H6243"/>
      <c r="I6243"/>
      <c r="J6243"/>
      <c r="K6243"/>
      <c r="L6243"/>
      <c r="M6243"/>
      <c r="N6243"/>
      <c r="O6243"/>
      <c r="P6243"/>
      <c r="Q6243"/>
      <c r="R6243"/>
      <c r="S6243"/>
      <c r="T6243"/>
      <c r="U6243"/>
    </row>
    <row r="6244" spans="5:21" x14ac:dyDescent="0.25">
      <c r="E6244"/>
      <c r="F6244"/>
      <c r="G6244"/>
      <c r="H6244"/>
      <c r="I6244"/>
      <c r="J6244"/>
      <c r="K6244"/>
      <c r="L6244"/>
      <c r="M6244"/>
      <c r="N6244"/>
      <c r="O6244"/>
      <c r="P6244"/>
      <c r="Q6244"/>
      <c r="R6244"/>
      <c r="S6244"/>
      <c r="T6244"/>
      <c r="U6244"/>
    </row>
    <row r="6245" spans="5:21" x14ac:dyDescent="0.25">
      <c r="E6245"/>
      <c r="F6245"/>
      <c r="G6245"/>
      <c r="H6245"/>
      <c r="I6245"/>
      <c r="J6245"/>
      <c r="K6245"/>
      <c r="L6245"/>
      <c r="M6245"/>
      <c r="N6245"/>
      <c r="O6245"/>
      <c r="P6245"/>
      <c r="Q6245"/>
      <c r="R6245"/>
      <c r="S6245"/>
      <c r="T6245"/>
      <c r="U6245"/>
    </row>
    <row r="6246" spans="5:21" x14ac:dyDescent="0.25">
      <c r="E6246"/>
      <c r="F6246"/>
      <c r="G6246"/>
      <c r="H6246"/>
      <c r="I6246"/>
      <c r="J6246"/>
      <c r="K6246"/>
      <c r="L6246"/>
      <c r="M6246"/>
      <c r="N6246"/>
      <c r="O6246"/>
      <c r="P6246"/>
      <c r="Q6246"/>
      <c r="R6246"/>
      <c r="S6246"/>
      <c r="T6246"/>
      <c r="U6246"/>
    </row>
    <row r="6247" spans="5:21" x14ac:dyDescent="0.25">
      <c r="E6247"/>
      <c r="F6247"/>
      <c r="G6247"/>
      <c r="H6247"/>
      <c r="I6247"/>
      <c r="J6247"/>
      <c r="K6247"/>
      <c r="L6247"/>
      <c r="M6247"/>
      <c r="N6247"/>
      <c r="O6247"/>
      <c r="P6247"/>
      <c r="Q6247"/>
      <c r="R6247"/>
      <c r="S6247"/>
      <c r="T6247"/>
      <c r="U6247"/>
    </row>
    <row r="6248" spans="5:21" x14ac:dyDescent="0.25">
      <c r="E6248"/>
      <c r="F6248"/>
      <c r="G6248"/>
      <c r="H6248"/>
      <c r="I6248"/>
      <c r="J6248"/>
      <c r="K6248"/>
      <c r="L6248"/>
      <c r="M6248"/>
      <c r="N6248"/>
      <c r="O6248"/>
      <c r="P6248"/>
      <c r="Q6248"/>
      <c r="R6248"/>
      <c r="S6248"/>
      <c r="T6248"/>
      <c r="U6248"/>
    </row>
    <row r="6249" spans="5:21" x14ac:dyDescent="0.25">
      <c r="E6249"/>
      <c r="F6249"/>
      <c r="G6249"/>
      <c r="H6249"/>
      <c r="I6249"/>
      <c r="J6249"/>
      <c r="K6249"/>
      <c r="L6249"/>
      <c r="M6249"/>
      <c r="N6249"/>
      <c r="O6249"/>
      <c r="P6249"/>
      <c r="Q6249"/>
      <c r="R6249"/>
      <c r="S6249"/>
      <c r="T6249"/>
      <c r="U6249"/>
    </row>
    <row r="6250" spans="5:21" x14ac:dyDescent="0.25">
      <c r="E6250"/>
      <c r="F6250"/>
      <c r="G6250"/>
      <c r="H6250"/>
      <c r="I6250"/>
      <c r="J6250"/>
      <c r="K6250"/>
      <c r="L6250"/>
      <c r="M6250"/>
      <c r="N6250"/>
      <c r="O6250"/>
      <c r="P6250"/>
      <c r="Q6250"/>
      <c r="R6250"/>
      <c r="S6250"/>
      <c r="T6250"/>
      <c r="U6250"/>
    </row>
    <row r="6251" spans="5:21" x14ac:dyDescent="0.25">
      <c r="E6251"/>
      <c r="F6251"/>
      <c r="G6251"/>
      <c r="H6251"/>
      <c r="I6251"/>
      <c r="J6251"/>
      <c r="K6251"/>
      <c r="L6251"/>
      <c r="M6251"/>
      <c r="N6251"/>
      <c r="O6251"/>
      <c r="P6251"/>
      <c r="Q6251"/>
      <c r="R6251"/>
      <c r="S6251"/>
      <c r="T6251"/>
      <c r="U6251"/>
    </row>
    <row r="6252" spans="5:21" x14ac:dyDescent="0.25">
      <c r="E6252"/>
      <c r="F6252"/>
      <c r="G6252"/>
      <c r="H6252"/>
      <c r="I6252"/>
      <c r="J6252"/>
      <c r="K6252"/>
      <c r="L6252"/>
      <c r="M6252"/>
      <c r="N6252"/>
      <c r="O6252"/>
      <c r="P6252"/>
      <c r="Q6252"/>
      <c r="R6252"/>
      <c r="S6252"/>
      <c r="T6252"/>
      <c r="U6252"/>
    </row>
    <row r="6253" spans="5:21" x14ac:dyDescent="0.25">
      <c r="E6253"/>
      <c r="F6253"/>
      <c r="G6253"/>
      <c r="H6253"/>
      <c r="I6253"/>
      <c r="J6253"/>
      <c r="K6253"/>
      <c r="L6253"/>
      <c r="M6253"/>
      <c r="N6253"/>
      <c r="O6253"/>
      <c r="P6253"/>
      <c r="Q6253"/>
      <c r="R6253"/>
      <c r="S6253"/>
      <c r="T6253"/>
      <c r="U6253"/>
    </row>
    <row r="6254" spans="5:21" x14ac:dyDescent="0.25">
      <c r="E6254"/>
      <c r="F6254"/>
      <c r="G6254"/>
      <c r="H6254"/>
      <c r="I6254"/>
      <c r="J6254"/>
      <c r="K6254"/>
      <c r="L6254"/>
      <c r="M6254"/>
      <c r="N6254"/>
      <c r="O6254"/>
      <c r="P6254"/>
      <c r="Q6254"/>
      <c r="R6254"/>
      <c r="S6254"/>
      <c r="T6254"/>
      <c r="U6254"/>
    </row>
    <row r="6255" spans="5:21" x14ac:dyDescent="0.25">
      <c r="E6255"/>
      <c r="F6255"/>
      <c r="G6255"/>
      <c r="H6255"/>
      <c r="I6255"/>
      <c r="J6255"/>
      <c r="K6255"/>
      <c r="L6255"/>
      <c r="M6255"/>
      <c r="N6255"/>
      <c r="O6255"/>
      <c r="P6255"/>
      <c r="Q6255"/>
      <c r="R6255"/>
      <c r="S6255"/>
      <c r="T6255"/>
      <c r="U6255"/>
    </row>
    <row r="6256" spans="5:21" x14ac:dyDescent="0.25">
      <c r="E6256"/>
      <c r="F6256"/>
      <c r="G6256"/>
      <c r="H6256"/>
      <c r="I6256"/>
      <c r="J6256"/>
      <c r="K6256"/>
      <c r="L6256"/>
      <c r="M6256"/>
      <c r="N6256"/>
      <c r="O6256"/>
      <c r="P6256"/>
      <c r="Q6256"/>
      <c r="R6256"/>
      <c r="S6256"/>
      <c r="T6256"/>
      <c r="U6256"/>
    </row>
    <row r="6257" spans="5:21" x14ac:dyDescent="0.25">
      <c r="E6257"/>
      <c r="F6257"/>
      <c r="G6257"/>
      <c r="H6257"/>
      <c r="I6257"/>
      <c r="J6257"/>
      <c r="K6257"/>
      <c r="L6257"/>
      <c r="M6257"/>
      <c r="N6257"/>
      <c r="O6257"/>
      <c r="P6257"/>
      <c r="Q6257"/>
      <c r="R6257"/>
      <c r="S6257"/>
      <c r="T6257"/>
      <c r="U6257"/>
    </row>
    <row r="6258" spans="5:21" x14ac:dyDescent="0.25">
      <c r="E6258"/>
      <c r="F6258"/>
      <c r="G6258"/>
      <c r="H6258"/>
      <c r="I6258"/>
      <c r="J6258"/>
      <c r="K6258"/>
      <c r="L6258"/>
      <c r="M6258"/>
      <c r="N6258"/>
      <c r="O6258"/>
      <c r="P6258"/>
      <c r="Q6258"/>
      <c r="R6258"/>
      <c r="S6258"/>
      <c r="T6258"/>
      <c r="U6258"/>
    </row>
    <row r="6259" spans="5:21" x14ac:dyDescent="0.25">
      <c r="E6259"/>
      <c r="F6259"/>
      <c r="G6259"/>
      <c r="H6259"/>
      <c r="I6259"/>
      <c r="J6259"/>
      <c r="K6259"/>
      <c r="L6259"/>
      <c r="M6259"/>
      <c r="N6259"/>
      <c r="O6259"/>
      <c r="P6259"/>
      <c r="Q6259"/>
      <c r="R6259"/>
      <c r="S6259"/>
      <c r="T6259"/>
      <c r="U6259"/>
    </row>
    <row r="6260" spans="5:21" x14ac:dyDescent="0.25">
      <c r="E6260"/>
      <c r="F6260"/>
      <c r="G6260"/>
      <c r="H6260"/>
      <c r="I6260"/>
      <c r="J6260"/>
      <c r="K6260"/>
      <c r="L6260"/>
      <c r="M6260"/>
      <c r="N6260"/>
      <c r="O6260"/>
      <c r="P6260"/>
      <c r="Q6260"/>
      <c r="R6260"/>
      <c r="S6260"/>
      <c r="T6260"/>
      <c r="U6260"/>
    </row>
    <row r="6261" spans="5:21" x14ac:dyDescent="0.25">
      <c r="E6261"/>
      <c r="F6261"/>
      <c r="G6261"/>
      <c r="H6261"/>
      <c r="I6261"/>
      <c r="J6261"/>
      <c r="K6261"/>
      <c r="L6261"/>
      <c r="M6261"/>
      <c r="N6261"/>
      <c r="O6261"/>
      <c r="P6261"/>
      <c r="Q6261"/>
      <c r="R6261"/>
      <c r="S6261"/>
      <c r="T6261"/>
      <c r="U6261"/>
    </row>
    <row r="6262" spans="5:21" x14ac:dyDescent="0.25">
      <c r="E6262"/>
      <c r="F6262"/>
      <c r="G6262"/>
      <c r="H6262"/>
      <c r="I6262"/>
      <c r="J6262"/>
      <c r="K6262"/>
      <c r="L6262"/>
      <c r="M6262"/>
      <c r="N6262"/>
      <c r="O6262"/>
      <c r="P6262"/>
      <c r="Q6262"/>
      <c r="R6262"/>
      <c r="S6262"/>
      <c r="T6262"/>
      <c r="U6262"/>
    </row>
    <row r="6263" spans="5:21" x14ac:dyDescent="0.25">
      <c r="E6263"/>
      <c r="F6263"/>
      <c r="G6263"/>
      <c r="H6263"/>
      <c r="I6263"/>
      <c r="J6263"/>
      <c r="K6263"/>
      <c r="L6263"/>
      <c r="M6263"/>
      <c r="N6263"/>
      <c r="O6263"/>
      <c r="P6263"/>
      <c r="Q6263"/>
      <c r="R6263"/>
      <c r="S6263"/>
      <c r="T6263"/>
      <c r="U6263"/>
    </row>
    <row r="6264" spans="5:21" x14ac:dyDescent="0.25">
      <c r="E6264"/>
      <c r="F6264"/>
      <c r="G6264"/>
      <c r="H6264"/>
      <c r="I6264"/>
      <c r="J6264"/>
      <c r="K6264"/>
      <c r="L6264"/>
      <c r="M6264"/>
      <c r="N6264"/>
      <c r="O6264"/>
      <c r="P6264"/>
      <c r="Q6264"/>
      <c r="R6264"/>
      <c r="S6264"/>
      <c r="T6264"/>
      <c r="U6264"/>
    </row>
    <row r="6265" spans="5:21" x14ac:dyDescent="0.25">
      <c r="E6265"/>
      <c r="F6265"/>
      <c r="G6265"/>
      <c r="H6265"/>
      <c r="I6265"/>
      <c r="J6265"/>
      <c r="K6265"/>
      <c r="L6265"/>
      <c r="M6265"/>
      <c r="N6265"/>
      <c r="O6265"/>
      <c r="P6265"/>
      <c r="Q6265"/>
      <c r="R6265"/>
      <c r="S6265"/>
      <c r="T6265"/>
      <c r="U6265"/>
    </row>
    <row r="6266" spans="5:21" x14ac:dyDescent="0.25">
      <c r="E6266"/>
      <c r="F6266"/>
      <c r="G6266"/>
      <c r="H6266"/>
      <c r="I6266"/>
      <c r="J6266"/>
      <c r="K6266"/>
      <c r="L6266"/>
      <c r="M6266"/>
      <c r="N6266"/>
      <c r="O6266"/>
      <c r="P6266"/>
      <c r="Q6266"/>
      <c r="R6266"/>
      <c r="S6266"/>
      <c r="T6266"/>
      <c r="U6266"/>
    </row>
    <row r="6267" spans="5:21" x14ac:dyDescent="0.25">
      <c r="E6267"/>
      <c r="F6267"/>
      <c r="G6267"/>
      <c r="H6267"/>
      <c r="I6267"/>
      <c r="J6267"/>
      <c r="K6267"/>
      <c r="L6267"/>
      <c r="M6267"/>
      <c r="N6267"/>
      <c r="O6267"/>
      <c r="P6267"/>
      <c r="Q6267"/>
      <c r="R6267"/>
      <c r="S6267"/>
      <c r="T6267"/>
      <c r="U6267"/>
    </row>
    <row r="6268" spans="5:21" x14ac:dyDescent="0.25">
      <c r="E6268"/>
      <c r="F6268"/>
      <c r="G6268"/>
      <c r="H6268"/>
      <c r="I6268"/>
      <c r="J6268"/>
      <c r="K6268"/>
      <c r="L6268"/>
      <c r="M6268"/>
      <c r="N6268"/>
      <c r="O6268"/>
      <c r="P6268"/>
      <c r="Q6268"/>
      <c r="R6268"/>
      <c r="S6268"/>
      <c r="T6268"/>
      <c r="U6268"/>
    </row>
    <row r="6269" spans="5:21" x14ac:dyDescent="0.25">
      <c r="E6269"/>
      <c r="F6269"/>
      <c r="G6269"/>
      <c r="H6269"/>
      <c r="I6269"/>
      <c r="J6269"/>
      <c r="K6269"/>
      <c r="L6269"/>
      <c r="M6269"/>
      <c r="N6269"/>
      <c r="O6269"/>
      <c r="P6269"/>
      <c r="Q6269"/>
      <c r="R6269"/>
      <c r="S6269"/>
      <c r="T6269"/>
      <c r="U6269"/>
    </row>
    <row r="6270" spans="5:21" x14ac:dyDescent="0.25">
      <c r="E6270"/>
      <c r="F6270"/>
      <c r="G6270"/>
      <c r="H6270"/>
      <c r="I6270"/>
      <c r="J6270"/>
      <c r="K6270"/>
      <c r="L6270"/>
      <c r="M6270"/>
      <c r="N6270"/>
      <c r="O6270"/>
      <c r="P6270"/>
      <c r="Q6270"/>
      <c r="R6270"/>
      <c r="S6270"/>
      <c r="T6270"/>
      <c r="U6270"/>
    </row>
    <row r="6271" spans="5:21" x14ac:dyDescent="0.25">
      <c r="E6271"/>
      <c r="F6271"/>
      <c r="G6271"/>
      <c r="H6271"/>
      <c r="I6271"/>
      <c r="J6271"/>
      <c r="K6271"/>
      <c r="L6271"/>
      <c r="M6271"/>
      <c r="N6271"/>
      <c r="O6271"/>
      <c r="P6271"/>
      <c r="Q6271"/>
      <c r="R6271"/>
      <c r="S6271"/>
      <c r="T6271"/>
      <c r="U6271"/>
    </row>
    <row r="6272" spans="5:21" x14ac:dyDescent="0.25">
      <c r="E6272"/>
      <c r="F6272"/>
      <c r="G6272"/>
      <c r="H6272"/>
      <c r="I6272"/>
      <c r="J6272"/>
      <c r="K6272"/>
      <c r="L6272"/>
      <c r="M6272"/>
      <c r="N6272"/>
      <c r="O6272"/>
      <c r="P6272"/>
      <c r="Q6272"/>
      <c r="R6272"/>
      <c r="S6272"/>
      <c r="T6272"/>
      <c r="U6272"/>
    </row>
    <row r="6273" spans="5:21" x14ac:dyDescent="0.25">
      <c r="E6273"/>
      <c r="F6273"/>
      <c r="G6273"/>
      <c r="H6273"/>
      <c r="I6273"/>
      <c r="J6273"/>
      <c r="K6273"/>
      <c r="L6273"/>
      <c r="M6273"/>
      <c r="N6273"/>
      <c r="O6273"/>
      <c r="P6273"/>
      <c r="Q6273"/>
      <c r="R6273"/>
      <c r="S6273"/>
      <c r="T6273"/>
      <c r="U6273"/>
    </row>
    <row r="6274" spans="5:21" x14ac:dyDescent="0.25">
      <c r="E6274"/>
      <c r="F6274"/>
      <c r="G6274"/>
      <c r="H6274"/>
      <c r="I6274"/>
      <c r="J6274"/>
      <c r="K6274"/>
      <c r="L6274"/>
      <c r="M6274"/>
      <c r="N6274"/>
      <c r="O6274"/>
      <c r="P6274"/>
      <c r="Q6274"/>
      <c r="R6274"/>
      <c r="S6274"/>
      <c r="T6274"/>
      <c r="U6274"/>
    </row>
    <row r="6275" spans="5:21" x14ac:dyDescent="0.25">
      <c r="E6275"/>
      <c r="F6275"/>
      <c r="G6275"/>
      <c r="H6275"/>
      <c r="I6275"/>
      <c r="J6275"/>
      <c r="K6275"/>
      <c r="L6275"/>
      <c r="M6275"/>
      <c r="N6275"/>
      <c r="O6275"/>
      <c r="P6275"/>
      <c r="Q6275"/>
      <c r="R6275"/>
      <c r="S6275"/>
      <c r="T6275"/>
      <c r="U6275"/>
    </row>
    <row r="6276" spans="5:21" x14ac:dyDescent="0.25">
      <c r="E6276"/>
      <c r="F6276"/>
      <c r="G6276"/>
      <c r="H6276"/>
      <c r="I6276"/>
      <c r="J6276"/>
      <c r="K6276"/>
      <c r="L6276"/>
      <c r="M6276"/>
      <c r="N6276"/>
      <c r="O6276"/>
      <c r="P6276"/>
      <c r="Q6276"/>
      <c r="R6276"/>
      <c r="S6276"/>
      <c r="T6276"/>
      <c r="U6276"/>
    </row>
    <row r="6277" spans="5:21" x14ac:dyDescent="0.25">
      <c r="E6277"/>
      <c r="F6277"/>
      <c r="G6277"/>
      <c r="H6277"/>
      <c r="I6277"/>
      <c r="J6277"/>
      <c r="K6277"/>
      <c r="L6277"/>
      <c r="M6277"/>
      <c r="N6277"/>
      <c r="O6277"/>
      <c r="P6277"/>
      <c r="Q6277"/>
      <c r="R6277"/>
      <c r="S6277"/>
      <c r="T6277"/>
      <c r="U6277"/>
    </row>
    <row r="6278" spans="5:21" x14ac:dyDescent="0.25">
      <c r="E6278"/>
      <c r="F6278"/>
      <c r="G6278"/>
      <c r="H6278"/>
      <c r="I6278"/>
      <c r="J6278"/>
      <c r="K6278"/>
      <c r="L6278"/>
      <c r="M6278"/>
      <c r="N6278"/>
      <c r="O6278"/>
      <c r="P6278"/>
      <c r="Q6278"/>
      <c r="R6278"/>
      <c r="S6278"/>
      <c r="T6278"/>
      <c r="U6278"/>
    </row>
    <row r="6279" spans="5:21" x14ac:dyDescent="0.25">
      <c r="E6279"/>
      <c r="F6279"/>
      <c r="G6279"/>
      <c r="H6279"/>
      <c r="I6279"/>
      <c r="J6279"/>
      <c r="K6279"/>
      <c r="L6279"/>
      <c r="M6279"/>
      <c r="N6279"/>
      <c r="O6279"/>
      <c r="P6279"/>
      <c r="Q6279"/>
      <c r="R6279"/>
      <c r="S6279"/>
      <c r="T6279"/>
      <c r="U6279"/>
    </row>
    <row r="6280" spans="5:21" x14ac:dyDescent="0.25">
      <c r="E6280"/>
      <c r="F6280"/>
      <c r="G6280"/>
      <c r="H6280"/>
      <c r="I6280"/>
      <c r="J6280"/>
      <c r="K6280"/>
      <c r="L6280"/>
      <c r="M6280"/>
      <c r="N6280"/>
      <c r="O6280"/>
      <c r="P6280"/>
      <c r="Q6280"/>
      <c r="R6280"/>
      <c r="S6280"/>
      <c r="T6280"/>
      <c r="U6280"/>
    </row>
    <row r="6281" spans="5:21" x14ac:dyDescent="0.25">
      <c r="E6281"/>
      <c r="F6281"/>
      <c r="G6281"/>
      <c r="H6281"/>
      <c r="I6281"/>
      <c r="J6281"/>
      <c r="K6281"/>
      <c r="L6281"/>
      <c r="M6281"/>
      <c r="N6281"/>
      <c r="O6281"/>
      <c r="P6281"/>
      <c r="Q6281"/>
      <c r="R6281"/>
      <c r="S6281"/>
      <c r="T6281"/>
      <c r="U6281"/>
    </row>
    <row r="6282" spans="5:21" x14ac:dyDescent="0.25">
      <c r="E6282"/>
      <c r="F6282"/>
      <c r="G6282"/>
      <c r="H6282"/>
      <c r="I6282"/>
      <c r="J6282"/>
      <c r="K6282"/>
      <c r="L6282"/>
      <c r="M6282"/>
      <c r="N6282"/>
      <c r="O6282"/>
      <c r="P6282"/>
      <c r="Q6282"/>
      <c r="R6282"/>
      <c r="S6282"/>
      <c r="T6282"/>
      <c r="U6282"/>
    </row>
    <row r="6283" spans="5:21" x14ac:dyDescent="0.25">
      <c r="E6283"/>
      <c r="F6283"/>
      <c r="G6283"/>
      <c r="H6283"/>
      <c r="I6283"/>
      <c r="J6283"/>
      <c r="K6283"/>
      <c r="L6283"/>
      <c r="M6283"/>
      <c r="N6283"/>
      <c r="O6283"/>
      <c r="P6283"/>
      <c r="Q6283"/>
      <c r="R6283"/>
      <c r="S6283"/>
      <c r="T6283"/>
      <c r="U6283"/>
    </row>
    <row r="6284" spans="5:21" x14ac:dyDescent="0.25">
      <c r="E6284"/>
      <c r="F6284"/>
      <c r="G6284"/>
      <c r="H6284"/>
      <c r="I6284"/>
      <c r="J6284"/>
      <c r="K6284"/>
      <c r="L6284"/>
      <c r="M6284"/>
      <c r="N6284"/>
      <c r="O6284"/>
      <c r="P6284"/>
      <c r="Q6284"/>
      <c r="R6284"/>
      <c r="S6284"/>
      <c r="T6284"/>
      <c r="U6284"/>
    </row>
    <row r="6285" spans="5:21" x14ac:dyDescent="0.25">
      <c r="E6285"/>
      <c r="F6285"/>
      <c r="G6285"/>
      <c r="H6285"/>
      <c r="I6285"/>
      <c r="J6285"/>
      <c r="K6285"/>
      <c r="L6285"/>
      <c r="M6285"/>
      <c r="N6285"/>
      <c r="O6285"/>
      <c r="P6285"/>
      <c r="Q6285"/>
      <c r="R6285"/>
      <c r="S6285"/>
      <c r="T6285"/>
      <c r="U6285"/>
    </row>
    <row r="6286" spans="5:21" x14ac:dyDescent="0.25">
      <c r="E6286"/>
      <c r="F6286"/>
      <c r="G6286"/>
      <c r="H6286"/>
      <c r="I6286"/>
      <c r="J6286"/>
      <c r="K6286"/>
      <c r="L6286"/>
      <c r="M6286"/>
      <c r="N6286"/>
      <c r="O6286"/>
      <c r="P6286"/>
      <c r="Q6286"/>
      <c r="R6286"/>
      <c r="S6286"/>
      <c r="T6286"/>
      <c r="U6286"/>
    </row>
    <row r="6287" spans="5:21" x14ac:dyDescent="0.25">
      <c r="E6287"/>
      <c r="F6287"/>
      <c r="G6287"/>
      <c r="H6287"/>
      <c r="I6287"/>
      <c r="J6287"/>
      <c r="K6287"/>
      <c r="L6287"/>
      <c r="M6287"/>
      <c r="N6287"/>
      <c r="O6287"/>
      <c r="P6287"/>
      <c r="Q6287"/>
      <c r="R6287"/>
      <c r="S6287"/>
      <c r="T6287"/>
      <c r="U6287"/>
    </row>
    <row r="6288" spans="5:21" x14ac:dyDescent="0.25">
      <c r="E6288"/>
      <c r="F6288"/>
      <c r="G6288"/>
      <c r="H6288"/>
      <c r="I6288"/>
      <c r="J6288"/>
      <c r="K6288"/>
      <c r="L6288"/>
      <c r="M6288"/>
      <c r="N6288"/>
      <c r="O6288"/>
      <c r="P6288"/>
      <c r="Q6288"/>
      <c r="R6288"/>
      <c r="S6288"/>
      <c r="T6288"/>
      <c r="U6288"/>
    </row>
    <row r="6289" spans="5:21" x14ac:dyDescent="0.25">
      <c r="E6289"/>
      <c r="F6289"/>
      <c r="G6289"/>
      <c r="H6289"/>
      <c r="I6289"/>
      <c r="J6289"/>
      <c r="K6289"/>
      <c r="L6289"/>
      <c r="M6289"/>
      <c r="N6289"/>
      <c r="O6289"/>
      <c r="P6289"/>
      <c r="Q6289"/>
      <c r="R6289"/>
      <c r="S6289"/>
      <c r="T6289"/>
      <c r="U6289"/>
    </row>
    <row r="6290" spans="5:21" x14ac:dyDescent="0.25">
      <c r="E6290"/>
      <c r="F6290"/>
      <c r="G6290"/>
      <c r="H6290"/>
      <c r="I6290"/>
      <c r="J6290"/>
      <c r="K6290"/>
      <c r="L6290"/>
      <c r="M6290"/>
      <c r="N6290"/>
      <c r="O6290"/>
      <c r="P6290"/>
      <c r="Q6290"/>
      <c r="R6290"/>
      <c r="S6290"/>
      <c r="T6290"/>
      <c r="U6290"/>
    </row>
    <row r="6291" spans="5:21" x14ac:dyDescent="0.25">
      <c r="E6291"/>
      <c r="F6291"/>
      <c r="G6291"/>
      <c r="H6291"/>
      <c r="I6291"/>
      <c r="J6291"/>
      <c r="K6291"/>
      <c r="L6291"/>
      <c r="M6291"/>
      <c r="N6291"/>
      <c r="O6291"/>
      <c r="P6291"/>
      <c r="Q6291"/>
      <c r="R6291"/>
      <c r="S6291"/>
      <c r="T6291"/>
      <c r="U6291"/>
    </row>
    <row r="6292" spans="5:21" x14ac:dyDescent="0.25">
      <c r="E6292"/>
      <c r="F6292"/>
      <c r="G6292"/>
      <c r="H6292"/>
      <c r="I6292"/>
      <c r="J6292"/>
      <c r="K6292"/>
      <c r="L6292"/>
      <c r="M6292"/>
      <c r="N6292"/>
      <c r="O6292"/>
      <c r="P6292"/>
      <c r="Q6292"/>
      <c r="R6292"/>
      <c r="S6292"/>
      <c r="T6292"/>
      <c r="U6292"/>
    </row>
    <row r="6293" spans="5:21" x14ac:dyDescent="0.25">
      <c r="E6293"/>
      <c r="F6293"/>
      <c r="G6293"/>
      <c r="H6293"/>
      <c r="I6293"/>
      <c r="J6293"/>
      <c r="K6293"/>
      <c r="L6293"/>
      <c r="M6293"/>
      <c r="N6293"/>
      <c r="O6293"/>
      <c r="P6293"/>
      <c r="Q6293"/>
      <c r="R6293"/>
      <c r="S6293"/>
      <c r="T6293"/>
      <c r="U6293"/>
    </row>
    <row r="6294" spans="5:21" x14ac:dyDescent="0.25">
      <c r="E6294"/>
      <c r="F6294"/>
      <c r="G6294"/>
      <c r="H6294"/>
      <c r="I6294"/>
      <c r="J6294"/>
      <c r="K6294"/>
      <c r="L6294"/>
      <c r="M6294"/>
      <c r="N6294"/>
      <c r="O6294"/>
      <c r="P6294"/>
      <c r="Q6294"/>
      <c r="R6294"/>
      <c r="S6294"/>
      <c r="T6294"/>
      <c r="U6294"/>
    </row>
    <row r="6295" spans="5:21" x14ac:dyDescent="0.25">
      <c r="E6295"/>
      <c r="F6295"/>
      <c r="G6295"/>
      <c r="H6295"/>
      <c r="I6295"/>
      <c r="J6295"/>
      <c r="K6295"/>
      <c r="L6295"/>
      <c r="M6295"/>
      <c r="N6295"/>
      <c r="O6295"/>
      <c r="P6295"/>
      <c r="Q6295"/>
      <c r="R6295"/>
      <c r="S6295"/>
      <c r="T6295"/>
      <c r="U6295"/>
    </row>
    <row r="6296" spans="5:21" x14ac:dyDescent="0.25">
      <c r="E6296"/>
      <c r="F6296"/>
      <c r="G6296"/>
      <c r="H6296"/>
      <c r="I6296"/>
      <c r="J6296"/>
      <c r="K6296"/>
      <c r="L6296"/>
      <c r="M6296"/>
      <c r="N6296"/>
      <c r="O6296"/>
      <c r="P6296"/>
      <c r="Q6296"/>
      <c r="R6296"/>
      <c r="S6296"/>
      <c r="T6296"/>
      <c r="U6296"/>
    </row>
    <row r="6297" spans="5:21" x14ac:dyDescent="0.25">
      <c r="E6297"/>
      <c r="F6297"/>
      <c r="G6297"/>
      <c r="H6297"/>
      <c r="I6297"/>
      <c r="J6297"/>
      <c r="K6297"/>
      <c r="L6297"/>
      <c r="M6297"/>
      <c r="N6297"/>
      <c r="O6297"/>
      <c r="P6297"/>
      <c r="Q6297"/>
      <c r="R6297"/>
      <c r="S6297"/>
      <c r="T6297"/>
      <c r="U6297"/>
    </row>
    <row r="6298" spans="5:21" x14ac:dyDescent="0.25">
      <c r="E6298"/>
      <c r="F6298"/>
      <c r="G6298"/>
      <c r="H6298"/>
      <c r="I6298"/>
      <c r="J6298"/>
      <c r="K6298"/>
      <c r="L6298"/>
      <c r="M6298"/>
      <c r="N6298"/>
      <c r="O6298"/>
      <c r="P6298"/>
      <c r="Q6298"/>
      <c r="R6298"/>
      <c r="S6298"/>
      <c r="T6298"/>
      <c r="U6298"/>
    </row>
    <row r="6299" spans="5:21" x14ac:dyDescent="0.25">
      <c r="E6299"/>
      <c r="F6299"/>
      <c r="G6299"/>
      <c r="H6299"/>
      <c r="I6299"/>
      <c r="J6299"/>
      <c r="K6299"/>
      <c r="L6299"/>
      <c r="M6299"/>
      <c r="N6299"/>
      <c r="O6299"/>
      <c r="P6299"/>
      <c r="Q6299"/>
      <c r="R6299"/>
      <c r="S6299"/>
      <c r="T6299"/>
      <c r="U6299"/>
    </row>
    <row r="6300" spans="5:21" x14ac:dyDescent="0.25">
      <c r="E6300"/>
      <c r="F6300"/>
      <c r="G6300"/>
      <c r="H6300"/>
      <c r="I6300"/>
      <c r="J6300"/>
      <c r="K6300"/>
      <c r="L6300"/>
      <c r="M6300"/>
      <c r="N6300"/>
      <c r="O6300"/>
      <c r="P6300"/>
      <c r="Q6300"/>
      <c r="R6300"/>
      <c r="S6300"/>
      <c r="T6300"/>
      <c r="U6300"/>
    </row>
    <row r="6301" spans="5:21" x14ac:dyDescent="0.25">
      <c r="E6301"/>
      <c r="F6301"/>
      <c r="G6301"/>
      <c r="H6301"/>
      <c r="I6301"/>
      <c r="J6301"/>
      <c r="K6301"/>
      <c r="L6301"/>
      <c r="M6301"/>
      <c r="N6301"/>
      <c r="O6301"/>
      <c r="P6301"/>
      <c r="Q6301"/>
      <c r="R6301"/>
      <c r="S6301"/>
      <c r="T6301"/>
      <c r="U6301"/>
    </row>
    <row r="6302" spans="5:21" x14ac:dyDescent="0.25">
      <c r="E6302"/>
      <c r="F6302"/>
      <c r="G6302"/>
      <c r="H6302"/>
      <c r="I6302"/>
      <c r="J6302"/>
      <c r="K6302"/>
      <c r="L6302"/>
      <c r="M6302"/>
      <c r="N6302"/>
      <c r="O6302"/>
      <c r="P6302"/>
      <c r="Q6302"/>
      <c r="R6302"/>
      <c r="S6302"/>
      <c r="T6302"/>
      <c r="U6302"/>
    </row>
    <row r="6303" spans="5:21" x14ac:dyDescent="0.25">
      <c r="E6303"/>
      <c r="F6303"/>
      <c r="G6303"/>
      <c r="H6303"/>
      <c r="I6303"/>
      <c r="J6303"/>
      <c r="K6303"/>
      <c r="L6303"/>
      <c r="M6303"/>
      <c r="N6303"/>
      <c r="O6303"/>
      <c r="P6303"/>
      <c r="Q6303"/>
      <c r="R6303"/>
      <c r="S6303"/>
      <c r="T6303"/>
      <c r="U6303"/>
    </row>
    <row r="6304" spans="5:21" x14ac:dyDescent="0.25">
      <c r="E6304"/>
      <c r="F6304"/>
      <c r="G6304"/>
      <c r="H6304"/>
      <c r="I6304"/>
      <c r="J6304"/>
      <c r="K6304"/>
      <c r="L6304"/>
      <c r="M6304"/>
      <c r="N6304"/>
      <c r="O6304"/>
      <c r="P6304"/>
      <c r="Q6304"/>
      <c r="R6304"/>
      <c r="S6304"/>
      <c r="T6304"/>
      <c r="U6304"/>
    </row>
    <row r="6305" spans="5:21" x14ac:dyDescent="0.25">
      <c r="E6305"/>
      <c r="F6305"/>
      <c r="G6305"/>
      <c r="H6305"/>
      <c r="I6305"/>
      <c r="J6305"/>
      <c r="K6305"/>
      <c r="L6305"/>
      <c r="M6305"/>
      <c r="N6305"/>
      <c r="O6305"/>
      <c r="P6305"/>
      <c r="Q6305"/>
      <c r="R6305"/>
      <c r="S6305"/>
      <c r="T6305"/>
      <c r="U6305"/>
    </row>
    <row r="6306" spans="5:21" x14ac:dyDescent="0.25">
      <c r="E6306"/>
      <c r="F6306"/>
      <c r="G6306"/>
      <c r="H6306"/>
      <c r="I6306"/>
      <c r="J6306"/>
      <c r="K6306"/>
      <c r="L6306"/>
      <c r="M6306"/>
      <c r="N6306"/>
      <c r="O6306"/>
      <c r="P6306"/>
      <c r="Q6306"/>
      <c r="R6306"/>
      <c r="S6306"/>
      <c r="T6306"/>
      <c r="U6306"/>
    </row>
    <row r="6307" spans="5:21" x14ac:dyDescent="0.25">
      <c r="E6307"/>
      <c r="F6307"/>
      <c r="G6307"/>
      <c r="H6307"/>
      <c r="I6307"/>
      <c r="J6307"/>
      <c r="K6307"/>
      <c r="L6307"/>
      <c r="M6307"/>
      <c r="N6307"/>
      <c r="O6307"/>
      <c r="P6307"/>
      <c r="Q6307"/>
      <c r="R6307"/>
      <c r="S6307"/>
      <c r="T6307"/>
      <c r="U6307"/>
    </row>
    <row r="6308" spans="5:21" x14ac:dyDescent="0.25">
      <c r="E6308"/>
      <c r="F6308"/>
      <c r="G6308"/>
      <c r="H6308"/>
      <c r="I6308"/>
      <c r="J6308"/>
      <c r="K6308"/>
      <c r="L6308"/>
      <c r="M6308"/>
      <c r="N6308"/>
      <c r="O6308"/>
      <c r="P6308"/>
      <c r="Q6308"/>
      <c r="R6308"/>
      <c r="S6308"/>
      <c r="T6308"/>
      <c r="U6308"/>
    </row>
    <row r="6309" spans="5:21" x14ac:dyDescent="0.25">
      <c r="E6309"/>
      <c r="F6309"/>
      <c r="G6309"/>
      <c r="H6309"/>
      <c r="I6309"/>
      <c r="J6309"/>
      <c r="K6309"/>
      <c r="L6309"/>
      <c r="M6309"/>
      <c r="N6309"/>
      <c r="O6309"/>
      <c r="P6309"/>
      <c r="Q6309"/>
      <c r="R6309"/>
      <c r="S6309"/>
      <c r="T6309"/>
      <c r="U6309"/>
    </row>
    <row r="6310" spans="5:21" x14ac:dyDescent="0.25">
      <c r="E6310"/>
      <c r="F6310"/>
      <c r="G6310"/>
      <c r="H6310"/>
      <c r="I6310"/>
      <c r="J6310"/>
      <c r="K6310"/>
      <c r="L6310"/>
      <c r="M6310"/>
      <c r="N6310"/>
      <c r="O6310"/>
      <c r="P6310"/>
      <c r="Q6310"/>
      <c r="R6310"/>
      <c r="S6310"/>
      <c r="T6310"/>
      <c r="U6310"/>
    </row>
    <row r="6311" spans="5:21" x14ac:dyDescent="0.25">
      <c r="E6311"/>
      <c r="F6311"/>
      <c r="G6311"/>
      <c r="H6311"/>
      <c r="I6311"/>
      <c r="J6311"/>
      <c r="K6311"/>
      <c r="L6311"/>
      <c r="M6311"/>
      <c r="N6311"/>
      <c r="O6311"/>
      <c r="P6311"/>
      <c r="Q6311"/>
      <c r="R6311"/>
      <c r="S6311"/>
      <c r="T6311"/>
      <c r="U6311"/>
    </row>
    <row r="6312" spans="5:21" x14ac:dyDescent="0.25">
      <c r="E6312"/>
      <c r="F6312"/>
      <c r="G6312"/>
      <c r="H6312"/>
      <c r="I6312"/>
      <c r="J6312"/>
      <c r="K6312"/>
      <c r="L6312"/>
      <c r="M6312"/>
      <c r="N6312"/>
      <c r="O6312"/>
      <c r="P6312"/>
      <c r="Q6312"/>
      <c r="R6312"/>
      <c r="S6312"/>
      <c r="T6312"/>
      <c r="U6312"/>
    </row>
    <row r="6313" spans="5:21" x14ac:dyDescent="0.25">
      <c r="E6313"/>
      <c r="F6313"/>
      <c r="G6313"/>
      <c r="H6313"/>
      <c r="I6313"/>
      <c r="J6313"/>
      <c r="K6313"/>
      <c r="L6313"/>
      <c r="M6313"/>
      <c r="N6313"/>
      <c r="O6313"/>
      <c r="P6313"/>
      <c r="Q6313"/>
      <c r="R6313"/>
      <c r="S6313"/>
      <c r="T6313"/>
      <c r="U6313"/>
    </row>
    <row r="6314" spans="5:21" x14ac:dyDescent="0.25">
      <c r="E6314"/>
      <c r="F6314"/>
      <c r="G6314"/>
      <c r="H6314"/>
      <c r="I6314"/>
      <c r="J6314"/>
      <c r="K6314"/>
      <c r="L6314"/>
      <c r="M6314"/>
      <c r="N6314"/>
      <c r="O6314"/>
      <c r="P6314"/>
      <c r="Q6314"/>
      <c r="R6314"/>
      <c r="S6314"/>
      <c r="T6314"/>
      <c r="U6314"/>
    </row>
    <row r="6315" spans="5:21" x14ac:dyDescent="0.25">
      <c r="E6315"/>
      <c r="F6315"/>
      <c r="G6315"/>
      <c r="H6315"/>
      <c r="I6315"/>
      <c r="J6315"/>
      <c r="K6315"/>
      <c r="L6315"/>
      <c r="M6315"/>
      <c r="N6315"/>
      <c r="O6315"/>
      <c r="P6315"/>
      <c r="Q6315"/>
      <c r="R6315"/>
      <c r="S6315"/>
      <c r="T6315"/>
      <c r="U6315"/>
    </row>
    <row r="6316" spans="5:21" x14ac:dyDescent="0.25">
      <c r="E6316"/>
      <c r="F6316"/>
      <c r="G6316"/>
      <c r="H6316"/>
      <c r="I6316"/>
      <c r="J6316"/>
      <c r="K6316"/>
      <c r="L6316"/>
      <c r="M6316"/>
      <c r="N6316"/>
      <c r="O6316"/>
      <c r="P6316"/>
      <c r="Q6316"/>
      <c r="R6316"/>
      <c r="S6316"/>
      <c r="T6316"/>
      <c r="U6316"/>
    </row>
    <row r="6317" spans="5:21" x14ac:dyDescent="0.25">
      <c r="E6317"/>
      <c r="F6317"/>
      <c r="G6317"/>
      <c r="H6317"/>
      <c r="I6317"/>
      <c r="J6317"/>
      <c r="K6317"/>
      <c r="L6317"/>
      <c r="M6317"/>
      <c r="N6317"/>
      <c r="O6317"/>
      <c r="P6317"/>
      <c r="Q6317"/>
      <c r="R6317"/>
      <c r="S6317"/>
      <c r="T6317"/>
      <c r="U6317"/>
    </row>
    <row r="6318" spans="5:21" x14ac:dyDescent="0.25">
      <c r="E6318"/>
      <c r="F6318"/>
      <c r="G6318"/>
      <c r="H6318"/>
      <c r="I6318"/>
      <c r="J6318"/>
      <c r="K6318"/>
      <c r="L6318"/>
      <c r="M6318"/>
      <c r="N6318"/>
      <c r="O6318"/>
      <c r="P6318"/>
      <c r="Q6318"/>
      <c r="R6318"/>
      <c r="S6318"/>
      <c r="T6318"/>
      <c r="U6318"/>
    </row>
    <row r="6319" spans="5:21" x14ac:dyDescent="0.25">
      <c r="E6319"/>
      <c r="F6319"/>
      <c r="G6319"/>
      <c r="H6319"/>
      <c r="I6319"/>
      <c r="J6319"/>
      <c r="K6319"/>
      <c r="L6319"/>
      <c r="M6319"/>
      <c r="N6319"/>
      <c r="O6319"/>
      <c r="P6319"/>
      <c r="Q6319"/>
      <c r="R6319"/>
      <c r="S6319"/>
      <c r="T6319"/>
      <c r="U6319"/>
    </row>
    <row r="6320" spans="5:21" x14ac:dyDescent="0.25">
      <c r="E6320"/>
      <c r="F6320"/>
      <c r="G6320"/>
      <c r="H6320"/>
      <c r="I6320"/>
      <c r="J6320"/>
      <c r="K6320"/>
      <c r="L6320"/>
      <c r="M6320"/>
      <c r="N6320"/>
      <c r="O6320"/>
      <c r="P6320"/>
      <c r="Q6320"/>
      <c r="R6320"/>
      <c r="S6320"/>
      <c r="T6320"/>
      <c r="U6320"/>
    </row>
    <row r="6321" spans="5:21" x14ac:dyDescent="0.25">
      <c r="E6321"/>
      <c r="F6321"/>
      <c r="G6321"/>
      <c r="H6321"/>
      <c r="I6321"/>
      <c r="J6321"/>
      <c r="K6321"/>
      <c r="L6321"/>
      <c r="M6321"/>
      <c r="N6321"/>
      <c r="O6321"/>
      <c r="P6321"/>
      <c r="Q6321"/>
      <c r="R6321"/>
      <c r="S6321"/>
      <c r="T6321"/>
      <c r="U6321"/>
    </row>
    <row r="6322" spans="5:21" x14ac:dyDescent="0.25">
      <c r="E6322"/>
      <c r="F6322"/>
      <c r="G6322"/>
      <c r="H6322"/>
      <c r="I6322"/>
      <c r="J6322"/>
      <c r="K6322"/>
      <c r="L6322"/>
      <c r="M6322"/>
      <c r="N6322"/>
      <c r="O6322"/>
      <c r="P6322"/>
      <c r="Q6322"/>
      <c r="R6322"/>
      <c r="S6322"/>
      <c r="T6322"/>
      <c r="U6322"/>
    </row>
    <row r="6323" spans="5:21" x14ac:dyDescent="0.25">
      <c r="E6323"/>
      <c r="F6323"/>
      <c r="G6323"/>
      <c r="H6323"/>
      <c r="I6323"/>
      <c r="J6323"/>
      <c r="K6323"/>
      <c r="L6323"/>
      <c r="M6323"/>
      <c r="N6323"/>
      <c r="O6323"/>
      <c r="P6323"/>
      <c r="Q6323"/>
      <c r="R6323"/>
      <c r="S6323"/>
      <c r="T6323"/>
      <c r="U6323"/>
    </row>
    <row r="6324" spans="5:21" x14ac:dyDescent="0.25">
      <c r="E6324"/>
      <c r="F6324"/>
      <c r="G6324"/>
      <c r="H6324"/>
      <c r="I6324"/>
      <c r="J6324"/>
      <c r="K6324"/>
      <c r="L6324"/>
      <c r="M6324"/>
      <c r="N6324"/>
      <c r="O6324"/>
      <c r="P6324"/>
      <c r="Q6324"/>
      <c r="R6324"/>
      <c r="S6324"/>
      <c r="T6324"/>
      <c r="U6324"/>
    </row>
    <row r="6325" spans="5:21" x14ac:dyDescent="0.25">
      <c r="E6325"/>
      <c r="F6325"/>
      <c r="G6325"/>
      <c r="H6325"/>
      <c r="I6325"/>
      <c r="J6325"/>
      <c r="K6325"/>
      <c r="L6325"/>
      <c r="M6325"/>
      <c r="N6325"/>
      <c r="O6325"/>
      <c r="P6325"/>
      <c r="Q6325"/>
      <c r="R6325"/>
      <c r="S6325"/>
      <c r="T6325"/>
      <c r="U6325"/>
    </row>
    <row r="6326" spans="5:21" x14ac:dyDescent="0.25">
      <c r="E6326"/>
      <c r="F6326"/>
      <c r="G6326"/>
      <c r="H6326"/>
      <c r="I6326"/>
      <c r="J6326"/>
      <c r="K6326"/>
      <c r="L6326"/>
      <c r="M6326"/>
      <c r="N6326"/>
      <c r="O6326"/>
      <c r="P6326"/>
      <c r="Q6326"/>
      <c r="R6326"/>
      <c r="S6326"/>
      <c r="T6326"/>
      <c r="U6326"/>
    </row>
    <row r="6327" spans="5:21" x14ac:dyDescent="0.25">
      <c r="E6327"/>
      <c r="F6327"/>
      <c r="G6327"/>
      <c r="H6327"/>
      <c r="I6327"/>
      <c r="J6327"/>
      <c r="K6327"/>
      <c r="L6327"/>
      <c r="M6327"/>
      <c r="N6327"/>
      <c r="O6327"/>
      <c r="P6327"/>
      <c r="Q6327"/>
      <c r="R6327"/>
      <c r="S6327"/>
      <c r="T6327"/>
      <c r="U6327"/>
    </row>
    <row r="6328" spans="5:21" x14ac:dyDescent="0.25">
      <c r="E6328"/>
      <c r="F6328"/>
      <c r="G6328"/>
      <c r="H6328"/>
      <c r="I6328"/>
      <c r="J6328"/>
      <c r="K6328"/>
      <c r="L6328"/>
      <c r="M6328"/>
      <c r="N6328"/>
      <c r="O6328"/>
      <c r="P6328"/>
      <c r="Q6328"/>
      <c r="R6328"/>
      <c r="S6328"/>
      <c r="T6328"/>
      <c r="U6328"/>
    </row>
    <row r="6329" spans="5:21" x14ac:dyDescent="0.25">
      <c r="E6329"/>
      <c r="F6329"/>
      <c r="G6329"/>
      <c r="H6329"/>
      <c r="I6329"/>
      <c r="J6329"/>
      <c r="K6329"/>
      <c r="L6329"/>
      <c r="M6329"/>
      <c r="N6329"/>
      <c r="O6329"/>
      <c r="P6329"/>
      <c r="Q6329"/>
      <c r="R6329"/>
      <c r="S6329"/>
      <c r="T6329"/>
      <c r="U6329"/>
    </row>
    <row r="6330" spans="5:21" x14ac:dyDescent="0.25">
      <c r="E6330"/>
      <c r="F6330"/>
      <c r="G6330"/>
      <c r="H6330"/>
      <c r="I6330"/>
      <c r="J6330"/>
      <c r="K6330"/>
      <c r="L6330"/>
      <c r="M6330"/>
      <c r="N6330"/>
      <c r="O6330"/>
      <c r="P6330"/>
      <c r="Q6330"/>
      <c r="R6330"/>
      <c r="S6330"/>
      <c r="T6330"/>
      <c r="U6330"/>
    </row>
    <row r="6331" spans="5:21" x14ac:dyDescent="0.25">
      <c r="E6331"/>
      <c r="F6331"/>
      <c r="G6331"/>
      <c r="H6331"/>
      <c r="I6331"/>
      <c r="J6331"/>
      <c r="K6331"/>
      <c r="L6331"/>
      <c r="M6331"/>
      <c r="N6331"/>
      <c r="O6331"/>
      <c r="P6331"/>
      <c r="Q6331"/>
      <c r="R6331"/>
      <c r="S6331"/>
      <c r="T6331"/>
      <c r="U6331"/>
    </row>
    <row r="6332" spans="5:21" x14ac:dyDescent="0.25">
      <c r="E6332"/>
      <c r="F6332"/>
      <c r="G6332"/>
      <c r="H6332"/>
      <c r="I6332"/>
      <c r="J6332"/>
      <c r="K6332"/>
      <c r="L6332"/>
      <c r="M6332"/>
      <c r="N6332"/>
      <c r="O6332"/>
      <c r="P6332"/>
      <c r="Q6332"/>
      <c r="R6332"/>
      <c r="S6332"/>
      <c r="T6332"/>
      <c r="U6332"/>
    </row>
    <row r="6333" spans="5:21" x14ac:dyDescent="0.25">
      <c r="E6333"/>
      <c r="F6333"/>
      <c r="G6333"/>
      <c r="H6333"/>
      <c r="I6333"/>
      <c r="J6333"/>
      <c r="K6333"/>
      <c r="L6333"/>
      <c r="M6333"/>
      <c r="N6333"/>
      <c r="O6333"/>
      <c r="P6333"/>
      <c r="Q6333"/>
      <c r="R6333"/>
      <c r="S6333"/>
      <c r="T6333"/>
      <c r="U6333"/>
    </row>
    <row r="6334" spans="5:21" x14ac:dyDescent="0.25">
      <c r="E6334"/>
      <c r="F6334"/>
      <c r="G6334"/>
      <c r="H6334"/>
      <c r="I6334"/>
      <c r="J6334"/>
      <c r="K6334"/>
      <c r="L6334"/>
      <c r="M6334"/>
      <c r="N6334"/>
      <c r="O6334"/>
      <c r="P6334"/>
      <c r="Q6334"/>
      <c r="R6334"/>
      <c r="S6334"/>
      <c r="T6334"/>
      <c r="U6334"/>
    </row>
    <row r="6335" spans="5:21" x14ac:dyDescent="0.25">
      <c r="E6335"/>
      <c r="F6335"/>
      <c r="G6335"/>
      <c r="H6335"/>
      <c r="I6335"/>
      <c r="J6335"/>
      <c r="K6335"/>
      <c r="L6335"/>
      <c r="M6335"/>
      <c r="N6335"/>
      <c r="O6335"/>
      <c r="P6335"/>
      <c r="Q6335"/>
      <c r="R6335"/>
      <c r="S6335"/>
      <c r="T6335"/>
      <c r="U6335"/>
    </row>
    <row r="6336" spans="5:21" x14ac:dyDescent="0.25">
      <c r="E6336"/>
      <c r="F6336"/>
      <c r="G6336"/>
      <c r="H6336"/>
      <c r="I6336"/>
      <c r="J6336"/>
      <c r="K6336"/>
      <c r="L6336"/>
      <c r="M6336"/>
      <c r="N6336"/>
      <c r="O6336"/>
      <c r="P6336"/>
      <c r="Q6336"/>
      <c r="R6336"/>
      <c r="S6336"/>
      <c r="T6336"/>
      <c r="U6336"/>
    </row>
    <row r="6337" spans="5:21" x14ac:dyDescent="0.25">
      <c r="E6337"/>
      <c r="F6337"/>
      <c r="G6337"/>
      <c r="H6337"/>
      <c r="I6337"/>
      <c r="J6337"/>
      <c r="K6337"/>
      <c r="L6337"/>
      <c r="M6337"/>
      <c r="N6337"/>
      <c r="O6337"/>
      <c r="P6337"/>
      <c r="Q6337"/>
      <c r="R6337"/>
      <c r="S6337"/>
      <c r="T6337"/>
      <c r="U6337"/>
    </row>
    <row r="6338" spans="5:21" x14ac:dyDescent="0.25">
      <c r="E6338"/>
      <c r="F6338"/>
      <c r="G6338"/>
      <c r="H6338"/>
      <c r="I6338"/>
      <c r="J6338"/>
      <c r="K6338"/>
      <c r="L6338"/>
      <c r="M6338"/>
      <c r="N6338"/>
      <c r="O6338"/>
      <c r="P6338"/>
      <c r="Q6338"/>
      <c r="R6338"/>
      <c r="S6338"/>
      <c r="T6338"/>
      <c r="U6338"/>
    </row>
    <row r="6339" spans="5:21" x14ac:dyDescent="0.25">
      <c r="E6339"/>
      <c r="F6339"/>
      <c r="G6339"/>
      <c r="H6339"/>
      <c r="I6339"/>
      <c r="J6339"/>
      <c r="K6339"/>
      <c r="L6339"/>
      <c r="M6339"/>
      <c r="N6339"/>
      <c r="O6339"/>
      <c r="P6339"/>
      <c r="Q6339"/>
      <c r="R6339"/>
      <c r="S6339"/>
      <c r="T6339"/>
      <c r="U6339"/>
    </row>
    <row r="6340" spans="5:21" x14ac:dyDescent="0.25">
      <c r="E6340"/>
      <c r="F6340"/>
      <c r="G6340"/>
      <c r="H6340"/>
      <c r="I6340"/>
      <c r="J6340"/>
      <c r="K6340"/>
      <c r="L6340"/>
      <c r="M6340"/>
      <c r="N6340"/>
      <c r="O6340"/>
      <c r="P6340"/>
      <c r="Q6340"/>
      <c r="R6340"/>
      <c r="S6340"/>
      <c r="T6340"/>
      <c r="U6340"/>
    </row>
    <row r="6341" spans="5:21" x14ac:dyDescent="0.25">
      <c r="E6341"/>
      <c r="F6341"/>
      <c r="G6341"/>
      <c r="H6341"/>
      <c r="I6341"/>
      <c r="J6341"/>
      <c r="K6341"/>
      <c r="L6341"/>
      <c r="M6341"/>
      <c r="N6341"/>
      <c r="O6341"/>
      <c r="P6341"/>
      <c r="Q6341"/>
      <c r="R6341"/>
      <c r="S6341"/>
      <c r="T6341"/>
      <c r="U6341"/>
    </row>
    <row r="6342" spans="5:21" x14ac:dyDescent="0.25">
      <c r="E6342"/>
      <c r="F6342"/>
      <c r="G6342"/>
      <c r="H6342"/>
      <c r="I6342"/>
      <c r="J6342"/>
      <c r="K6342"/>
      <c r="L6342"/>
      <c r="M6342"/>
      <c r="N6342"/>
      <c r="O6342"/>
      <c r="P6342"/>
      <c r="Q6342"/>
      <c r="R6342"/>
      <c r="S6342"/>
      <c r="T6342"/>
      <c r="U6342"/>
    </row>
    <row r="6343" spans="5:21" x14ac:dyDescent="0.25">
      <c r="E6343"/>
      <c r="F6343"/>
      <c r="G6343"/>
      <c r="H6343"/>
      <c r="I6343"/>
      <c r="J6343"/>
      <c r="K6343"/>
      <c r="L6343"/>
      <c r="M6343"/>
      <c r="N6343"/>
      <c r="O6343"/>
      <c r="P6343"/>
      <c r="Q6343"/>
      <c r="R6343"/>
      <c r="S6343"/>
      <c r="T6343"/>
      <c r="U6343"/>
    </row>
    <row r="6344" spans="5:21" x14ac:dyDescent="0.25">
      <c r="E6344"/>
      <c r="F6344"/>
      <c r="G6344"/>
      <c r="H6344"/>
      <c r="I6344"/>
      <c r="J6344"/>
      <c r="K6344"/>
      <c r="L6344"/>
      <c r="M6344"/>
      <c r="N6344"/>
      <c r="O6344"/>
      <c r="P6344"/>
      <c r="Q6344"/>
      <c r="R6344"/>
      <c r="S6344"/>
      <c r="T6344"/>
      <c r="U6344"/>
    </row>
    <row r="6345" spans="5:21" x14ac:dyDescent="0.25">
      <c r="E6345"/>
      <c r="F6345"/>
      <c r="G6345"/>
      <c r="H6345"/>
      <c r="I6345"/>
      <c r="J6345"/>
      <c r="K6345"/>
      <c r="L6345"/>
      <c r="M6345"/>
      <c r="N6345"/>
      <c r="O6345"/>
      <c r="P6345"/>
      <c r="Q6345"/>
      <c r="R6345"/>
      <c r="S6345"/>
      <c r="T6345"/>
      <c r="U6345"/>
    </row>
    <row r="6346" spans="5:21" x14ac:dyDescent="0.25">
      <c r="E6346"/>
      <c r="F6346"/>
      <c r="G6346"/>
      <c r="H6346"/>
      <c r="I6346"/>
      <c r="J6346"/>
      <c r="K6346"/>
      <c r="L6346"/>
      <c r="M6346"/>
      <c r="N6346"/>
      <c r="O6346"/>
      <c r="P6346"/>
      <c r="Q6346"/>
      <c r="R6346"/>
      <c r="S6346"/>
      <c r="T6346"/>
      <c r="U6346"/>
    </row>
    <row r="6347" spans="5:21" x14ac:dyDescent="0.25">
      <c r="E6347"/>
      <c r="F6347"/>
      <c r="G6347"/>
      <c r="H6347"/>
      <c r="I6347"/>
      <c r="J6347"/>
      <c r="K6347"/>
      <c r="L6347"/>
      <c r="M6347"/>
      <c r="N6347"/>
      <c r="O6347"/>
      <c r="P6347"/>
      <c r="Q6347"/>
      <c r="R6347"/>
      <c r="S6347"/>
      <c r="T6347"/>
      <c r="U6347"/>
    </row>
    <row r="6348" spans="5:21" x14ac:dyDescent="0.25">
      <c r="E6348"/>
      <c r="F6348"/>
      <c r="G6348"/>
      <c r="H6348"/>
      <c r="I6348"/>
      <c r="J6348"/>
      <c r="K6348"/>
      <c r="L6348"/>
      <c r="M6348"/>
      <c r="N6348"/>
      <c r="O6348"/>
      <c r="P6348"/>
      <c r="Q6348"/>
      <c r="R6348"/>
      <c r="S6348"/>
      <c r="T6348"/>
      <c r="U6348"/>
    </row>
    <row r="6349" spans="5:21" x14ac:dyDescent="0.25">
      <c r="E6349"/>
      <c r="F6349"/>
      <c r="G6349"/>
      <c r="H6349"/>
      <c r="I6349"/>
      <c r="J6349"/>
      <c r="K6349"/>
      <c r="L6349"/>
      <c r="M6349"/>
      <c r="N6349"/>
      <c r="O6349"/>
      <c r="P6349"/>
      <c r="Q6349"/>
      <c r="R6349"/>
      <c r="S6349"/>
      <c r="T6349"/>
      <c r="U6349"/>
    </row>
    <row r="6350" spans="5:21" x14ac:dyDescent="0.25">
      <c r="E6350"/>
      <c r="F6350"/>
      <c r="G6350"/>
      <c r="H6350"/>
      <c r="I6350"/>
      <c r="J6350"/>
      <c r="K6350"/>
      <c r="L6350"/>
      <c r="M6350"/>
      <c r="N6350"/>
      <c r="O6350"/>
      <c r="P6350"/>
      <c r="Q6350"/>
      <c r="R6350"/>
      <c r="S6350"/>
      <c r="T6350"/>
      <c r="U6350"/>
    </row>
    <row r="6351" spans="5:21" x14ac:dyDescent="0.25">
      <c r="E6351"/>
      <c r="F6351"/>
      <c r="G6351"/>
      <c r="H6351"/>
      <c r="I6351"/>
      <c r="J6351"/>
      <c r="K6351"/>
      <c r="L6351"/>
      <c r="M6351"/>
      <c r="N6351"/>
      <c r="O6351"/>
      <c r="P6351"/>
      <c r="Q6351"/>
      <c r="R6351"/>
      <c r="S6351"/>
      <c r="T6351"/>
      <c r="U6351"/>
    </row>
    <row r="6352" spans="5:21" x14ac:dyDescent="0.25">
      <c r="E6352"/>
      <c r="F6352"/>
      <c r="G6352"/>
      <c r="H6352"/>
      <c r="I6352"/>
      <c r="J6352"/>
      <c r="K6352"/>
      <c r="L6352"/>
      <c r="M6352"/>
      <c r="N6352"/>
      <c r="O6352"/>
      <c r="P6352"/>
      <c r="Q6352"/>
      <c r="R6352"/>
      <c r="S6352"/>
      <c r="T6352"/>
      <c r="U6352"/>
    </row>
    <row r="6353" spans="5:21" x14ac:dyDescent="0.25">
      <c r="E6353"/>
      <c r="F6353"/>
      <c r="G6353"/>
      <c r="H6353"/>
      <c r="I6353"/>
      <c r="J6353"/>
      <c r="K6353"/>
      <c r="L6353"/>
      <c r="M6353"/>
      <c r="N6353"/>
      <c r="O6353"/>
      <c r="P6353"/>
      <c r="Q6353"/>
      <c r="R6353"/>
      <c r="S6353"/>
      <c r="T6353"/>
      <c r="U6353"/>
    </row>
    <row r="6354" spans="5:21" x14ac:dyDescent="0.25">
      <c r="E6354"/>
      <c r="F6354"/>
      <c r="G6354"/>
      <c r="H6354"/>
      <c r="I6354"/>
      <c r="J6354"/>
      <c r="K6354"/>
      <c r="L6354"/>
      <c r="M6354"/>
      <c r="N6354"/>
      <c r="O6354"/>
      <c r="P6354"/>
      <c r="Q6354"/>
      <c r="R6354"/>
      <c r="S6354"/>
      <c r="T6354"/>
      <c r="U6354"/>
    </row>
    <row r="6355" spans="5:21" x14ac:dyDescent="0.25">
      <c r="E6355"/>
      <c r="F6355"/>
      <c r="G6355"/>
      <c r="H6355"/>
      <c r="I6355"/>
      <c r="J6355"/>
      <c r="K6355"/>
      <c r="L6355"/>
      <c r="M6355"/>
      <c r="N6355"/>
      <c r="O6355"/>
      <c r="P6355"/>
      <c r="Q6355"/>
      <c r="R6355"/>
      <c r="S6355"/>
      <c r="T6355"/>
      <c r="U6355"/>
    </row>
    <row r="6356" spans="5:21" x14ac:dyDescent="0.25">
      <c r="E6356"/>
      <c r="F6356"/>
      <c r="G6356"/>
      <c r="H6356"/>
      <c r="I6356"/>
      <c r="J6356"/>
      <c r="K6356"/>
      <c r="L6356"/>
      <c r="M6356"/>
      <c r="N6356"/>
      <c r="O6356"/>
      <c r="P6356"/>
      <c r="Q6356"/>
      <c r="R6356"/>
      <c r="S6356"/>
      <c r="T6356"/>
      <c r="U6356"/>
    </row>
    <row r="6357" spans="5:21" x14ac:dyDescent="0.25">
      <c r="E6357"/>
      <c r="F6357"/>
      <c r="G6357"/>
      <c r="H6357"/>
      <c r="I6357"/>
      <c r="J6357"/>
      <c r="K6357"/>
      <c r="L6357"/>
      <c r="M6357"/>
      <c r="N6357"/>
      <c r="O6357"/>
      <c r="P6357"/>
      <c r="Q6357"/>
      <c r="R6357"/>
      <c r="S6357"/>
      <c r="T6357"/>
      <c r="U6357"/>
    </row>
    <row r="6358" spans="5:21" x14ac:dyDescent="0.25">
      <c r="E6358"/>
      <c r="F6358"/>
      <c r="G6358"/>
      <c r="H6358"/>
      <c r="I6358"/>
      <c r="J6358"/>
      <c r="K6358"/>
      <c r="L6358"/>
      <c r="M6358"/>
      <c r="N6358"/>
      <c r="O6358"/>
      <c r="P6358"/>
      <c r="Q6358"/>
      <c r="R6358"/>
      <c r="S6358"/>
      <c r="T6358"/>
      <c r="U6358"/>
    </row>
    <row r="6359" spans="5:21" x14ac:dyDescent="0.25">
      <c r="E6359"/>
      <c r="F6359"/>
      <c r="G6359"/>
      <c r="H6359"/>
      <c r="I6359"/>
      <c r="J6359"/>
      <c r="K6359"/>
      <c r="L6359"/>
      <c r="M6359"/>
      <c r="N6359"/>
      <c r="O6359"/>
      <c r="P6359"/>
      <c r="Q6359"/>
      <c r="R6359"/>
      <c r="S6359"/>
      <c r="T6359"/>
      <c r="U6359"/>
    </row>
    <row r="6360" spans="5:21" x14ac:dyDescent="0.25">
      <c r="E6360"/>
      <c r="F6360"/>
      <c r="G6360"/>
      <c r="H6360"/>
      <c r="I6360"/>
      <c r="J6360"/>
      <c r="K6360"/>
      <c r="L6360"/>
      <c r="M6360"/>
      <c r="N6360"/>
      <c r="O6360"/>
      <c r="P6360"/>
      <c r="Q6360"/>
      <c r="R6360"/>
      <c r="S6360"/>
      <c r="T6360"/>
      <c r="U6360"/>
    </row>
    <row r="6361" spans="5:21" x14ac:dyDescent="0.25">
      <c r="E6361"/>
      <c r="F6361"/>
      <c r="G6361"/>
      <c r="H6361"/>
      <c r="I6361"/>
      <c r="J6361"/>
      <c r="K6361"/>
      <c r="L6361"/>
      <c r="M6361"/>
      <c r="N6361"/>
      <c r="O6361"/>
      <c r="P6361"/>
      <c r="Q6361"/>
      <c r="R6361"/>
      <c r="S6361"/>
      <c r="T6361"/>
      <c r="U6361"/>
    </row>
    <row r="6362" spans="5:21" x14ac:dyDescent="0.25">
      <c r="E6362"/>
      <c r="F6362"/>
      <c r="G6362"/>
      <c r="H6362"/>
      <c r="I6362"/>
      <c r="J6362"/>
      <c r="K6362"/>
      <c r="L6362"/>
      <c r="M6362"/>
      <c r="N6362"/>
      <c r="O6362"/>
      <c r="P6362"/>
      <c r="Q6362"/>
      <c r="R6362"/>
      <c r="S6362"/>
      <c r="T6362"/>
      <c r="U6362"/>
    </row>
    <row r="6363" spans="5:21" x14ac:dyDescent="0.25">
      <c r="E6363"/>
      <c r="F6363"/>
      <c r="G6363"/>
      <c r="H6363"/>
      <c r="I6363"/>
      <c r="J6363"/>
      <c r="K6363"/>
      <c r="L6363"/>
      <c r="M6363"/>
      <c r="N6363"/>
      <c r="O6363"/>
      <c r="P6363"/>
      <c r="Q6363"/>
      <c r="R6363"/>
      <c r="S6363"/>
      <c r="T6363"/>
      <c r="U6363"/>
    </row>
    <row r="6364" spans="5:21" x14ac:dyDescent="0.25">
      <c r="E6364"/>
      <c r="F6364"/>
      <c r="G6364"/>
      <c r="H6364"/>
      <c r="I6364"/>
      <c r="J6364"/>
      <c r="K6364"/>
      <c r="L6364"/>
      <c r="M6364"/>
      <c r="N6364"/>
      <c r="O6364"/>
      <c r="P6364"/>
      <c r="Q6364"/>
      <c r="R6364"/>
      <c r="S6364"/>
      <c r="T6364"/>
      <c r="U6364"/>
    </row>
    <row r="6365" spans="5:21" x14ac:dyDescent="0.25">
      <c r="E6365"/>
      <c r="F6365"/>
      <c r="G6365"/>
      <c r="H6365"/>
      <c r="I6365"/>
      <c r="J6365"/>
      <c r="K6365"/>
      <c r="L6365"/>
      <c r="M6365"/>
      <c r="N6365"/>
      <c r="O6365"/>
      <c r="P6365"/>
      <c r="Q6365"/>
      <c r="R6365"/>
      <c r="S6365"/>
      <c r="T6365"/>
      <c r="U6365"/>
    </row>
    <row r="6366" spans="5:21" x14ac:dyDescent="0.25">
      <c r="E6366"/>
      <c r="F6366"/>
      <c r="G6366"/>
      <c r="H6366"/>
      <c r="I6366"/>
      <c r="J6366"/>
      <c r="K6366"/>
      <c r="L6366"/>
      <c r="M6366"/>
      <c r="N6366"/>
      <c r="O6366"/>
      <c r="P6366"/>
      <c r="Q6366"/>
      <c r="R6366"/>
      <c r="S6366"/>
      <c r="T6366"/>
      <c r="U6366"/>
    </row>
    <row r="6367" spans="5:21" x14ac:dyDescent="0.25">
      <c r="E6367"/>
      <c r="F6367"/>
      <c r="G6367"/>
      <c r="H6367"/>
      <c r="I6367"/>
      <c r="J6367"/>
      <c r="K6367"/>
      <c r="L6367"/>
      <c r="M6367"/>
      <c r="N6367"/>
      <c r="O6367"/>
      <c r="P6367"/>
      <c r="Q6367"/>
      <c r="R6367"/>
      <c r="S6367"/>
      <c r="T6367"/>
      <c r="U6367"/>
    </row>
    <row r="6368" spans="5:21" x14ac:dyDescent="0.25">
      <c r="E6368"/>
      <c r="F6368"/>
      <c r="G6368"/>
      <c r="H6368"/>
      <c r="I6368"/>
      <c r="J6368"/>
      <c r="K6368"/>
      <c r="L6368"/>
      <c r="M6368"/>
      <c r="N6368"/>
      <c r="O6368"/>
      <c r="P6368"/>
      <c r="Q6368"/>
      <c r="R6368"/>
      <c r="S6368"/>
      <c r="T6368"/>
      <c r="U6368"/>
    </row>
    <row r="6369" spans="5:21" x14ac:dyDescent="0.25">
      <c r="E6369"/>
      <c r="F6369"/>
      <c r="G6369"/>
      <c r="H6369"/>
      <c r="I6369"/>
      <c r="J6369"/>
      <c r="K6369"/>
      <c r="L6369"/>
      <c r="M6369"/>
      <c r="N6369"/>
      <c r="O6369"/>
      <c r="P6369"/>
      <c r="Q6369"/>
      <c r="R6369"/>
      <c r="S6369"/>
      <c r="T6369"/>
      <c r="U6369"/>
    </row>
    <row r="6370" spans="5:21" x14ac:dyDescent="0.25">
      <c r="E6370"/>
      <c r="F6370"/>
      <c r="G6370"/>
      <c r="H6370"/>
      <c r="I6370"/>
      <c r="J6370"/>
      <c r="K6370"/>
      <c r="L6370"/>
      <c r="M6370"/>
      <c r="N6370"/>
      <c r="O6370"/>
      <c r="P6370"/>
      <c r="Q6370"/>
      <c r="R6370"/>
      <c r="S6370"/>
      <c r="T6370"/>
      <c r="U6370"/>
    </row>
    <row r="6371" spans="5:21" x14ac:dyDescent="0.25">
      <c r="E6371"/>
      <c r="F6371"/>
      <c r="G6371"/>
      <c r="H6371"/>
      <c r="I6371"/>
      <c r="J6371"/>
      <c r="K6371"/>
      <c r="L6371"/>
      <c r="M6371"/>
      <c r="N6371"/>
      <c r="O6371"/>
      <c r="P6371"/>
      <c r="Q6371"/>
      <c r="R6371"/>
      <c r="S6371"/>
      <c r="T6371"/>
      <c r="U6371"/>
    </row>
    <row r="6372" spans="5:21" x14ac:dyDescent="0.25">
      <c r="E6372"/>
      <c r="F6372"/>
      <c r="G6372"/>
      <c r="H6372"/>
      <c r="I6372"/>
      <c r="J6372"/>
      <c r="K6372"/>
      <c r="L6372"/>
      <c r="M6372"/>
      <c r="N6372"/>
      <c r="O6372"/>
      <c r="P6372"/>
      <c r="Q6372"/>
      <c r="R6372"/>
      <c r="S6372"/>
      <c r="T6372"/>
      <c r="U6372"/>
    </row>
    <row r="6373" spans="5:21" x14ac:dyDescent="0.25">
      <c r="E6373"/>
      <c r="F6373"/>
      <c r="G6373"/>
      <c r="H6373"/>
      <c r="I6373"/>
      <c r="J6373"/>
      <c r="K6373"/>
      <c r="L6373"/>
      <c r="M6373"/>
      <c r="N6373"/>
      <c r="O6373"/>
      <c r="P6373"/>
      <c r="Q6373"/>
      <c r="R6373"/>
      <c r="S6373"/>
      <c r="T6373"/>
      <c r="U6373"/>
    </row>
    <row r="6374" spans="5:21" x14ac:dyDescent="0.25">
      <c r="E6374"/>
      <c r="F6374"/>
      <c r="G6374"/>
      <c r="H6374"/>
      <c r="I6374"/>
      <c r="J6374"/>
      <c r="K6374"/>
      <c r="L6374"/>
      <c r="M6374"/>
      <c r="N6374"/>
      <c r="O6374"/>
      <c r="P6374"/>
      <c r="Q6374"/>
      <c r="R6374"/>
      <c r="S6374"/>
      <c r="T6374"/>
      <c r="U6374"/>
    </row>
    <row r="6375" spans="5:21" x14ac:dyDescent="0.25">
      <c r="E6375"/>
      <c r="F6375"/>
      <c r="G6375"/>
      <c r="H6375"/>
      <c r="I6375"/>
      <c r="J6375"/>
      <c r="K6375"/>
      <c r="L6375"/>
      <c r="M6375"/>
      <c r="N6375"/>
      <c r="O6375"/>
      <c r="P6375"/>
      <c r="Q6375"/>
      <c r="R6375"/>
      <c r="S6375"/>
      <c r="T6375"/>
      <c r="U6375"/>
    </row>
    <row r="6376" spans="5:21" x14ac:dyDescent="0.25">
      <c r="E6376"/>
      <c r="F6376"/>
      <c r="G6376"/>
      <c r="H6376"/>
      <c r="I6376"/>
      <c r="J6376"/>
      <c r="K6376"/>
      <c r="L6376"/>
      <c r="M6376"/>
      <c r="N6376"/>
      <c r="O6376"/>
      <c r="P6376"/>
      <c r="Q6376"/>
      <c r="R6376"/>
      <c r="S6376"/>
      <c r="T6376"/>
      <c r="U6376"/>
    </row>
    <row r="6377" spans="5:21" x14ac:dyDescent="0.25">
      <c r="E6377"/>
      <c r="F6377"/>
      <c r="G6377"/>
      <c r="H6377"/>
      <c r="I6377"/>
      <c r="J6377"/>
      <c r="K6377"/>
      <c r="L6377"/>
      <c r="M6377"/>
      <c r="N6377"/>
      <c r="O6377"/>
      <c r="P6377"/>
      <c r="Q6377"/>
      <c r="R6377"/>
      <c r="S6377"/>
      <c r="T6377"/>
      <c r="U6377"/>
    </row>
    <row r="6378" spans="5:21" x14ac:dyDescent="0.25">
      <c r="E6378"/>
      <c r="F6378"/>
      <c r="G6378"/>
      <c r="H6378"/>
      <c r="I6378"/>
      <c r="J6378"/>
      <c r="K6378"/>
      <c r="L6378"/>
      <c r="M6378"/>
      <c r="N6378"/>
      <c r="O6378"/>
      <c r="P6378"/>
      <c r="Q6378"/>
      <c r="R6378"/>
      <c r="S6378"/>
      <c r="T6378"/>
      <c r="U6378"/>
    </row>
    <row r="6379" spans="5:21" x14ac:dyDescent="0.25">
      <c r="E6379"/>
      <c r="F6379"/>
      <c r="G6379"/>
      <c r="H6379"/>
      <c r="I6379"/>
      <c r="J6379"/>
      <c r="K6379"/>
      <c r="L6379"/>
      <c r="M6379"/>
      <c r="N6379"/>
      <c r="O6379"/>
      <c r="P6379"/>
      <c r="Q6379"/>
      <c r="R6379"/>
      <c r="S6379"/>
      <c r="T6379"/>
      <c r="U6379"/>
    </row>
    <row r="6380" spans="5:21" x14ac:dyDescent="0.25">
      <c r="E6380"/>
      <c r="F6380"/>
      <c r="G6380"/>
      <c r="H6380"/>
      <c r="I6380"/>
      <c r="J6380"/>
      <c r="K6380"/>
      <c r="L6380"/>
      <c r="M6380"/>
      <c r="N6380"/>
      <c r="O6380"/>
      <c r="P6380"/>
      <c r="Q6380"/>
      <c r="R6380"/>
      <c r="S6380"/>
      <c r="T6380"/>
      <c r="U6380"/>
    </row>
    <row r="6381" spans="5:21" x14ac:dyDescent="0.25">
      <c r="E6381"/>
      <c r="F6381"/>
      <c r="G6381"/>
      <c r="H6381"/>
      <c r="I6381"/>
      <c r="J6381"/>
      <c r="K6381"/>
      <c r="L6381"/>
      <c r="M6381"/>
      <c r="N6381"/>
      <c r="O6381"/>
      <c r="P6381"/>
      <c r="Q6381"/>
      <c r="R6381"/>
      <c r="S6381"/>
      <c r="T6381"/>
      <c r="U6381"/>
    </row>
    <row r="6382" spans="5:21" x14ac:dyDescent="0.25">
      <c r="E6382"/>
      <c r="F6382"/>
      <c r="G6382"/>
      <c r="H6382"/>
      <c r="I6382"/>
      <c r="J6382"/>
      <c r="K6382"/>
      <c r="L6382"/>
      <c r="M6382"/>
      <c r="N6382"/>
      <c r="O6382"/>
      <c r="P6382"/>
      <c r="Q6382"/>
      <c r="R6382"/>
      <c r="S6382"/>
      <c r="T6382"/>
      <c r="U6382"/>
    </row>
    <row r="6383" spans="5:21" x14ac:dyDescent="0.25">
      <c r="E6383"/>
      <c r="F6383"/>
      <c r="G6383"/>
      <c r="H6383"/>
      <c r="I6383"/>
      <c r="J6383"/>
      <c r="K6383"/>
      <c r="L6383"/>
      <c r="M6383"/>
      <c r="N6383"/>
      <c r="O6383"/>
      <c r="P6383"/>
      <c r="Q6383"/>
      <c r="R6383"/>
      <c r="S6383"/>
      <c r="T6383"/>
      <c r="U6383"/>
    </row>
    <row r="6384" spans="5:21" x14ac:dyDescent="0.25">
      <c r="E6384"/>
      <c r="F6384"/>
      <c r="G6384"/>
      <c r="H6384"/>
      <c r="I6384"/>
      <c r="J6384"/>
      <c r="K6384"/>
      <c r="L6384"/>
      <c r="M6384"/>
      <c r="N6384"/>
      <c r="O6384"/>
      <c r="P6384"/>
      <c r="Q6384"/>
      <c r="R6384"/>
      <c r="S6384"/>
      <c r="T6384"/>
      <c r="U6384"/>
    </row>
    <row r="6385" spans="5:21" x14ac:dyDescent="0.25">
      <c r="E6385"/>
      <c r="F6385"/>
      <c r="G6385"/>
      <c r="H6385"/>
      <c r="I6385"/>
      <c r="J6385"/>
      <c r="K6385"/>
      <c r="L6385"/>
      <c r="M6385"/>
      <c r="N6385"/>
      <c r="O6385"/>
      <c r="P6385"/>
      <c r="Q6385"/>
      <c r="R6385"/>
      <c r="S6385"/>
      <c r="T6385"/>
      <c r="U6385"/>
    </row>
    <row r="6386" spans="5:21" x14ac:dyDescent="0.25">
      <c r="E6386"/>
      <c r="F6386"/>
      <c r="G6386"/>
      <c r="H6386"/>
      <c r="I6386"/>
      <c r="J6386"/>
      <c r="K6386"/>
      <c r="L6386"/>
      <c r="M6386"/>
      <c r="N6386"/>
      <c r="O6386"/>
      <c r="P6386"/>
      <c r="Q6386"/>
      <c r="R6386"/>
      <c r="S6386"/>
      <c r="T6386"/>
      <c r="U6386"/>
    </row>
    <row r="6387" spans="5:21" x14ac:dyDescent="0.25">
      <c r="E6387"/>
      <c r="F6387"/>
      <c r="G6387"/>
      <c r="H6387"/>
      <c r="I6387"/>
      <c r="J6387"/>
      <c r="K6387"/>
      <c r="L6387"/>
      <c r="M6387"/>
      <c r="N6387"/>
      <c r="O6387"/>
      <c r="P6387"/>
      <c r="Q6387"/>
      <c r="R6387"/>
      <c r="S6387"/>
      <c r="T6387"/>
      <c r="U6387"/>
    </row>
    <row r="6388" spans="5:21" x14ac:dyDescent="0.25">
      <c r="E6388"/>
      <c r="F6388"/>
      <c r="G6388"/>
      <c r="H6388"/>
      <c r="I6388"/>
      <c r="J6388"/>
      <c r="K6388"/>
      <c r="L6388"/>
      <c r="M6388"/>
      <c r="N6388"/>
      <c r="O6388"/>
      <c r="P6388"/>
      <c r="Q6388"/>
      <c r="R6388"/>
      <c r="S6388"/>
      <c r="T6388"/>
      <c r="U6388"/>
    </row>
    <row r="6389" spans="5:21" x14ac:dyDescent="0.25">
      <c r="E6389"/>
      <c r="F6389"/>
      <c r="G6389"/>
      <c r="H6389"/>
      <c r="I6389"/>
      <c r="J6389"/>
      <c r="K6389"/>
      <c r="L6389"/>
      <c r="M6389"/>
      <c r="N6389"/>
      <c r="O6389"/>
      <c r="P6389"/>
      <c r="Q6389"/>
      <c r="R6389"/>
      <c r="S6389"/>
      <c r="T6389"/>
      <c r="U6389"/>
    </row>
    <row r="6390" spans="5:21" x14ac:dyDescent="0.25">
      <c r="E6390"/>
      <c r="F6390"/>
      <c r="G6390"/>
      <c r="H6390"/>
      <c r="I6390"/>
      <c r="J6390"/>
      <c r="K6390"/>
      <c r="L6390"/>
      <c r="M6390"/>
      <c r="N6390"/>
      <c r="O6390"/>
      <c r="P6390"/>
      <c r="Q6390"/>
      <c r="R6390"/>
      <c r="S6390"/>
      <c r="T6390"/>
      <c r="U6390"/>
    </row>
    <row r="6391" spans="5:21" x14ac:dyDescent="0.25">
      <c r="E6391"/>
      <c r="F6391"/>
      <c r="G6391"/>
      <c r="H6391"/>
      <c r="I6391"/>
      <c r="J6391"/>
      <c r="K6391"/>
      <c r="L6391"/>
      <c r="M6391"/>
      <c r="N6391"/>
      <c r="O6391"/>
      <c r="P6391"/>
      <c r="Q6391"/>
      <c r="R6391"/>
      <c r="S6391"/>
      <c r="T6391"/>
      <c r="U6391"/>
    </row>
    <row r="6392" spans="5:21" x14ac:dyDescent="0.25">
      <c r="E6392"/>
      <c r="F6392"/>
      <c r="G6392"/>
      <c r="H6392"/>
      <c r="I6392"/>
      <c r="J6392"/>
      <c r="K6392"/>
      <c r="L6392"/>
      <c r="M6392"/>
      <c r="N6392"/>
      <c r="O6392"/>
      <c r="P6392"/>
      <c r="Q6392"/>
      <c r="R6392"/>
      <c r="S6392"/>
      <c r="T6392"/>
      <c r="U6392"/>
    </row>
    <row r="6393" spans="5:21" x14ac:dyDescent="0.25">
      <c r="E6393"/>
      <c r="F6393"/>
      <c r="G6393"/>
      <c r="H6393"/>
      <c r="I6393"/>
      <c r="J6393"/>
      <c r="K6393"/>
      <c r="L6393"/>
      <c r="M6393"/>
      <c r="N6393"/>
      <c r="O6393"/>
      <c r="P6393"/>
      <c r="Q6393"/>
      <c r="R6393"/>
      <c r="S6393"/>
      <c r="T6393"/>
      <c r="U6393"/>
    </row>
    <row r="6394" spans="5:21" x14ac:dyDescent="0.25">
      <c r="E6394"/>
      <c r="F6394"/>
      <c r="G6394"/>
      <c r="H6394"/>
      <c r="I6394"/>
      <c r="J6394"/>
      <c r="K6394"/>
      <c r="L6394"/>
      <c r="M6394"/>
      <c r="N6394"/>
      <c r="O6394"/>
      <c r="P6394"/>
      <c r="Q6394"/>
      <c r="R6394"/>
      <c r="S6394"/>
      <c r="T6394"/>
      <c r="U6394"/>
    </row>
    <row r="6395" spans="5:21" x14ac:dyDescent="0.25">
      <c r="E6395"/>
      <c r="F6395"/>
      <c r="G6395"/>
      <c r="H6395"/>
      <c r="I6395"/>
      <c r="J6395"/>
      <c r="K6395"/>
      <c r="L6395"/>
      <c r="M6395"/>
      <c r="N6395"/>
      <c r="O6395"/>
      <c r="P6395"/>
      <c r="Q6395"/>
      <c r="R6395"/>
      <c r="S6395"/>
      <c r="T6395"/>
      <c r="U6395"/>
    </row>
    <row r="6396" spans="5:21" x14ac:dyDescent="0.25">
      <c r="E6396"/>
      <c r="F6396"/>
      <c r="G6396"/>
      <c r="H6396"/>
      <c r="I6396"/>
      <c r="J6396"/>
      <c r="K6396"/>
      <c r="L6396"/>
      <c r="M6396"/>
      <c r="N6396"/>
      <c r="O6396"/>
      <c r="P6396"/>
      <c r="Q6396"/>
      <c r="R6396"/>
      <c r="S6396"/>
      <c r="T6396"/>
      <c r="U6396"/>
    </row>
    <row r="6397" spans="5:21" x14ac:dyDescent="0.25">
      <c r="E6397"/>
      <c r="F6397"/>
      <c r="G6397"/>
      <c r="H6397"/>
      <c r="I6397"/>
      <c r="J6397"/>
      <c r="K6397"/>
      <c r="L6397"/>
      <c r="M6397"/>
      <c r="N6397"/>
      <c r="O6397"/>
      <c r="P6397"/>
      <c r="Q6397"/>
      <c r="R6397"/>
      <c r="S6397"/>
      <c r="T6397"/>
      <c r="U6397"/>
    </row>
    <row r="6398" spans="5:21" x14ac:dyDescent="0.25">
      <c r="E6398"/>
      <c r="F6398"/>
      <c r="G6398"/>
      <c r="H6398"/>
      <c r="I6398"/>
      <c r="J6398"/>
      <c r="K6398"/>
      <c r="L6398"/>
      <c r="M6398"/>
      <c r="N6398"/>
      <c r="O6398"/>
      <c r="P6398"/>
      <c r="Q6398"/>
      <c r="R6398"/>
      <c r="S6398"/>
      <c r="T6398"/>
      <c r="U6398"/>
    </row>
    <row r="6399" spans="5:21" x14ac:dyDescent="0.25">
      <c r="E6399"/>
      <c r="F6399"/>
      <c r="G6399"/>
      <c r="H6399"/>
      <c r="I6399"/>
      <c r="J6399"/>
      <c r="K6399"/>
      <c r="L6399"/>
      <c r="M6399"/>
      <c r="N6399"/>
      <c r="O6399"/>
      <c r="P6399"/>
      <c r="Q6399"/>
      <c r="R6399"/>
      <c r="S6399"/>
      <c r="T6399"/>
      <c r="U6399"/>
    </row>
    <row r="6400" spans="5:21" x14ac:dyDescent="0.25">
      <c r="E6400"/>
      <c r="F6400"/>
      <c r="G6400"/>
      <c r="H6400"/>
      <c r="I6400"/>
      <c r="J6400"/>
      <c r="K6400"/>
      <c r="L6400"/>
      <c r="M6400"/>
      <c r="N6400"/>
      <c r="O6400"/>
      <c r="P6400"/>
      <c r="Q6400"/>
      <c r="R6400"/>
      <c r="S6400"/>
      <c r="T6400"/>
      <c r="U6400"/>
    </row>
    <row r="6401" spans="5:21" x14ac:dyDescent="0.25">
      <c r="E6401"/>
      <c r="F6401"/>
      <c r="G6401"/>
      <c r="H6401"/>
      <c r="I6401"/>
      <c r="J6401"/>
      <c r="K6401"/>
      <c r="L6401"/>
      <c r="M6401"/>
      <c r="N6401"/>
      <c r="O6401"/>
      <c r="P6401"/>
      <c r="Q6401"/>
      <c r="R6401"/>
      <c r="S6401"/>
      <c r="T6401"/>
      <c r="U6401"/>
    </row>
    <row r="6402" spans="5:21" x14ac:dyDescent="0.25">
      <c r="E6402"/>
      <c r="F6402"/>
      <c r="G6402"/>
      <c r="H6402"/>
      <c r="I6402"/>
      <c r="J6402"/>
      <c r="K6402"/>
      <c r="L6402"/>
      <c r="M6402"/>
      <c r="N6402"/>
      <c r="O6402"/>
      <c r="P6402"/>
      <c r="Q6402"/>
      <c r="R6402"/>
      <c r="S6402"/>
      <c r="T6402"/>
      <c r="U6402"/>
    </row>
    <row r="6403" spans="5:21" x14ac:dyDescent="0.25">
      <c r="E6403"/>
      <c r="F6403"/>
      <c r="G6403"/>
      <c r="H6403"/>
      <c r="I6403"/>
      <c r="J6403"/>
      <c r="K6403"/>
      <c r="L6403"/>
      <c r="M6403"/>
      <c r="N6403"/>
      <c r="O6403"/>
      <c r="P6403"/>
      <c r="Q6403"/>
      <c r="R6403"/>
      <c r="S6403"/>
      <c r="T6403"/>
      <c r="U6403"/>
    </row>
    <row r="6404" spans="5:21" x14ac:dyDescent="0.25">
      <c r="E6404"/>
      <c r="F6404"/>
      <c r="G6404"/>
      <c r="H6404"/>
      <c r="I6404"/>
      <c r="J6404"/>
      <c r="K6404"/>
      <c r="L6404"/>
      <c r="M6404"/>
      <c r="N6404"/>
      <c r="O6404"/>
      <c r="P6404"/>
      <c r="Q6404"/>
      <c r="R6404"/>
      <c r="S6404"/>
      <c r="T6404"/>
      <c r="U6404"/>
    </row>
    <row r="6405" spans="5:21" x14ac:dyDescent="0.25">
      <c r="E6405"/>
      <c r="F6405"/>
      <c r="G6405"/>
      <c r="H6405"/>
      <c r="I6405"/>
      <c r="J6405"/>
      <c r="K6405"/>
      <c r="L6405"/>
      <c r="M6405"/>
      <c r="N6405"/>
      <c r="O6405"/>
      <c r="P6405"/>
      <c r="Q6405"/>
      <c r="R6405"/>
      <c r="S6405"/>
      <c r="T6405"/>
      <c r="U6405"/>
    </row>
    <row r="6406" spans="5:21" x14ac:dyDescent="0.25">
      <c r="E6406"/>
      <c r="F6406"/>
      <c r="G6406"/>
      <c r="H6406"/>
      <c r="I6406"/>
      <c r="J6406"/>
      <c r="K6406"/>
      <c r="L6406"/>
      <c r="M6406"/>
      <c r="N6406"/>
      <c r="O6406"/>
      <c r="P6406"/>
      <c r="Q6406"/>
      <c r="R6406"/>
      <c r="S6406"/>
      <c r="T6406"/>
      <c r="U6406"/>
    </row>
    <row r="6407" spans="5:21" x14ac:dyDescent="0.25">
      <c r="E6407"/>
      <c r="F6407"/>
      <c r="G6407"/>
      <c r="H6407"/>
      <c r="I6407"/>
      <c r="J6407"/>
      <c r="K6407"/>
      <c r="L6407"/>
      <c r="M6407"/>
      <c r="N6407"/>
      <c r="O6407"/>
      <c r="P6407"/>
      <c r="Q6407"/>
      <c r="R6407"/>
      <c r="S6407"/>
      <c r="T6407"/>
      <c r="U6407"/>
    </row>
    <row r="6408" spans="5:21" x14ac:dyDescent="0.25">
      <c r="E6408"/>
      <c r="F6408"/>
      <c r="G6408"/>
      <c r="H6408"/>
      <c r="I6408"/>
      <c r="J6408"/>
      <c r="K6408"/>
      <c r="L6408"/>
      <c r="M6408"/>
      <c r="N6408"/>
      <c r="O6408"/>
      <c r="P6408"/>
      <c r="Q6408"/>
      <c r="R6408"/>
      <c r="S6408"/>
      <c r="T6408"/>
      <c r="U6408"/>
    </row>
    <row r="6409" spans="5:21" x14ac:dyDescent="0.25">
      <c r="E6409"/>
      <c r="F6409"/>
      <c r="G6409"/>
      <c r="H6409"/>
      <c r="I6409"/>
      <c r="J6409"/>
      <c r="K6409"/>
      <c r="L6409"/>
      <c r="M6409"/>
      <c r="N6409"/>
      <c r="O6409"/>
      <c r="P6409"/>
      <c r="Q6409"/>
      <c r="R6409"/>
      <c r="S6409"/>
      <c r="T6409"/>
      <c r="U6409"/>
    </row>
    <row r="6410" spans="5:21" x14ac:dyDescent="0.25">
      <c r="E6410"/>
      <c r="F6410"/>
      <c r="G6410"/>
      <c r="H6410"/>
      <c r="I6410"/>
      <c r="J6410"/>
      <c r="K6410"/>
      <c r="L6410"/>
      <c r="M6410"/>
      <c r="N6410"/>
      <c r="O6410"/>
      <c r="P6410"/>
      <c r="Q6410"/>
      <c r="R6410"/>
      <c r="S6410"/>
      <c r="T6410"/>
      <c r="U6410"/>
    </row>
    <row r="6411" spans="5:21" x14ac:dyDescent="0.25">
      <c r="E6411"/>
      <c r="F6411"/>
      <c r="G6411"/>
      <c r="H6411"/>
      <c r="I6411"/>
      <c r="J6411"/>
      <c r="K6411"/>
      <c r="L6411"/>
      <c r="M6411"/>
      <c r="N6411"/>
      <c r="O6411"/>
      <c r="P6411"/>
      <c r="Q6411"/>
      <c r="R6411"/>
      <c r="S6411"/>
      <c r="T6411"/>
      <c r="U6411"/>
    </row>
    <row r="6412" spans="5:21" x14ac:dyDescent="0.25">
      <c r="E6412"/>
      <c r="F6412"/>
      <c r="G6412"/>
      <c r="H6412"/>
      <c r="I6412"/>
      <c r="J6412"/>
      <c r="K6412"/>
      <c r="L6412"/>
      <c r="M6412"/>
      <c r="N6412"/>
      <c r="O6412"/>
      <c r="P6412"/>
      <c r="Q6412"/>
      <c r="R6412"/>
      <c r="S6412"/>
      <c r="T6412"/>
      <c r="U6412"/>
    </row>
    <row r="6413" spans="5:21" x14ac:dyDescent="0.25">
      <c r="E6413"/>
      <c r="F6413"/>
      <c r="G6413"/>
      <c r="H6413"/>
      <c r="I6413"/>
      <c r="J6413"/>
      <c r="K6413"/>
      <c r="L6413"/>
      <c r="M6413"/>
      <c r="N6413"/>
      <c r="O6413"/>
      <c r="P6413"/>
      <c r="Q6413"/>
      <c r="R6413"/>
      <c r="S6413"/>
      <c r="T6413"/>
      <c r="U6413"/>
    </row>
    <row r="6414" spans="5:21" x14ac:dyDescent="0.25">
      <c r="E6414"/>
      <c r="F6414"/>
      <c r="G6414"/>
      <c r="H6414"/>
      <c r="I6414"/>
      <c r="J6414"/>
      <c r="K6414"/>
      <c r="L6414"/>
      <c r="M6414"/>
      <c r="N6414"/>
      <c r="O6414"/>
      <c r="P6414"/>
      <c r="Q6414"/>
      <c r="R6414"/>
      <c r="S6414"/>
      <c r="T6414"/>
      <c r="U6414"/>
    </row>
    <row r="6415" spans="5:21" x14ac:dyDescent="0.25">
      <c r="E6415"/>
      <c r="F6415"/>
      <c r="G6415"/>
      <c r="H6415"/>
      <c r="I6415"/>
      <c r="J6415"/>
      <c r="K6415"/>
      <c r="L6415"/>
      <c r="M6415"/>
      <c r="N6415"/>
      <c r="O6415"/>
      <c r="P6415"/>
      <c r="Q6415"/>
      <c r="R6415"/>
      <c r="S6415"/>
      <c r="T6415"/>
      <c r="U6415"/>
    </row>
    <row r="6416" spans="5:21" x14ac:dyDescent="0.25">
      <c r="E6416"/>
      <c r="F6416"/>
      <c r="G6416"/>
      <c r="H6416"/>
      <c r="I6416"/>
      <c r="J6416"/>
      <c r="K6416"/>
      <c r="L6416"/>
      <c r="M6416"/>
      <c r="N6416"/>
      <c r="O6416"/>
      <c r="P6416"/>
      <c r="Q6416"/>
      <c r="R6416"/>
      <c r="S6416"/>
      <c r="T6416"/>
      <c r="U6416"/>
    </row>
    <row r="6417" spans="5:21" x14ac:dyDescent="0.25">
      <c r="E6417"/>
      <c r="F6417"/>
      <c r="G6417"/>
      <c r="H6417"/>
      <c r="I6417"/>
      <c r="J6417"/>
      <c r="K6417"/>
      <c r="L6417"/>
      <c r="M6417"/>
      <c r="N6417"/>
      <c r="O6417"/>
      <c r="P6417"/>
      <c r="Q6417"/>
      <c r="R6417"/>
      <c r="S6417"/>
      <c r="T6417"/>
      <c r="U6417"/>
    </row>
    <row r="6418" spans="5:21" x14ac:dyDescent="0.25">
      <c r="E6418"/>
      <c r="F6418"/>
      <c r="G6418"/>
      <c r="H6418"/>
      <c r="I6418"/>
      <c r="J6418"/>
      <c r="K6418"/>
      <c r="L6418"/>
      <c r="M6418"/>
      <c r="N6418"/>
      <c r="O6418"/>
      <c r="P6418"/>
      <c r="Q6418"/>
      <c r="R6418"/>
      <c r="S6418"/>
      <c r="T6418"/>
      <c r="U6418"/>
    </row>
    <row r="6419" spans="5:21" x14ac:dyDescent="0.25">
      <c r="E6419"/>
      <c r="F6419"/>
      <c r="G6419"/>
      <c r="H6419"/>
      <c r="I6419"/>
      <c r="J6419"/>
      <c r="K6419"/>
      <c r="L6419"/>
      <c r="M6419"/>
      <c r="N6419"/>
      <c r="O6419"/>
      <c r="P6419"/>
      <c r="Q6419"/>
      <c r="R6419"/>
      <c r="S6419"/>
      <c r="T6419"/>
      <c r="U6419"/>
    </row>
    <row r="6420" spans="5:21" x14ac:dyDescent="0.25">
      <c r="E6420"/>
      <c r="F6420"/>
      <c r="G6420"/>
      <c r="H6420"/>
      <c r="I6420"/>
      <c r="J6420"/>
      <c r="K6420"/>
      <c r="L6420"/>
      <c r="M6420"/>
      <c r="N6420"/>
      <c r="O6420"/>
      <c r="P6420"/>
      <c r="Q6420"/>
      <c r="R6420"/>
      <c r="S6420"/>
      <c r="T6420"/>
      <c r="U6420"/>
    </row>
    <row r="6421" spans="5:21" x14ac:dyDescent="0.25">
      <c r="E6421"/>
      <c r="F6421"/>
      <c r="G6421"/>
      <c r="H6421"/>
      <c r="I6421"/>
      <c r="J6421"/>
      <c r="K6421"/>
      <c r="L6421"/>
      <c r="M6421"/>
      <c r="N6421"/>
      <c r="O6421"/>
      <c r="P6421"/>
      <c r="Q6421"/>
      <c r="R6421"/>
      <c r="S6421"/>
      <c r="T6421"/>
      <c r="U6421"/>
    </row>
    <row r="6422" spans="5:21" x14ac:dyDescent="0.25">
      <c r="E6422"/>
      <c r="F6422"/>
      <c r="G6422"/>
      <c r="H6422"/>
      <c r="I6422"/>
      <c r="J6422"/>
      <c r="K6422"/>
      <c r="L6422"/>
      <c r="M6422"/>
      <c r="N6422"/>
      <c r="O6422"/>
      <c r="P6422"/>
      <c r="Q6422"/>
      <c r="R6422"/>
      <c r="S6422"/>
      <c r="T6422"/>
      <c r="U6422"/>
    </row>
    <row r="6423" spans="5:21" x14ac:dyDescent="0.25">
      <c r="E6423"/>
      <c r="F6423"/>
      <c r="G6423"/>
      <c r="H6423"/>
      <c r="I6423"/>
      <c r="J6423"/>
      <c r="K6423"/>
      <c r="L6423"/>
      <c r="M6423"/>
      <c r="N6423"/>
      <c r="O6423"/>
      <c r="P6423"/>
      <c r="Q6423"/>
      <c r="R6423"/>
      <c r="S6423"/>
      <c r="T6423"/>
      <c r="U6423"/>
    </row>
    <row r="6424" spans="5:21" x14ac:dyDescent="0.25">
      <c r="E6424"/>
      <c r="F6424"/>
      <c r="G6424"/>
      <c r="H6424"/>
      <c r="I6424"/>
      <c r="J6424"/>
      <c r="K6424"/>
      <c r="L6424"/>
      <c r="M6424"/>
      <c r="N6424"/>
      <c r="O6424"/>
      <c r="P6424"/>
      <c r="Q6424"/>
      <c r="R6424"/>
      <c r="S6424"/>
      <c r="T6424"/>
      <c r="U6424"/>
    </row>
    <row r="6425" spans="5:21" x14ac:dyDescent="0.25">
      <c r="E6425"/>
      <c r="F6425"/>
      <c r="G6425"/>
      <c r="H6425"/>
      <c r="I6425"/>
      <c r="J6425"/>
      <c r="K6425"/>
      <c r="L6425"/>
      <c r="M6425"/>
      <c r="N6425"/>
      <c r="O6425"/>
      <c r="P6425"/>
      <c r="Q6425"/>
      <c r="R6425"/>
      <c r="S6425"/>
      <c r="T6425"/>
      <c r="U6425"/>
    </row>
    <row r="6426" spans="5:21" x14ac:dyDescent="0.25">
      <c r="E6426"/>
      <c r="F6426"/>
      <c r="G6426"/>
      <c r="H6426"/>
      <c r="I6426"/>
      <c r="J6426"/>
      <c r="K6426"/>
      <c r="L6426"/>
      <c r="M6426"/>
      <c r="N6426"/>
      <c r="O6426"/>
      <c r="P6426"/>
      <c r="Q6426"/>
      <c r="R6426"/>
      <c r="S6426"/>
      <c r="T6426"/>
      <c r="U6426"/>
    </row>
    <row r="6427" spans="5:21" x14ac:dyDescent="0.25">
      <c r="E6427"/>
      <c r="F6427"/>
      <c r="G6427"/>
      <c r="H6427"/>
      <c r="I6427"/>
      <c r="J6427"/>
      <c r="K6427"/>
      <c r="L6427"/>
      <c r="M6427"/>
      <c r="N6427"/>
      <c r="O6427"/>
      <c r="P6427"/>
      <c r="Q6427"/>
      <c r="R6427"/>
      <c r="S6427"/>
      <c r="T6427"/>
      <c r="U6427"/>
    </row>
    <row r="6428" spans="5:21" x14ac:dyDescent="0.25">
      <c r="E6428"/>
      <c r="F6428"/>
      <c r="G6428"/>
      <c r="H6428"/>
      <c r="I6428"/>
      <c r="J6428"/>
      <c r="K6428"/>
      <c r="L6428"/>
      <c r="M6428"/>
      <c r="N6428"/>
      <c r="O6428"/>
      <c r="P6428"/>
      <c r="Q6428"/>
      <c r="R6428"/>
      <c r="S6428"/>
      <c r="T6428"/>
      <c r="U6428"/>
    </row>
    <row r="6429" spans="5:21" x14ac:dyDescent="0.25">
      <c r="E6429"/>
      <c r="F6429"/>
      <c r="G6429"/>
      <c r="H6429"/>
      <c r="I6429"/>
      <c r="J6429"/>
      <c r="K6429"/>
      <c r="L6429"/>
      <c r="M6429"/>
      <c r="N6429"/>
      <c r="O6429"/>
      <c r="P6429"/>
      <c r="Q6429"/>
      <c r="R6429"/>
      <c r="S6429"/>
      <c r="T6429"/>
      <c r="U6429"/>
    </row>
    <row r="6430" spans="5:21" x14ac:dyDescent="0.25">
      <c r="E6430"/>
      <c r="F6430"/>
      <c r="G6430"/>
      <c r="H6430"/>
      <c r="I6430"/>
      <c r="J6430"/>
      <c r="K6430"/>
      <c r="L6430"/>
      <c r="M6430"/>
      <c r="N6430"/>
      <c r="O6430"/>
      <c r="P6430"/>
      <c r="Q6430"/>
      <c r="R6430"/>
      <c r="S6430"/>
      <c r="T6430"/>
      <c r="U6430"/>
    </row>
    <row r="6431" spans="5:21" x14ac:dyDescent="0.25">
      <c r="E6431"/>
      <c r="F6431"/>
      <c r="G6431"/>
      <c r="H6431"/>
      <c r="I6431"/>
      <c r="J6431"/>
      <c r="K6431"/>
      <c r="L6431"/>
      <c r="M6431"/>
      <c r="N6431"/>
      <c r="O6431"/>
      <c r="P6431"/>
      <c r="Q6431"/>
      <c r="R6431"/>
      <c r="S6431"/>
      <c r="T6431"/>
      <c r="U6431"/>
    </row>
    <row r="6432" spans="5:21" x14ac:dyDescent="0.25">
      <c r="E6432"/>
      <c r="F6432"/>
      <c r="G6432"/>
      <c r="H6432"/>
      <c r="I6432"/>
      <c r="J6432"/>
      <c r="K6432"/>
      <c r="L6432"/>
      <c r="M6432"/>
      <c r="N6432"/>
      <c r="O6432"/>
      <c r="P6432"/>
      <c r="Q6432"/>
      <c r="R6432"/>
      <c r="S6432"/>
      <c r="T6432"/>
      <c r="U6432"/>
    </row>
    <row r="6433" spans="5:21" x14ac:dyDescent="0.25">
      <c r="E6433"/>
      <c r="F6433"/>
      <c r="G6433"/>
      <c r="H6433"/>
      <c r="I6433"/>
      <c r="J6433"/>
      <c r="K6433"/>
      <c r="L6433"/>
      <c r="M6433"/>
      <c r="N6433"/>
      <c r="O6433"/>
      <c r="P6433"/>
      <c r="Q6433"/>
      <c r="R6433"/>
      <c r="S6433"/>
      <c r="T6433"/>
      <c r="U6433"/>
    </row>
    <row r="6434" spans="5:21" x14ac:dyDescent="0.25">
      <c r="E6434"/>
      <c r="F6434"/>
      <c r="G6434"/>
      <c r="H6434"/>
      <c r="I6434"/>
      <c r="J6434"/>
      <c r="K6434"/>
      <c r="L6434"/>
      <c r="M6434"/>
      <c r="N6434"/>
      <c r="O6434"/>
      <c r="P6434"/>
      <c r="Q6434"/>
      <c r="R6434"/>
      <c r="S6434"/>
      <c r="T6434"/>
      <c r="U6434"/>
    </row>
    <row r="6435" spans="5:21" x14ac:dyDescent="0.25">
      <c r="E6435"/>
      <c r="F6435"/>
      <c r="G6435"/>
      <c r="H6435"/>
      <c r="I6435"/>
      <c r="J6435"/>
      <c r="K6435"/>
      <c r="L6435"/>
      <c r="M6435"/>
      <c r="N6435"/>
      <c r="O6435"/>
      <c r="P6435"/>
      <c r="Q6435"/>
      <c r="R6435"/>
      <c r="S6435"/>
      <c r="T6435"/>
      <c r="U6435"/>
    </row>
    <row r="6436" spans="5:21" x14ac:dyDescent="0.25">
      <c r="E6436"/>
      <c r="F6436"/>
      <c r="G6436"/>
      <c r="H6436"/>
      <c r="I6436"/>
      <c r="J6436"/>
      <c r="K6436"/>
      <c r="L6436"/>
      <c r="M6436"/>
      <c r="N6436"/>
      <c r="O6436"/>
      <c r="P6436"/>
      <c r="Q6436"/>
      <c r="R6436"/>
      <c r="S6436"/>
      <c r="T6436"/>
      <c r="U6436"/>
    </row>
    <row r="6437" spans="5:21" x14ac:dyDescent="0.25">
      <c r="E6437"/>
      <c r="F6437"/>
      <c r="G6437"/>
      <c r="H6437"/>
      <c r="I6437"/>
      <c r="J6437"/>
      <c r="K6437"/>
      <c r="L6437"/>
      <c r="M6437"/>
      <c r="N6437"/>
      <c r="O6437"/>
      <c r="P6437"/>
      <c r="Q6437"/>
      <c r="R6437"/>
      <c r="S6437"/>
      <c r="T6437"/>
      <c r="U6437"/>
    </row>
    <row r="6438" spans="5:21" x14ac:dyDescent="0.25">
      <c r="E6438"/>
      <c r="F6438"/>
      <c r="G6438"/>
      <c r="H6438"/>
      <c r="I6438"/>
      <c r="J6438"/>
      <c r="K6438"/>
      <c r="L6438"/>
      <c r="M6438"/>
      <c r="N6438"/>
      <c r="O6438"/>
      <c r="P6438"/>
      <c r="Q6438"/>
      <c r="R6438"/>
      <c r="S6438"/>
      <c r="T6438"/>
      <c r="U6438"/>
    </row>
    <row r="6439" spans="5:21" x14ac:dyDescent="0.25">
      <c r="E6439"/>
      <c r="F6439"/>
      <c r="G6439"/>
      <c r="H6439"/>
      <c r="I6439"/>
      <c r="J6439"/>
      <c r="K6439"/>
      <c r="L6439"/>
      <c r="M6439"/>
      <c r="N6439"/>
      <c r="O6439"/>
      <c r="P6439"/>
      <c r="Q6439"/>
      <c r="R6439"/>
      <c r="S6439"/>
      <c r="T6439"/>
      <c r="U6439"/>
    </row>
    <row r="6440" spans="5:21" x14ac:dyDescent="0.25">
      <c r="E6440"/>
      <c r="F6440"/>
      <c r="G6440"/>
      <c r="H6440"/>
      <c r="I6440"/>
      <c r="J6440"/>
      <c r="K6440"/>
      <c r="L6440"/>
      <c r="M6440"/>
      <c r="N6440"/>
      <c r="O6440"/>
      <c r="P6440"/>
      <c r="Q6440"/>
      <c r="R6440"/>
      <c r="S6440"/>
      <c r="T6440"/>
      <c r="U6440"/>
    </row>
    <row r="6441" spans="5:21" x14ac:dyDescent="0.25">
      <c r="E6441"/>
      <c r="F6441"/>
      <c r="G6441"/>
      <c r="H6441"/>
      <c r="I6441"/>
      <c r="J6441"/>
      <c r="K6441"/>
      <c r="L6441"/>
      <c r="M6441"/>
      <c r="N6441"/>
      <c r="O6441"/>
      <c r="P6441"/>
      <c r="Q6441"/>
      <c r="R6441"/>
      <c r="S6441"/>
      <c r="T6441"/>
      <c r="U6441"/>
    </row>
    <row r="6442" spans="5:21" x14ac:dyDescent="0.25">
      <c r="E6442"/>
      <c r="F6442"/>
      <c r="G6442"/>
      <c r="H6442"/>
      <c r="I6442"/>
      <c r="J6442"/>
      <c r="K6442"/>
      <c r="L6442"/>
      <c r="M6442"/>
      <c r="N6442"/>
      <c r="O6442"/>
      <c r="P6442"/>
      <c r="Q6442"/>
      <c r="R6442"/>
      <c r="S6442"/>
      <c r="T6442"/>
      <c r="U6442"/>
    </row>
    <row r="6443" spans="5:21" x14ac:dyDescent="0.25">
      <c r="E6443"/>
      <c r="F6443"/>
      <c r="G6443"/>
      <c r="H6443"/>
      <c r="I6443"/>
      <c r="J6443"/>
      <c r="K6443"/>
      <c r="L6443"/>
      <c r="M6443"/>
      <c r="N6443"/>
      <c r="O6443"/>
      <c r="P6443"/>
      <c r="Q6443"/>
      <c r="R6443"/>
      <c r="S6443"/>
      <c r="T6443"/>
      <c r="U6443"/>
    </row>
    <row r="6444" spans="5:21" x14ac:dyDescent="0.25">
      <c r="E6444"/>
      <c r="F6444"/>
      <c r="G6444"/>
      <c r="H6444"/>
      <c r="I6444"/>
      <c r="J6444"/>
      <c r="K6444"/>
      <c r="L6444"/>
      <c r="M6444"/>
      <c r="N6444"/>
      <c r="O6444"/>
      <c r="P6444"/>
      <c r="Q6444"/>
      <c r="R6444"/>
      <c r="S6444"/>
      <c r="T6444"/>
      <c r="U6444"/>
    </row>
    <row r="6445" spans="5:21" x14ac:dyDescent="0.25">
      <c r="E6445"/>
      <c r="F6445"/>
      <c r="G6445"/>
      <c r="H6445"/>
      <c r="I6445"/>
      <c r="J6445"/>
      <c r="K6445"/>
      <c r="L6445"/>
      <c r="M6445"/>
      <c r="N6445"/>
      <c r="O6445"/>
      <c r="P6445"/>
      <c r="Q6445"/>
      <c r="R6445"/>
      <c r="S6445"/>
      <c r="T6445"/>
      <c r="U6445"/>
    </row>
    <row r="6446" spans="5:21" x14ac:dyDescent="0.25">
      <c r="E6446"/>
      <c r="F6446"/>
      <c r="G6446"/>
      <c r="H6446"/>
      <c r="I6446"/>
      <c r="J6446"/>
      <c r="K6446"/>
      <c r="L6446"/>
      <c r="M6446"/>
      <c r="N6446"/>
      <c r="O6446"/>
      <c r="P6446"/>
      <c r="Q6446"/>
      <c r="R6446"/>
      <c r="S6446"/>
      <c r="T6446"/>
      <c r="U6446"/>
    </row>
    <row r="6447" spans="5:21" x14ac:dyDescent="0.25">
      <c r="E6447"/>
      <c r="F6447"/>
      <c r="G6447"/>
      <c r="H6447"/>
      <c r="I6447"/>
      <c r="J6447"/>
      <c r="K6447"/>
      <c r="L6447"/>
      <c r="M6447"/>
      <c r="N6447"/>
      <c r="O6447"/>
      <c r="P6447"/>
      <c r="Q6447"/>
      <c r="R6447"/>
      <c r="S6447"/>
      <c r="T6447"/>
      <c r="U6447"/>
    </row>
    <row r="6448" spans="5:21" x14ac:dyDescent="0.25">
      <c r="E6448"/>
      <c r="F6448"/>
      <c r="G6448"/>
      <c r="H6448"/>
      <c r="I6448"/>
      <c r="J6448"/>
      <c r="K6448"/>
      <c r="L6448"/>
      <c r="M6448"/>
      <c r="N6448"/>
      <c r="O6448"/>
      <c r="P6448"/>
      <c r="Q6448"/>
      <c r="R6448"/>
      <c r="S6448"/>
      <c r="T6448"/>
      <c r="U6448"/>
    </row>
    <row r="6449" spans="5:21" x14ac:dyDescent="0.25">
      <c r="E6449"/>
      <c r="F6449"/>
      <c r="G6449"/>
      <c r="H6449"/>
      <c r="I6449"/>
      <c r="J6449"/>
      <c r="K6449"/>
      <c r="L6449"/>
      <c r="M6449"/>
      <c r="N6449"/>
      <c r="O6449"/>
      <c r="P6449"/>
      <c r="Q6449"/>
      <c r="R6449"/>
      <c r="S6449"/>
      <c r="T6449"/>
      <c r="U6449"/>
    </row>
    <row r="6450" spans="5:21" x14ac:dyDescent="0.25">
      <c r="E6450"/>
      <c r="F6450"/>
      <c r="G6450"/>
      <c r="H6450"/>
      <c r="I6450"/>
      <c r="J6450"/>
      <c r="K6450"/>
      <c r="L6450"/>
      <c r="M6450"/>
      <c r="N6450"/>
      <c r="O6450"/>
      <c r="P6450"/>
      <c r="Q6450"/>
      <c r="R6450"/>
      <c r="S6450"/>
      <c r="T6450"/>
      <c r="U6450"/>
    </row>
    <row r="6451" spans="5:21" x14ac:dyDescent="0.25">
      <c r="E6451"/>
      <c r="F6451"/>
      <c r="G6451"/>
      <c r="H6451"/>
      <c r="I6451"/>
      <c r="J6451"/>
      <c r="K6451"/>
      <c r="L6451"/>
      <c r="M6451"/>
      <c r="N6451"/>
      <c r="O6451"/>
      <c r="P6451"/>
      <c r="Q6451"/>
      <c r="R6451"/>
      <c r="S6451"/>
      <c r="T6451"/>
      <c r="U6451"/>
    </row>
    <row r="6452" spans="5:21" x14ac:dyDescent="0.25">
      <c r="E6452"/>
      <c r="F6452"/>
      <c r="G6452"/>
      <c r="H6452"/>
      <c r="I6452"/>
      <c r="J6452"/>
      <c r="K6452"/>
      <c r="L6452"/>
      <c r="M6452"/>
      <c r="N6452"/>
      <c r="O6452"/>
      <c r="P6452"/>
      <c r="Q6452"/>
      <c r="R6452"/>
      <c r="S6452"/>
      <c r="T6452"/>
      <c r="U6452"/>
    </row>
    <row r="6453" spans="5:21" x14ac:dyDescent="0.25">
      <c r="E6453"/>
      <c r="F6453"/>
      <c r="G6453"/>
      <c r="H6453"/>
      <c r="I6453"/>
      <c r="J6453"/>
      <c r="K6453"/>
      <c r="L6453"/>
      <c r="M6453"/>
      <c r="N6453"/>
      <c r="O6453"/>
      <c r="P6453"/>
      <c r="Q6453"/>
      <c r="R6453"/>
      <c r="S6453"/>
      <c r="T6453"/>
      <c r="U6453"/>
    </row>
    <row r="6454" spans="5:21" x14ac:dyDescent="0.25">
      <c r="E6454"/>
      <c r="F6454"/>
      <c r="G6454"/>
      <c r="H6454"/>
      <c r="I6454"/>
      <c r="J6454"/>
      <c r="K6454"/>
      <c r="L6454"/>
      <c r="M6454"/>
      <c r="N6454"/>
      <c r="O6454"/>
      <c r="P6454"/>
      <c r="Q6454"/>
      <c r="R6454"/>
      <c r="S6454"/>
      <c r="T6454"/>
      <c r="U6454"/>
    </row>
    <row r="6455" spans="5:21" x14ac:dyDescent="0.25">
      <c r="E6455"/>
      <c r="F6455"/>
      <c r="G6455"/>
      <c r="H6455"/>
      <c r="I6455"/>
      <c r="J6455"/>
      <c r="K6455"/>
      <c r="L6455"/>
      <c r="M6455"/>
      <c r="N6455"/>
      <c r="O6455"/>
      <c r="P6455"/>
      <c r="Q6455"/>
      <c r="R6455"/>
      <c r="S6455"/>
      <c r="T6455"/>
      <c r="U6455"/>
    </row>
    <row r="6456" spans="5:21" x14ac:dyDescent="0.25">
      <c r="E6456"/>
      <c r="F6456"/>
      <c r="G6456"/>
      <c r="H6456"/>
      <c r="I6456"/>
      <c r="J6456"/>
      <c r="K6456"/>
      <c r="L6456"/>
      <c r="M6456"/>
      <c r="N6456"/>
      <c r="O6456"/>
      <c r="P6456"/>
      <c r="Q6456"/>
      <c r="R6456"/>
      <c r="S6456"/>
      <c r="T6456"/>
      <c r="U6456"/>
    </row>
    <row r="6457" spans="5:21" x14ac:dyDescent="0.25">
      <c r="E6457"/>
      <c r="F6457"/>
      <c r="G6457"/>
      <c r="H6457"/>
      <c r="I6457"/>
      <c r="J6457"/>
      <c r="K6457"/>
      <c r="L6457"/>
      <c r="M6457"/>
      <c r="N6457"/>
      <c r="O6457"/>
      <c r="P6457"/>
      <c r="Q6457"/>
      <c r="R6457"/>
      <c r="S6457"/>
      <c r="T6457"/>
      <c r="U6457"/>
    </row>
    <row r="6458" spans="5:21" x14ac:dyDescent="0.25">
      <c r="E6458"/>
      <c r="F6458"/>
      <c r="G6458"/>
      <c r="H6458"/>
      <c r="I6458"/>
      <c r="J6458"/>
      <c r="K6458"/>
      <c r="L6458"/>
      <c r="M6458"/>
      <c r="N6458"/>
      <c r="O6458"/>
      <c r="P6458"/>
      <c r="Q6458"/>
      <c r="R6458"/>
      <c r="S6458"/>
      <c r="T6458"/>
      <c r="U6458"/>
    </row>
    <row r="6459" spans="5:21" x14ac:dyDescent="0.25">
      <c r="E6459"/>
      <c r="F6459"/>
      <c r="G6459"/>
      <c r="H6459"/>
      <c r="I6459"/>
      <c r="J6459"/>
      <c r="K6459"/>
      <c r="L6459"/>
      <c r="M6459"/>
      <c r="N6459"/>
      <c r="O6459"/>
      <c r="P6459"/>
      <c r="Q6459"/>
      <c r="R6459"/>
      <c r="S6459"/>
      <c r="T6459"/>
      <c r="U6459"/>
    </row>
    <row r="6460" spans="5:21" x14ac:dyDescent="0.25">
      <c r="E6460"/>
      <c r="F6460"/>
      <c r="G6460"/>
      <c r="H6460"/>
      <c r="I6460"/>
      <c r="J6460"/>
      <c r="K6460"/>
      <c r="L6460"/>
      <c r="M6460"/>
      <c r="N6460"/>
      <c r="O6460"/>
      <c r="P6460"/>
      <c r="Q6460"/>
      <c r="R6460"/>
      <c r="S6460"/>
      <c r="T6460"/>
      <c r="U6460"/>
    </row>
    <row r="6461" spans="5:21" x14ac:dyDescent="0.25">
      <c r="E6461"/>
      <c r="F6461"/>
      <c r="G6461"/>
      <c r="H6461"/>
      <c r="I6461"/>
      <c r="J6461"/>
      <c r="K6461"/>
      <c r="L6461"/>
      <c r="M6461"/>
      <c r="N6461"/>
      <c r="O6461"/>
      <c r="P6461"/>
      <c r="Q6461"/>
      <c r="R6461"/>
      <c r="S6461"/>
      <c r="T6461"/>
      <c r="U6461"/>
    </row>
    <row r="6462" spans="5:21" x14ac:dyDescent="0.25">
      <c r="E6462"/>
      <c r="F6462"/>
      <c r="G6462"/>
      <c r="H6462"/>
      <c r="I6462"/>
      <c r="J6462"/>
      <c r="K6462"/>
      <c r="L6462"/>
      <c r="M6462"/>
      <c r="N6462"/>
      <c r="O6462"/>
      <c r="P6462"/>
      <c r="Q6462"/>
      <c r="R6462"/>
      <c r="S6462"/>
      <c r="T6462"/>
      <c r="U6462"/>
    </row>
    <row r="6463" spans="5:21" x14ac:dyDescent="0.25">
      <c r="E6463"/>
      <c r="F6463"/>
      <c r="G6463"/>
      <c r="H6463"/>
      <c r="I6463"/>
      <c r="J6463"/>
      <c r="K6463"/>
      <c r="L6463"/>
      <c r="M6463"/>
      <c r="N6463"/>
      <c r="O6463"/>
      <c r="P6463"/>
      <c r="Q6463"/>
      <c r="R6463"/>
      <c r="S6463"/>
      <c r="T6463"/>
      <c r="U6463"/>
    </row>
    <row r="6464" spans="5:21" x14ac:dyDescent="0.25">
      <c r="E6464"/>
      <c r="F6464"/>
      <c r="G6464"/>
      <c r="H6464"/>
      <c r="I6464"/>
      <c r="J6464"/>
      <c r="K6464"/>
      <c r="L6464"/>
      <c r="M6464"/>
      <c r="N6464"/>
      <c r="O6464"/>
      <c r="P6464"/>
      <c r="Q6464"/>
      <c r="R6464"/>
      <c r="S6464"/>
      <c r="T6464"/>
      <c r="U6464"/>
    </row>
    <row r="6465" spans="5:21" x14ac:dyDescent="0.25">
      <c r="E6465"/>
      <c r="F6465"/>
      <c r="G6465"/>
      <c r="H6465"/>
      <c r="I6465"/>
      <c r="J6465"/>
      <c r="K6465"/>
      <c r="L6465"/>
      <c r="M6465"/>
      <c r="N6465"/>
      <c r="O6465"/>
      <c r="P6465"/>
      <c r="Q6465"/>
      <c r="R6465"/>
      <c r="S6465"/>
      <c r="T6465"/>
      <c r="U6465"/>
    </row>
    <row r="6466" spans="5:21" x14ac:dyDescent="0.25">
      <c r="E6466"/>
      <c r="F6466"/>
      <c r="G6466"/>
      <c r="H6466"/>
      <c r="I6466"/>
      <c r="J6466"/>
      <c r="K6466"/>
      <c r="L6466"/>
      <c r="M6466"/>
      <c r="N6466"/>
      <c r="O6466"/>
      <c r="P6466"/>
      <c r="Q6466"/>
      <c r="R6466"/>
      <c r="S6466"/>
      <c r="T6466"/>
      <c r="U6466"/>
    </row>
    <row r="6467" spans="5:21" x14ac:dyDescent="0.25">
      <c r="E6467"/>
      <c r="F6467"/>
      <c r="G6467"/>
      <c r="H6467"/>
      <c r="I6467"/>
      <c r="J6467"/>
      <c r="K6467"/>
      <c r="L6467"/>
      <c r="M6467"/>
      <c r="N6467"/>
      <c r="O6467"/>
      <c r="P6467"/>
      <c r="Q6467"/>
      <c r="R6467"/>
      <c r="S6467"/>
      <c r="T6467"/>
      <c r="U6467"/>
    </row>
    <row r="6468" spans="5:21" x14ac:dyDescent="0.25">
      <c r="E6468"/>
      <c r="F6468"/>
      <c r="G6468"/>
      <c r="H6468"/>
      <c r="I6468"/>
      <c r="J6468"/>
      <c r="K6468"/>
      <c r="L6468"/>
      <c r="M6468"/>
      <c r="N6468"/>
      <c r="O6468"/>
      <c r="P6468"/>
      <c r="Q6468"/>
      <c r="R6468"/>
      <c r="S6468"/>
      <c r="T6468"/>
      <c r="U6468"/>
    </row>
    <row r="6469" spans="5:21" x14ac:dyDescent="0.25">
      <c r="E6469"/>
      <c r="F6469"/>
      <c r="G6469"/>
      <c r="H6469"/>
      <c r="I6469"/>
      <c r="J6469"/>
      <c r="K6469"/>
      <c r="L6469"/>
      <c r="M6469"/>
      <c r="N6469"/>
      <c r="O6469"/>
      <c r="P6469"/>
      <c r="Q6469"/>
      <c r="R6469"/>
      <c r="S6469"/>
      <c r="T6469"/>
      <c r="U6469"/>
    </row>
    <row r="6470" spans="5:21" x14ac:dyDescent="0.25">
      <c r="E6470"/>
      <c r="F6470"/>
      <c r="G6470"/>
      <c r="H6470"/>
      <c r="I6470"/>
      <c r="J6470"/>
      <c r="K6470"/>
      <c r="L6470"/>
      <c r="M6470"/>
      <c r="N6470"/>
      <c r="O6470"/>
      <c r="P6470"/>
      <c r="Q6470"/>
      <c r="R6470"/>
      <c r="S6470"/>
      <c r="T6470"/>
      <c r="U6470"/>
    </row>
    <row r="6471" spans="5:21" x14ac:dyDescent="0.25">
      <c r="E6471"/>
      <c r="F6471"/>
      <c r="G6471"/>
      <c r="H6471"/>
      <c r="I6471"/>
      <c r="J6471"/>
      <c r="K6471"/>
      <c r="L6471"/>
      <c r="M6471"/>
      <c r="N6471"/>
      <c r="O6471"/>
      <c r="P6471"/>
      <c r="Q6471"/>
      <c r="R6471"/>
      <c r="S6471"/>
      <c r="T6471"/>
      <c r="U6471"/>
    </row>
    <row r="6472" spans="5:21" x14ac:dyDescent="0.25">
      <c r="E6472"/>
      <c r="F6472"/>
      <c r="G6472"/>
      <c r="H6472"/>
      <c r="I6472"/>
      <c r="J6472"/>
      <c r="K6472"/>
      <c r="L6472"/>
      <c r="M6472"/>
      <c r="N6472"/>
      <c r="O6472"/>
      <c r="P6472"/>
      <c r="Q6472"/>
      <c r="R6472"/>
      <c r="S6472"/>
      <c r="T6472"/>
      <c r="U6472"/>
    </row>
    <row r="6473" spans="5:21" x14ac:dyDescent="0.25">
      <c r="E6473"/>
      <c r="F6473"/>
      <c r="G6473"/>
      <c r="H6473"/>
      <c r="I6473"/>
      <c r="J6473"/>
      <c r="K6473"/>
      <c r="L6473"/>
      <c r="M6473"/>
      <c r="N6473"/>
      <c r="O6473"/>
      <c r="P6473"/>
      <c r="Q6473"/>
      <c r="R6473"/>
      <c r="S6473"/>
      <c r="T6473"/>
      <c r="U6473"/>
    </row>
    <row r="6474" spans="5:21" x14ac:dyDescent="0.25">
      <c r="E6474"/>
      <c r="F6474"/>
      <c r="G6474"/>
      <c r="H6474"/>
      <c r="I6474"/>
      <c r="J6474"/>
      <c r="K6474"/>
      <c r="L6474"/>
      <c r="M6474"/>
      <c r="N6474"/>
      <c r="O6474"/>
      <c r="P6474"/>
      <c r="Q6474"/>
      <c r="R6474"/>
      <c r="S6474"/>
      <c r="T6474"/>
      <c r="U6474"/>
    </row>
    <row r="6475" spans="5:21" x14ac:dyDescent="0.25">
      <c r="E6475"/>
      <c r="F6475"/>
      <c r="G6475"/>
      <c r="H6475"/>
      <c r="I6475"/>
      <c r="J6475"/>
      <c r="K6475"/>
      <c r="L6475"/>
      <c r="M6475"/>
      <c r="N6475"/>
      <c r="O6475"/>
      <c r="P6475"/>
      <c r="Q6475"/>
      <c r="R6475"/>
      <c r="S6475"/>
      <c r="T6475"/>
      <c r="U6475"/>
    </row>
    <row r="6476" spans="5:21" x14ac:dyDescent="0.25">
      <c r="E6476"/>
      <c r="F6476"/>
      <c r="G6476"/>
      <c r="H6476"/>
      <c r="I6476"/>
      <c r="J6476"/>
      <c r="K6476"/>
      <c r="L6476"/>
      <c r="M6476"/>
      <c r="N6476"/>
      <c r="O6476"/>
      <c r="P6476"/>
      <c r="Q6476"/>
      <c r="R6476"/>
      <c r="S6476"/>
      <c r="T6476"/>
      <c r="U6476"/>
    </row>
    <row r="6477" spans="5:21" x14ac:dyDescent="0.25">
      <c r="E6477"/>
      <c r="F6477"/>
      <c r="G6477"/>
      <c r="H6477"/>
      <c r="I6477"/>
      <c r="J6477"/>
      <c r="K6477"/>
      <c r="L6477"/>
      <c r="M6477"/>
      <c r="N6477"/>
      <c r="O6477"/>
      <c r="P6477"/>
      <c r="Q6477"/>
      <c r="R6477"/>
      <c r="S6477"/>
      <c r="T6477"/>
      <c r="U6477"/>
    </row>
    <row r="6478" spans="5:21" x14ac:dyDescent="0.25">
      <c r="E6478"/>
      <c r="F6478"/>
      <c r="G6478"/>
      <c r="H6478"/>
      <c r="I6478"/>
      <c r="J6478"/>
      <c r="K6478"/>
      <c r="L6478"/>
      <c r="M6478"/>
      <c r="N6478"/>
      <c r="O6478"/>
      <c r="P6478"/>
      <c r="Q6478"/>
      <c r="R6478"/>
      <c r="S6478"/>
      <c r="T6478"/>
      <c r="U6478"/>
    </row>
    <row r="6479" spans="5:21" x14ac:dyDescent="0.25">
      <c r="E6479"/>
      <c r="F6479"/>
      <c r="G6479"/>
      <c r="H6479"/>
      <c r="I6479"/>
      <c r="J6479"/>
      <c r="K6479"/>
      <c r="L6479"/>
      <c r="M6479"/>
      <c r="N6479"/>
      <c r="O6479"/>
      <c r="P6479"/>
      <c r="Q6479"/>
      <c r="R6479"/>
      <c r="S6479"/>
      <c r="T6479"/>
      <c r="U6479"/>
    </row>
    <row r="6480" spans="5:21" x14ac:dyDescent="0.25">
      <c r="E6480"/>
      <c r="F6480"/>
      <c r="G6480"/>
      <c r="H6480"/>
      <c r="I6480"/>
      <c r="J6480"/>
      <c r="K6480"/>
      <c r="L6480"/>
      <c r="M6480"/>
      <c r="N6480"/>
      <c r="O6480"/>
      <c r="P6480"/>
      <c r="Q6480"/>
      <c r="R6480"/>
      <c r="S6480"/>
      <c r="T6480"/>
      <c r="U6480"/>
    </row>
    <row r="6481" spans="5:21" x14ac:dyDescent="0.25">
      <c r="E6481"/>
      <c r="F6481"/>
      <c r="G6481"/>
      <c r="H6481"/>
      <c r="I6481"/>
      <c r="J6481"/>
      <c r="K6481"/>
      <c r="L6481"/>
      <c r="M6481"/>
      <c r="N6481"/>
      <c r="O6481"/>
      <c r="P6481"/>
      <c r="Q6481"/>
      <c r="R6481"/>
      <c r="S6481"/>
      <c r="T6481"/>
      <c r="U6481"/>
    </row>
    <row r="6482" spans="5:21" x14ac:dyDescent="0.25">
      <c r="E6482"/>
      <c r="F6482"/>
      <c r="G6482"/>
      <c r="H6482"/>
      <c r="I6482"/>
      <c r="J6482"/>
      <c r="K6482"/>
      <c r="L6482"/>
      <c r="M6482"/>
      <c r="N6482"/>
      <c r="O6482"/>
      <c r="P6482"/>
      <c r="Q6482"/>
      <c r="R6482"/>
      <c r="S6482"/>
      <c r="T6482"/>
      <c r="U6482"/>
    </row>
    <row r="6483" spans="5:21" x14ac:dyDescent="0.25">
      <c r="E6483"/>
      <c r="F6483"/>
      <c r="G6483"/>
      <c r="H6483"/>
      <c r="I6483"/>
      <c r="J6483"/>
      <c r="K6483"/>
      <c r="L6483"/>
      <c r="M6483"/>
      <c r="N6483"/>
      <c r="O6483"/>
      <c r="P6483"/>
      <c r="Q6483"/>
      <c r="R6483"/>
      <c r="S6483"/>
      <c r="T6483"/>
      <c r="U6483"/>
    </row>
    <row r="6484" spans="5:21" x14ac:dyDescent="0.25">
      <c r="E6484"/>
      <c r="F6484"/>
      <c r="G6484"/>
      <c r="H6484"/>
      <c r="I6484"/>
      <c r="J6484"/>
      <c r="K6484"/>
      <c r="L6484"/>
      <c r="M6484"/>
      <c r="N6484"/>
      <c r="O6484"/>
      <c r="P6484"/>
      <c r="Q6484"/>
      <c r="R6484"/>
      <c r="S6484"/>
      <c r="T6484"/>
      <c r="U6484"/>
    </row>
    <row r="6485" spans="5:21" x14ac:dyDescent="0.25">
      <c r="E6485"/>
      <c r="F6485"/>
      <c r="G6485"/>
      <c r="H6485"/>
      <c r="I6485"/>
      <c r="J6485"/>
      <c r="K6485"/>
      <c r="L6485"/>
      <c r="M6485"/>
      <c r="N6485"/>
      <c r="O6485"/>
      <c r="P6485"/>
      <c r="Q6485"/>
      <c r="R6485"/>
      <c r="S6485"/>
      <c r="T6485"/>
      <c r="U6485"/>
    </row>
    <row r="6486" spans="5:21" x14ac:dyDescent="0.25">
      <c r="E6486"/>
      <c r="F6486"/>
      <c r="G6486"/>
      <c r="H6486"/>
      <c r="I6486"/>
      <c r="J6486"/>
      <c r="K6486"/>
      <c r="L6486"/>
      <c r="M6486"/>
      <c r="N6486"/>
      <c r="O6486"/>
      <c r="P6486"/>
      <c r="Q6486"/>
      <c r="R6486"/>
      <c r="S6486"/>
      <c r="T6486"/>
      <c r="U6486"/>
    </row>
    <row r="6487" spans="5:21" x14ac:dyDescent="0.25">
      <c r="E6487"/>
      <c r="F6487"/>
      <c r="G6487"/>
      <c r="H6487"/>
      <c r="I6487"/>
      <c r="J6487"/>
      <c r="K6487"/>
      <c r="L6487"/>
      <c r="M6487"/>
      <c r="N6487"/>
      <c r="O6487"/>
      <c r="P6487"/>
      <c r="Q6487"/>
      <c r="R6487"/>
      <c r="S6487"/>
      <c r="T6487"/>
      <c r="U6487"/>
    </row>
    <row r="6488" spans="5:21" x14ac:dyDescent="0.25">
      <c r="E6488"/>
      <c r="F6488"/>
      <c r="G6488"/>
      <c r="H6488"/>
      <c r="I6488"/>
      <c r="J6488"/>
      <c r="K6488"/>
      <c r="L6488"/>
      <c r="M6488"/>
      <c r="N6488"/>
      <c r="O6488"/>
      <c r="P6488"/>
      <c r="Q6488"/>
      <c r="R6488"/>
      <c r="S6488"/>
      <c r="T6488"/>
      <c r="U6488"/>
    </row>
    <row r="6489" spans="5:21" x14ac:dyDescent="0.25">
      <c r="E6489"/>
      <c r="F6489"/>
      <c r="G6489"/>
      <c r="H6489"/>
      <c r="I6489"/>
      <c r="J6489"/>
      <c r="K6489"/>
      <c r="L6489"/>
      <c r="M6489"/>
      <c r="N6489"/>
      <c r="O6489"/>
      <c r="P6489"/>
      <c r="Q6489"/>
      <c r="R6489"/>
      <c r="S6489"/>
      <c r="T6489"/>
      <c r="U6489"/>
    </row>
    <row r="6490" spans="5:21" x14ac:dyDescent="0.25">
      <c r="E6490"/>
      <c r="F6490"/>
      <c r="G6490"/>
      <c r="H6490"/>
      <c r="I6490"/>
      <c r="J6490"/>
      <c r="K6490"/>
      <c r="L6490"/>
      <c r="M6490"/>
      <c r="N6490"/>
      <c r="O6490"/>
      <c r="P6490"/>
      <c r="Q6490"/>
      <c r="R6490"/>
      <c r="S6490"/>
      <c r="T6490"/>
      <c r="U6490"/>
    </row>
    <row r="6491" spans="5:21" x14ac:dyDescent="0.25">
      <c r="E6491"/>
      <c r="F6491"/>
      <c r="G6491"/>
      <c r="H6491"/>
      <c r="I6491"/>
      <c r="J6491"/>
      <c r="K6491"/>
      <c r="L6491"/>
      <c r="M6491"/>
      <c r="N6491"/>
      <c r="O6491"/>
      <c r="P6491"/>
      <c r="Q6491"/>
      <c r="R6491"/>
      <c r="S6491"/>
      <c r="T6491"/>
      <c r="U6491"/>
    </row>
    <row r="6492" spans="5:21" x14ac:dyDescent="0.25">
      <c r="E6492"/>
      <c r="F6492"/>
      <c r="G6492"/>
      <c r="H6492"/>
      <c r="I6492"/>
      <c r="J6492"/>
      <c r="K6492"/>
      <c r="L6492"/>
      <c r="M6492"/>
      <c r="N6492"/>
      <c r="O6492"/>
      <c r="P6492"/>
      <c r="Q6492"/>
      <c r="R6492"/>
      <c r="S6492"/>
      <c r="T6492"/>
      <c r="U6492"/>
    </row>
    <row r="6493" spans="5:21" x14ac:dyDescent="0.25">
      <c r="E6493"/>
      <c r="F6493"/>
      <c r="G6493"/>
      <c r="H6493"/>
      <c r="I6493"/>
      <c r="J6493"/>
      <c r="K6493"/>
      <c r="L6493"/>
      <c r="M6493"/>
      <c r="N6493"/>
      <c r="O6493"/>
      <c r="P6493"/>
      <c r="Q6493"/>
      <c r="R6493"/>
      <c r="S6493"/>
      <c r="T6493"/>
      <c r="U6493"/>
    </row>
    <row r="6494" spans="5:21" x14ac:dyDescent="0.25">
      <c r="E6494"/>
      <c r="F6494"/>
      <c r="G6494"/>
      <c r="H6494"/>
      <c r="I6494"/>
      <c r="J6494"/>
      <c r="K6494"/>
      <c r="L6494"/>
      <c r="M6494"/>
      <c r="N6494"/>
      <c r="O6494"/>
      <c r="P6494"/>
      <c r="Q6494"/>
      <c r="R6494"/>
      <c r="S6494"/>
      <c r="T6494"/>
      <c r="U6494"/>
    </row>
    <row r="6495" spans="5:21" x14ac:dyDescent="0.25">
      <c r="E6495"/>
      <c r="F6495"/>
      <c r="G6495"/>
      <c r="H6495"/>
      <c r="I6495"/>
      <c r="J6495"/>
      <c r="K6495"/>
      <c r="L6495"/>
      <c r="M6495"/>
      <c r="N6495"/>
      <c r="O6495"/>
      <c r="P6495"/>
      <c r="Q6495"/>
      <c r="R6495"/>
      <c r="S6495"/>
      <c r="T6495"/>
      <c r="U6495"/>
    </row>
    <row r="6496" spans="5:21" x14ac:dyDescent="0.25">
      <c r="E6496"/>
      <c r="F6496"/>
      <c r="G6496"/>
      <c r="H6496"/>
      <c r="I6496"/>
      <c r="J6496"/>
      <c r="K6496"/>
      <c r="L6496"/>
      <c r="M6496"/>
      <c r="N6496"/>
      <c r="O6496"/>
      <c r="P6496"/>
      <c r="Q6496"/>
      <c r="R6496"/>
      <c r="S6496"/>
      <c r="T6496"/>
      <c r="U6496"/>
    </row>
    <row r="6497" spans="5:21" x14ac:dyDescent="0.25">
      <c r="E6497"/>
      <c r="F6497"/>
      <c r="G6497"/>
      <c r="H6497"/>
      <c r="I6497"/>
      <c r="J6497"/>
      <c r="K6497"/>
      <c r="L6497"/>
      <c r="M6497"/>
      <c r="N6497"/>
      <c r="O6497"/>
      <c r="P6497"/>
      <c r="Q6497"/>
      <c r="R6497"/>
      <c r="S6497"/>
      <c r="T6497"/>
      <c r="U6497"/>
    </row>
    <row r="6498" spans="5:21" x14ac:dyDescent="0.25">
      <c r="E6498"/>
      <c r="F6498"/>
      <c r="G6498"/>
      <c r="H6498"/>
      <c r="I6498"/>
      <c r="J6498"/>
      <c r="K6498"/>
      <c r="L6498"/>
      <c r="M6498"/>
      <c r="N6498"/>
      <c r="O6498"/>
      <c r="P6498"/>
      <c r="Q6498"/>
      <c r="R6498"/>
      <c r="S6498"/>
      <c r="T6498"/>
      <c r="U6498"/>
    </row>
    <row r="6499" spans="5:21" x14ac:dyDescent="0.25">
      <c r="E6499"/>
      <c r="F6499"/>
      <c r="G6499"/>
      <c r="H6499"/>
      <c r="I6499"/>
      <c r="J6499"/>
      <c r="K6499"/>
      <c r="L6499"/>
      <c r="M6499"/>
      <c r="N6499"/>
      <c r="O6499"/>
      <c r="P6499"/>
      <c r="Q6499"/>
      <c r="R6499"/>
      <c r="S6499"/>
      <c r="T6499"/>
      <c r="U6499"/>
    </row>
    <row r="6500" spans="5:21" x14ac:dyDescent="0.25">
      <c r="E6500"/>
      <c r="F6500"/>
      <c r="G6500"/>
      <c r="H6500"/>
      <c r="I6500"/>
      <c r="J6500"/>
      <c r="K6500"/>
      <c r="L6500"/>
      <c r="M6500"/>
      <c r="N6500"/>
      <c r="O6500"/>
      <c r="P6500"/>
      <c r="Q6500"/>
      <c r="R6500"/>
      <c r="S6500"/>
      <c r="T6500"/>
      <c r="U6500"/>
    </row>
    <row r="6501" spans="5:21" x14ac:dyDescent="0.25">
      <c r="E6501"/>
      <c r="F6501"/>
      <c r="G6501"/>
      <c r="H6501"/>
      <c r="I6501"/>
      <c r="J6501"/>
      <c r="K6501"/>
      <c r="L6501"/>
      <c r="M6501"/>
      <c r="N6501"/>
      <c r="O6501"/>
      <c r="P6501"/>
      <c r="Q6501"/>
      <c r="R6501"/>
      <c r="S6501"/>
      <c r="T6501"/>
      <c r="U6501"/>
    </row>
    <row r="6502" spans="5:21" x14ac:dyDescent="0.25">
      <c r="E6502"/>
      <c r="F6502"/>
      <c r="G6502"/>
      <c r="H6502"/>
      <c r="I6502"/>
      <c r="J6502"/>
      <c r="K6502"/>
      <c r="L6502"/>
      <c r="M6502"/>
      <c r="N6502"/>
      <c r="O6502"/>
      <c r="P6502"/>
      <c r="Q6502"/>
      <c r="R6502"/>
      <c r="S6502"/>
      <c r="T6502"/>
      <c r="U6502"/>
    </row>
    <row r="6503" spans="5:21" x14ac:dyDescent="0.25">
      <c r="E6503"/>
      <c r="F6503"/>
      <c r="G6503"/>
      <c r="H6503"/>
      <c r="I6503"/>
      <c r="J6503"/>
      <c r="K6503"/>
      <c r="L6503"/>
      <c r="M6503"/>
      <c r="N6503"/>
      <c r="O6503"/>
      <c r="P6503"/>
      <c r="Q6503"/>
      <c r="R6503"/>
      <c r="S6503"/>
      <c r="T6503"/>
      <c r="U6503"/>
    </row>
    <row r="6504" spans="5:21" x14ac:dyDescent="0.25">
      <c r="E6504"/>
      <c r="F6504"/>
      <c r="G6504"/>
      <c r="H6504"/>
      <c r="I6504"/>
      <c r="J6504"/>
      <c r="K6504"/>
      <c r="L6504"/>
      <c r="M6504"/>
      <c r="N6504"/>
      <c r="O6504"/>
      <c r="P6504"/>
      <c r="Q6504"/>
      <c r="R6504"/>
      <c r="S6504"/>
      <c r="T6504"/>
      <c r="U6504"/>
    </row>
    <row r="6505" spans="5:21" x14ac:dyDescent="0.25">
      <c r="E6505"/>
      <c r="F6505"/>
      <c r="G6505"/>
      <c r="H6505"/>
      <c r="I6505"/>
      <c r="J6505"/>
      <c r="K6505"/>
      <c r="L6505"/>
      <c r="M6505"/>
      <c r="N6505"/>
      <c r="O6505"/>
      <c r="P6505"/>
      <c r="Q6505"/>
      <c r="R6505"/>
      <c r="S6505"/>
      <c r="T6505"/>
      <c r="U6505"/>
    </row>
    <row r="6506" spans="5:21" x14ac:dyDescent="0.25">
      <c r="E6506"/>
      <c r="F6506"/>
      <c r="G6506"/>
      <c r="H6506"/>
      <c r="I6506"/>
      <c r="J6506"/>
      <c r="K6506"/>
      <c r="L6506"/>
      <c r="M6506"/>
      <c r="N6506"/>
      <c r="O6506"/>
      <c r="P6506"/>
      <c r="Q6506"/>
      <c r="R6506"/>
      <c r="S6506"/>
      <c r="T6506"/>
      <c r="U6506"/>
    </row>
    <row r="6507" spans="5:21" x14ac:dyDescent="0.25">
      <c r="E6507"/>
      <c r="F6507"/>
      <c r="G6507"/>
      <c r="H6507"/>
      <c r="I6507"/>
      <c r="J6507"/>
      <c r="K6507"/>
      <c r="L6507"/>
      <c r="M6507"/>
      <c r="N6507"/>
      <c r="O6507"/>
      <c r="P6507"/>
      <c r="Q6507"/>
      <c r="R6507"/>
      <c r="S6507"/>
      <c r="T6507"/>
      <c r="U6507"/>
    </row>
    <row r="6508" spans="5:21" x14ac:dyDescent="0.25">
      <c r="E6508"/>
      <c r="F6508"/>
      <c r="G6508"/>
      <c r="H6508"/>
      <c r="I6508"/>
      <c r="J6508"/>
      <c r="K6508"/>
      <c r="L6508"/>
      <c r="M6508"/>
      <c r="N6508"/>
      <c r="O6508"/>
      <c r="P6508"/>
      <c r="Q6508"/>
      <c r="R6508"/>
      <c r="S6508"/>
      <c r="T6508"/>
      <c r="U6508"/>
    </row>
    <row r="6509" spans="5:21" x14ac:dyDescent="0.25">
      <c r="E6509"/>
      <c r="F6509"/>
      <c r="G6509"/>
      <c r="H6509"/>
      <c r="I6509"/>
      <c r="J6509"/>
      <c r="K6509"/>
      <c r="L6509"/>
      <c r="M6509"/>
      <c r="N6509"/>
      <c r="O6509"/>
      <c r="P6509"/>
      <c r="Q6509"/>
      <c r="R6509"/>
      <c r="S6509"/>
      <c r="T6509"/>
      <c r="U6509"/>
    </row>
    <row r="6510" spans="5:21" x14ac:dyDescent="0.25">
      <c r="E6510"/>
      <c r="F6510"/>
      <c r="G6510"/>
      <c r="H6510"/>
      <c r="I6510"/>
      <c r="J6510"/>
      <c r="K6510"/>
      <c r="L6510"/>
      <c r="M6510"/>
      <c r="N6510"/>
      <c r="O6510"/>
      <c r="P6510"/>
      <c r="Q6510"/>
      <c r="R6510"/>
      <c r="S6510"/>
      <c r="T6510"/>
      <c r="U6510"/>
    </row>
    <row r="6511" spans="5:21" x14ac:dyDescent="0.25">
      <c r="E6511"/>
      <c r="F6511"/>
      <c r="G6511"/>
      <c r="H6511"/>
      <c r="I6511"/>
      <c r="J6511"/>
      <c r="K6511"/>
      <c r="L6511"/>
      <c r="M6511"/>
      <c r="N6511"/>
      <c r="O6511"/>
      <c r="P6511"/>
      <c r="Q6511"/>
      <c r="R6511"/>
      <c r="S6511"/>
      <c r="T6511"/>
      <c r="U6511"/>
    </row>
    <row r="6512" spans="5:21" x14ac:dyDescent="0.25">
      <c r="E6512"/>
      <c r="F6512"/>
      <c r="G6512"/>
      <c r="H6512"/>
      <c r="I6512"/>
      <c r="J6512"/>
      <c r="K6512"/>
      <c r="L6512"/>
      <c r="M6512"/>
      <c r="N6512"/>
      <c r="O6512"/>
      <c r="P6512"/>
      <c r="Q6512"/>
      <c r="R6512"/>
      <c r="S6512"/>
      <c r="T6512"/>
      <c r="U6512"/>
    </row>
    <row r="6513" spans="5:21" x14ac:dyDescent="0.25">
      <c r="E6513"/>
      <c r="F6513"/>
      <c r="G6513"/>
      <c r="H6513"/>
      <c r="I6513"/>
      <c r="J6513"/>
      <c r="K6513"/>
      <c r="L6513"/>
      <c r="M6513"/>
      <c r="N6513"/>
      <c r="O6513"/>
      <c r="P6513"/>
      <c r="Q6513"/>
      <c r="R6513"/>
      <c r="S6513"/>
      <c r="T6513"/>
      <c r="U6513"/>
    </row>
    <row r="6514" spans="5:21" x14ac:dyDescent="0.25">
      <c r="E6514"/>
      <c r="F6514"/>
      <c r="G6514"/>
      <c r="H6514"/>
      <c r="I6514"/>
      <c r="J6514"/>
      <c r="K6514"/>
      <c r="L6514"/>
      <c r="M6514"/>
      <c r="N6514"/>
      <c r="O6514"/>
      <c r="P6514"/>
      <c r="Q6514"/>
      <c r="R6514"/>
      <c r="S6514"/>
      <c r="T6514"/>
      <c r="U6514"/>
    </row>
    <row r="6515" spans="5:21" x14ac:dyDescent="0.25">
      <c r="E6515"/>
      <c r="F6515"/>
      <c r="G6515"/>
      <c r="H6515"/>
      <c r="I6515"/>
      <c r="J6515"/>
      <c r="K6515"/>
      <c r="L6515"/>
      <c r="M6515"/>
      <c r="N6515"/>
      <c r="O6515"/>
      <c r="P6515"/>
      <c r="Q6515"/>
      <c r="R6515"/>
      <c r="S6515"/>
      <c r="T6515"/>
      <c r="U6515"/>
    </row>
    <row r="6516" spans="5:21" x14ac:dyDescent="0.25">
      <c r="E6516"/>
      <c r="F6516"/>
      <c r="G6516"/>
      <c r="H6516"/>
      <c r="I6516"/>
      <c r="J6516"/>
      <c r="K6516"/>
      <c r="L6516"/>
      <c r="M6516"/>
      <c r="N6516"/>
      <c r="O6516"/>
      <c r="P6516"/>
      <c r="Q6516"/>
      <c r="R6516"/>
      <c r="S6516"/>
      <c r="T6516"/>
      <c r="U6516"/>
    </row>
    <row r="6517" spans="5:21" x14ac:dyDescent="0.25">
      <c r="E6517"/>
      <c r="F6517"/>
      <c r="G6517"/>
      <c r="H6517"/>
      <c r="I6517"/>
      <c r="J6517"/>
      <c r="K6517"/>
      <c r="L6517"/>
      <c r="M6517"/>
      <c r="N6517"/>
      <c r="O6517"/>
      <c r="P6517"/>
      <c r="Q6517"/>
      <c r="R6517"/>
      <c r="S6517"/>
      <c r="T6517"/>
      <c r="U6517"/>
    </row>
    <row r="6518" spans="5:21" x14ac:dyDescent="0.25">
      <c r="E6518"/>
      <c r="F6518"/>
      <c r="G6518"/>
      <c r="H6518"/>
      <c r="I6518"/>
      <c r="J6518"/>
      <c r="K6518"/>
      <c r="L6518"/>
      <c r="M6518"/>
      <c r="N6518"/>
      <c r="O6518"/>
      <c r="P6518"/>
      <c r="Q6518"/>
      <c r="R6518"/>
      <c r="S6518"/>
      <c r="T6518"/>
      <c r="U6518"/>
    </row>
    <row r="6519" spans="5:21" x14ac:dyDescent="0.25">
      <c r="E6519"/>
      <c r="F6519"/>
      <c r="G6519"/>
      <c r="H6519"/>
      <c r="I6519"/>
      <c r="J6519"/>
      <c r="K6519"/>
      <c r="L6519"/>
      <c r="M6519"/>
      <c r="N6519"/>
      <c r="O6519"/>
      <c r="P6519"/>
      <c r="Q6519"/>
      <c r="R6519"/>
      <c r="S6519"/>
      <c r="T6519"/>
      <c r="U6519"/>
    </row>
    <row r="6520" spans="5:21" x14ac:dyDescent="0.25">
      <c r="E6520"/>
      <c r="F6520"/>
      <c r="G6520"/>
      <c r="H6520"/>
      <c r="I6520"/>
      <c r="J6520"/>
      <c r="K6520"/>
      <c r="L6520"/>
      <c r="M6520"/>
      <c r="N6520"/>
      <c r="O6520"/>
      <c r="P6520"/>
      <c r="Q6520"/>
      <c r="R6520"/>
      <c r="S6520"/>
      <c r="T6520"/>
      <c r="U6520"/>
    </row>
    <row r="6521" spans="5:21" x14ac:dyDescent="0.25">
      <c r="E6521"/>
      <c r="F6521"/>
      <c r="G6521"/>
      <c r="H6521"/>
      <c r="I6521"/>
      <c r="J6521"/>
      <c r="K6521"/>
      <c r="L6521"/>
      <c r="M6521"/>
      <c r="N6521"/>
      <c r="O6521"/>
      <c r="P6521"/>
      <c r="Q6521"/>
      <c r="R6521"/>
      <c r="S6521"/>
      <c r="T6521"/>
      <c r="U6521"/>
    </row>
    <row r="6522" spans="5:21" x14ac:dyDescent="0.25">
      <c r="E6522"/>
      <c r="F6522"/>
      <c r="G6522"/>
      <c r="H6522"/>
      <c r="I6522"/>
      <c r="J6522"/>
      <c r="K6522"/>
      <c r="L6522"/>
      <c r="M6522"/>
      <c r="N6522"/>
      <c r="O6522"/>
      <c r="P6522"/>
      <c r="Q6522"/>
      <c r="R6522"/>
      <c r="S6522"/>
      <c r="T6522"/>
      <c r="U6522"/>
    </row>
    <row r="6523" spans="5:21" x14ac:dyDescent="0.25">
      <c r="E6523"/>
      <c r="F6523"/>
      <c r="G6523"/>
      <c r="H6523"/>
      <c r="I6523"/>
      <c r="J6523"/>
      <c r="K6523"/>
      <c r="L6523"/>
      <c r="M6523"/>
      <c r="N6523"/>
      <c r="O6523"/>
      <c r="P6523"/>
      <c r="Q6523"/>
      <c r="R6523"/>
      <c r="S6523"/>
      <c r="T6523"/>
      <c r="U6523"/>
    </row>
    <row r="6524" spans="5:21" x14ac:dyDescent="0.25">
      <c r="E6524"/>
      <c r="F6524"/>
      <c r="G6524"/>
      <c r="H6524"/>
      <c r="I6524"/>
      <c r="J6524"/>
      <c r="K6524"/>
      <c r="L6524"/>
      <c r="M6524"/>
      <c r="N6524"/>
      <c r="O6524"/>
      <c r="P6524"/>
      <c r="Q6524"/>
      <c r="R6524"/>
      <c r="S6524"/>
      <c r="T6524"/>
      <c r="U6524"/>
    </row>
    <row r="6525" spans="5:21" x14ac:dyDescent="0.25">
      <c r="E6525"/>
      <c r="F6525"/>
      <c r="G6525"/>
      <c r="H6525"/>
      <c r="I6525"/>
      <c r="J6525"/>
      <c r="K6525"/>
      <c r="L6525"/>
      <c r="M6525"/>
      <c r="N6525"/>
      <c r="O6525"/>
      <c r="P6525"/>
      <c r="Q6525"/>
      <c r="R6525"/>
      <c r="S6525"/>
      <c r="T6525"/>
      <c r="U6525"/>
    </row>
    <row r="6526" spans="5:21" x14ac:dyDescent="0.25">
      <c r="E6526"/>
      <c r="F6526"/>
      <c r="G6526"/>
      <c r="H6526"/>
      <c r="I6526"/>
      <c r="J6526"/>
      <c r="K6526"/>
      <c r="L6526"/>
      <c r="M6526"/>
      <c r="N6526"/>
      <c r="O6526"/>
      <c r="P6526"/>
      <c r="Q6526"/>
      <c r="R6526"/>
      <c r="S6526"/>
      <c r="T6526"/>
      <c r="U6526"/>
    </row>
    <row r="6527" spans="5:21" x14ac:dyDescent="0.25">
      <c r="E6527"/>
      <c r="F6527"/>
      <c r="G6527"/>
      <c r="H6527"/>
      <c r="I6527"/>
      <c r="J6527"/>
      <c r="K6527"/>
      <c r="L6527"/>
      <c r="M6527"/>
      <c r="N6527"/>
      <c r="O6527"/>
      <c r="P6527"/>
      <c r="Q6527"/>
      <c r="R6527"/>
      <c r="S6527"/>
      <c r="T6527"/>
      <c r="U6527"/>
    </row>
    <row r="6528" spans="5:21" x14ac:dyDescent="0.25">
      <c r="E6528"/>
      <c r="F6528"/>
      <c r="G6528"/>
      <c r="H6528"/>
      <c r="I6528"/>
      <c r="J6528"/>
      <c r="K6528"/>
      <c r="L6528"/>
      <c r="M6528"/>
      <c r="N6528"/>
      <c r="O6528"/>
      <c r="P6528"/>
      <c r="Q6528"/>
      <c r="R6528"/>
      <c r="S6528"/>
      <c r="T6528"/>
      <c r="U6528"/>
    </row>
    <row r="6529" spans="5:21" x14ac:dyDescent="0.25">
      <c r="E6529"/>
      <c r="F6529"/>
      <c r="G6529"/>
      <c r="H6529"/>
      <c r="I6529"/>
      <c r="J6529"/>
      <c r="K6529"/>
      <c r="L6529"/>
      <c r="M6529"/>
      <c r="N6529"/>
      <c r="O6529"/>
      <c r="P6529"/>
      <c r="Q6529"/>
      <c r="R6529"/>
      <c r="S6529"/>
      <c r="T6529"/>
      <c r="U6529"/>
    </row>
    <row r="6530" spans="5:21" x14ac:dyDescent="0.25">
      <c r="E6530"/>
      <c r="F6530"/>
      <c r="G6530"/>
      <c r="H6530"/>
      <c r="I6530"/>
      <c r="J6530"/>
      <c r="K6530"/>
      <c r="L6530"/>
      <c r="M6530"/>
      <c r="N6530"/>
      <c r="O6530"/>
      <c r="P6530"/>
      <c r="Q6530"/>
      <c r="R6530"/>
      <c r="S6530"/>
      <c r="T6530"/>
      <c r="U6530"/>
    </row>
    <row r="6531" spans="5:21" x14ac:dyDescent="0.25">
      <c r="E6531"/>
      <c r="F6531"/>
      <c r="G6531"/>
      <c r="H6531"/>
      <c r="I6531"/>
      <c r="J6531"/>
      <c r="K6531"/>
      <c r="L6531"/>
      <c r="M6531"/>
      <c r="N6531"/>
      <c r="O6531"/>
      <c r="P6531"/>
      <c r="Q6531"/>
      <c r="R6531"/>
      <c r="S6531"/>
      <c r="T6531"/>
      <c r="U6531"/>
    </row>
    <row r="6532" spans="5:21" x14ac:dyDescent="0.25">
      <c r="E6532"/>
      <c r="F6532"/>
      <c r="G6532"/>
      <c r="H6532"/>
      <c r="I6532"/>
      <c r="J6532"/>
      <c r="K6532"/>
      <c r="L6532"/>
      <c r="M6532"/>
      <c r="N6532"/>
      <c r="O6532"/>
      <c r="P6532"/>
      <c r="Q6532"/>
      <c r="R6532"/>
      <c r="S6532"/>
      <c r="T6532"/>
      <c r="U6532"/>
    </row>
    <row r="6533" spans="5:21" x14ac:dyDescent="0.25">
      <c r="E6533"/>
      <c r="F6533"/>
      <c r="G6533"/>
      <c r="H6533"/>
      <c r="I6533"/>
      <c r="J6533"/>
      <c r="K6533"/>
      <c r="L6533"/>
      <c r="M6533"/>
      <c r="N6533"/>
      <c r="O6533"/>
      <c r="P6533"/>
      <c r="Q6533"/>
      <c r="R6533"/>
      <c r="S6533"/>
      <c r="T6533"/>
      <c r="U6533"/>
    </row>
    <row r="6534" spans="5:21" x14ac:dyDescent="0.25">
      <c r="E6534"/>
      <c r="F6534"/>
      <c r="G6534"/>
      <c r="H6534"/>
      <c r="I6534"/>
      <c r="J6534"/>
      <c r="K6534"/>
      <c r="L6534"/>
      <c r="M6534"/>
      <c r="N6534"/>
      <c r="O6534"/>
      <c r="P6534"/>
      <c r="Q6534"/>
      <c r="R6534"/>
      <c r="S6534"/>
      <c r="T6534"/>
      <c r="U6534"/>
    </row>
    <row r="6535" spans="5:21" x14ac:dyDescent="0.25">
      <c r="E6535"/>
      <c r="F6535"/>
      <c r="G6535"/>
      <c r="H6535"/>
      <c r="I6535"/>
      <c r="J6535"/>
      <c r="K6535"/>
      <c r="L6535"/>
      <c r="M6535"/>
      <c r="N6535"/>
      <c r="O6535"/>
      <c r="P6535"/>
      <c r="Q6535"/>
      <c r="R6535"/>
      <c r="S6535"/>
      <c r="T6535"/>
      <c r="U6535"/>
    </row>
    <row r="6536" spans="5:21" x14ac:dyDescent="0.25">
      <c r="E6536"/>
      <c r="F6536"/>
      <c r="G6536"/>
      <c r="H6536"/>
      <c r="I6536"/>
      <c r="J6536"/>
      <c r="K6536"/>
      <c r="L6536"/>
      <c r="M6536"/>
      <c r="N6536"/>
      <c r="O6536"/>
      <c r="P6536"/>
      <c r="Q6536"/>
      <c r="R6536"/>
      <c r="S6536"/>
      <c r="T6536"/>
      <c r="U6536"/>
    </row>
    <row r="6537" spans="5:21" x14ac:dyDescent="0.25">
      <c r="E6537"/>
      <c r="F6537"/>
      <c r="G6537"/>
      <c r="H6537"/>
      <c r="I6537"/>
      <c r="J6537"/>
      <c r="K6537"/>
      <c r="L6537"/>
      <c r="M6537"/>
      <c r="N6537"/>
      <c r="O6537"/>
      <c r="P6537"/>
      <c r="Q6537"/>
      <c r="R6537"/>
      <c r="S6537"/>
      <c r="T6537"/>
      <c r="U6537"/>
    </row>
    <row r="6538" spans="5:21" x14ac:dyDescent="0.25">
      <c r="E6538"/>
      <c r="F6538"/>
      <c r="G6538"/>
      <c r="H6538"/>
      <c r="I6538"/>
      <c r="J6538"/>
      <c r="K6538"/>
      <c r="L6538"/>
      <c r="M6538"/>
      <c r="N6538"/>
      <c r="O6538"/>
      <c r="P6538"/>
      <c r="Q6538"/>
      <c r="R6538"/>
      <c r="S6538"/>
      <c r="T6538"/>
      <c r="U6538"/>
    </row>
    <row r="6539" spans="5:21" x14ac:dyDescent="0.25">
      <c r="E6539"/>
      <c r="F6539"/>
      <c r="G6539"/>
      <c r="H6539"/>
      <c r="I6539"/>
      <c r="J6539"/>
      <c r="K6539"/>
      <c r="L6539"/>
      <c r="M6539"/>
      <c r="N6539"/>
      <c r="O6539"/>
      <c r="P6539"/>
      <c r="Q6539"/>
      <c r="R6539"/>
      <c r="S6539"/>
      <c r="T6539"/>
      <c r="U6539"/>
    </row>
    <row r="6540" spans="5:21" x14ac:dyDescent="0.25">
      <c r="E6540"/>
      <c r="F6540"/>
      <c r="G6540"/>
      <c r="H6540"/>
      <c r="I6540"/>
      <c r="J6540"/>
      <c r="K6540"/>
      <c r="L6540"/>
      <c r="M6540"/>
      <c r="N6540"/>
      <c r="O6540"/>
      <c r="P6540"/>
      <c r="Q6540"/>
      <c r="R6540"/>
      <c r="S6540"/>
      <c r="T6540"/>
      <c r="U6540"/>
    </row>
    <row r="6541" spans="5:21" x14ac:dyDescent="0.25">
      <c r="E6541"/>
      <c r="F6541"/>
      <c r="G6541"/>
      <c r="H6541"/>
      <c r="I6541"/>
      <c r="J6541"/>
      <c r="K6541"/>
      <c r="L6541"/>
      <c r="M6541"/>
      <c r="N6541"/>
      <c r="O6541"/>
      <c r="P6541"/>
      <c r="Q6541"/>
      <c r="R6541"/>
      <c r="S6541"/>
      <c r="T6541"/>
      <c r="U6541"/>
    </row>
    <row r="6542" spans="5:21" x14ac:dyDescent="0.25">
      <c r="E6542"/>
      <c r="F6542"/>
      <c r="G6542"/>
      <c r="H6542"/>
      <c r="I6542"/>
      <c r="J6542"/>
      <c r="K6542"/>
      <c r="L6542"/>
      <c r="M6542"/>
      <c r="N6542"/>
      <c r="O6542"/>
      <c r="P6542"/>
      <c r="Q6542"/>
      <c r="R6542"/>
      <c r="S6542"/>
      <c r="T6542"/>
      <c r="U6542"/>
    </row>
    <row r="6543" spans="5:21" x14ac:dyDescent="0.25">
      <c r="E6543"/>
      <c r="F6543"/>
      <c r="G6543"/>
      <c r="H6543"/>
      <c r="I6543"/>
      <c r="J6543"/>
      <c r="K6543"/>
      <c r="L6543"/>
      <c r="M6543"/>
      <c r="N6543"/>
      <c r="O6543"/>
      <c r="P6543"/>
      <c r="Q6543"/>
      <c r="R6543"/>
      <c r="S6543"/>
      <c r="T6543"/>
      <c r="U6543"/>
    </row>
    <row r="6544" spans="5:21" x14ac:dyDescent="0.25">
      <c r="E6544"/>
      <c r="F6544"/>
      <c r="G6544"/>
      <c r="H6544"/>
      <c r="I6544"/>
      <c r="J6544"/>
      <c r="K6544"/>
      <c r="L6544"/>
      <c r="M6544"/>
      <c r="N6544"/>
      <c r="O6544"/>
      <c r="P6544"/>
      <c r="Q6544"/>
      <c r="R6544"/>
      <c r="S6544"/>
      <c r="T6544"/>
      <c r="U6544"/>
    </row>
    <row r="6545" spans="5:21" x14ac:dyDescent="0.25">
      <c r="E6545"/>
      <c r="F6545"/>
      <c r="G6545"/>
      <c r="H6545"/>
      <c r="I6545"/>
      <c r="J6545"/>
      <c r="K6545"/>
      <c r="L6545"/>
      <c r="M6545"/>
      <c r="N6545"/>
      <c r="O6545"/>
      <c r="P6545"/>
      <c r="Q6545"/>
      <c r="R6545"/>
      <c r="S6545"/>
      <c r="T6545"/>
      <c r="U6545"/>
    </row>
    <row r="6546" spans="5:21" x14ac:dyDescent="0.25">
      <c r="E6546"/>
      <c r="F6546"/>
      <c r="G6546"/>
      <c r="H6546"/>
      <c r="I6546"/>
      <c r="J6546"/>
      <c r="K6546"/>
      <c r="L6546"/>
      <c r="M6546"/>
      <c r="N6546"/>
      <c r="O6546"/>
      <c r="P6546"/>
      <c r="Q6546"/>
      <c r="R6546"/>
      <c r="S6546"/>
      <c r="T6546"/>
      <c r="U6546"/>
    </row>
    <row r="6547" spans="5:21" x14ac:dyDescent="0.25">
      <c r="E6547"/>
      <c r="F6547"/>
      <c r="G6547"/>
      <c r="H6547"/>
      <c r="I6547"/>
      <c r="J6547"/>
      <c r="K6547"/>
      <c r="L6547"/>
      <c r="M6547"/>
      <c r="N6547"/>
      <c r="O6547"/>
      <c r="P6547"/>
      <c r="Q6547"/>
      <c r="R6547"/>
      <c r="S6547"/>
      <c r="T6547"/>
      <c r="U6547"/>
    </row>
    <row r="6548" spans="5:21" x14ac:dyDescent="0.25">
      <c r="E6548"/>
      <c r="F6548"/>
      <c r="G6548"/>
      <c r="H6548"/>
      <c r="I6548"/>
      <c r="J6548"/>
      <c r="K6548"/>
      <c r="L6548"/>
      <c r="M6548"/>
      <c r="N6548"/>
      <c r="O6548"/>
      <c r="P6548"/>
      <c r="Q6548"/>
      <c r="R6548"/>
      <c r="S6548"/>
      <c r="T6548"/>
      <c r="U6548"/>
    </row>
    <row r="6549" spans="5:21" x14ac:dyDescent="0.25">
      <c r="E6549"/>
      <c r="F6549"/>
      <c r="G6549"/>
      <c r="H6549"/>
      <c r="I6549"/>
      <c r="J6549"/>
      <c r="K6549"/>
      <c r="L6549"/>
      <c r="M6549"/>
      <c r="N6549"/>
      <c r="O6549"/>
      <c r="P6549"/>
      <c r="Q6549"/>
      <c r="R6549"/>
      <c r="S6549"/>
      <c r="T6549"/>
      <c r="U6549"/>
    </row>
    <row r="6550" spans="5:21" x14ac:dyDescent="0.25">
      <c r="E6550"/>
      <c r="F6550"/>
      <c r="G6550"/>
      <c r="H6550"/>
      <c r="I6550"/>
      <c r="J6550"/>
      <c r="K6550"/>
      <c r="L6550"/>
      <c r="M6550"/>
      <c r="N6550"/>
      <c r="O6550"/>
      <c r="P6550"/>
      <c r="Q6550"/>
      <c r="R6550"/>
      <c r="S6550"/>
      <c r="T6550"/>
      <c r="U6550"/>
    </row>
    <row r="6551" spans="5:21" x14ac:dyDescent="0.25">
      <c r="E6551"/>
      <c r="F6551"/>
      <c r="G6551"/>
      <c r="H6551"/>
      <c r="I6551"/>
      <c r="J6551"/>
      <c r="K6551"/>
      <c r="L6551"/>
      <c r="M6551"/>
      <c r="N6551"/>
      <c r="O6551"/>
      <c r="P6551"/>
      <c r="Q6551"/>
      <c r="R6551"/>
      <c r="S6551"/>
      <c r="T6551"/>
      <c r="U6551"/>
    </row>
    <row r="6552" spans="5:21" x14ac:dyDescent="0.25">
      <c r="E6552"/>
      <c r="F6552"/>
      <c r="G6552"/>
      <c r="H6552"/>
      <c r="I6552"/>
      <c r="J6552"/>
      <c r="K6552"/>
      <c r="L6552"/>
      <c r="M6552"/>
      <c r="N6552"/>
      <c r="O6552"/>
      <c r="P6552"/>
      <c r="Q6552"/>
      <c r="R6552"/>
      <c r="S6552"/>
      <c r="T6552"/>
      <c r="U6552"/>
    </row>
    <row r="6553" spans="5:21" x14ac:dyDescent="0.25">
      <c r="E6553"/>
      <c r="F6553"/>
      <c r="G6553"/>
      <c r="H6553"/>
      <c r="I6553"/>
      <c r="J6553"/>
      <c r="K6553"/>
      <c r="L6553"/>
      <c r="M6553"/>
      <c r="N6553"/>
      <c r="O6553"/>
      <c r="P6553"/>
      <c r="Q6553"/>
      <c r="R6553"/>
      <c r="S6553"/>
      <c r="T6553"/>
      <c r="U6553"/>
    </row>
    <row r="6554" spans="5:21" x14ac:dyDescent="0.25">
      <c r="E6554"/>
      <c r="F6554"/>
      <c r="G6554"/>
      <c r="H6554"/>
      <c r="I6554"/>
      <c r="J6554"/>
      <c r="K6554"/>
      <c r="L6554"/>
      <c r="M6554"/>
      <c r="N6554"/>
      <c r="O6554"/>
      <c r="P6554"/>
      <c r="Q6554"/>
      <c r="R6554"/>
      <c r="S6554"/>
      <c r="T6554"/>
      <c r="U6554"/>
    </row>
    <row r="6555" spans="5:21" x14ac:dyDescent="0.25">
      <c r="E6555"/>
      <c r="F6555"/>
      <c r="G6555"/>
      <c r="H6555"/>
      <c r="I6555"/>
      <c r="J6555"/>
      <c r="K6555"/>
      <c r="L6555"/>
      <c r="M6555"/>
      <c r="N6555"/>
      <c r="O6555"/>
      <c r="P6555"/>
      <c r="Q6555"/>
      <c r="R6555"/>
      <c r="S6555"/>
      <c r="T6555"/>
      <c r="U6555"/>
    </row>
    <row r="6556" spans="5:21" x14ac:dyDescent="0.25">
      <c r="E6556"/>
      <c r="F6556"/>
      <c r="G6556"/>
      <c r="H6556"/>
      <c r="I6556"/>
      <c r="J6556"/>
      <c r="K6556"/>
      <c r="L6556"/>
      <c r="M6556"/>
      <c r="N6556"/>
      <c r="O6556"/>
      <c r="P6556"/>
      <c r="Q6556"/>
      <c r="R6556"/>
      <c r="S6556"/>
      <c r="T6556"/>
      <c r="U6556"/>
    </row>
    <row r="6557" spans="5:21" x14ac:dyDescent="0.25">
      <c r="E6557"/>
      <c r="F6557"/>
      <c r="G6557"/>
      <c r="H6557"/>
      <c r="I6557"/>
      <c r="J6557"/>
      <c r="K6557"/>
      <c r="L6557"/>
      <c r="M6557"/>
      <c r="N6557"/>
      <c r="O6557"/>
      <c r="P6557"/>
      <c r="Q6557"/>
      <c r="R6557"/>
      <c r="S6557"/>
      <c r="T6557"/>
      <c r="U6557"/>
    </row>
    <row r="6558" spans="5:21" x14ac:dyDescent="0.25">
      <c r="E6558"/>
      <c r="F6558"/>
      <c r="G6558"/>
      <c r="H6558"/>
      <c r="I6558"/>
      <c r="J6558"/>
      <c r="K6558"/>
      <c r="L6558"/>
      <c r="M6558"/>
      <c r="N6558"/>
      <c r="O6558"/>
      <c r="P6558"/>
      <c r="Q6558"/>
      <c r="R6558"/>
      <c r="S6558"/>
      <c r="T6558"/>
      <c r="U6558"/>
    </row>
    <row r="6559" spans="5:21" x14ac:dyDescent="0.25">
      <c r="E6559"/>
      <c r="F6559"/>
      <c r="G6559"/>
      <c r="H6559"/>
      <c r="I6559"/>
      <c r="J6559"/>
      <c r="K6559"/>
      <c r="L6559"/>
      <c r="M6559"/>
      <c r="N6559"/>
      <c r="O6559"/>
      <c r="P6559"/>
      <c r="Q6559"/>
      <c r="R6559"/>
      <c r="S6559"/>
      <c r="T6559"/>
      <c r="U6559"/>
    </row>
    <row r="6560" spans="5:21" x14ac:dyDescent="0.25">
      <c r="E6560"/>
      <c r="F6560"/>
      <c r="G6560"/>
      <c r="H6560"/>
      <c r="I6560"/>
      <c r="J6560"/>
      <c r="K6560"/>
      <c r="L6560"/>
      <c r="M6560"/>
      <c r="N6560"/>
      <c r="O6560"/>
      <c r="P6560"/>
      <c r="Q6560"/>
      <c r="R6560"/>
      <c r="S6560"/>
      <c r="T6560"/>
      <c r="U6560"/>
    </row>
    <row r="6561" spans="5:21" x14ac:dyDescent="0.25">
      <c r="E6561"/>
      <c r="F6561"/>
      <c r="G6561"/>
      <c r="H6561"/>
      <c r="I6561"/>
      <c r="J6561"/>
      <c r="K6561"/>
      <c r="L6561"/>
      <c r="M6561"/>
      <c r="N6561"/>
      <c r="O6561"/>
      <c r="P6561"/>
      <c r="Q6561"/>
      <c r="R6561"/>
      <c r="S6561"/>
      <c r="T6561"/>
      <c r="U6561"/>
    </row>
    <row r="6562" spans="5:21" x14ac:dyDescent="0.25">
      <c r="E6562"/>
      <c r="F6562"/>
      <c r="G6562"/>
      <c r="H6562"/>
      <c r="I6562"/>
      <c r="J6562"/>
      <c r="K6562"/>
      <c r="L6562"/>
      <c r="M6562"/>
      <c r="N6562"/>
      <c r="O6562"/>
      <c r="P6562"/>
      <c r="Q6562"/>
      <c r="R6562"/>
      <c r="S6562"/>
      <c r="T6562"/>
      <c r="U6562"/>
    </row>
    <row r="6563" spans="5:21" x14ac:dyDescent="0.25">
      <c r="E6563"/>
      <c r="F6563"/>
      <c r="G6563"/>
      <c r="H6563"/>
      <c r="I6563"/>
      <c r="J6563"/>
      <c r="K6563"/>
      <c r="L6563"/>
      <c r="M6563"/>
      <c r="N6563"/>
      <c r="O6563"/>
      <c r="P6563"/>
      <c r="Q6563"/>
      <c r="R6563"/>
      <c r="S6563"/>
      <c r="T6563"/>
      <c r="U6563"/>
    </row>
    <row r="6564" spans="5:21" x14ac:dyDescent="0.25">
      <c r="E6564"/>
      <c r="F6564"/>
      <c r="G6564"/>
      <c r="H6564"/>
      <c r="I6564"/>
      <c r="J6564"/>
      <c r="K6564"/>
      <c r="L6564"/>
      <c r="M6564"/>
      <c r="N6564"/>
      <c r="O6564"/>
      <c r="P6564"/>
      <c r="Q6564"/>
      <c r="R6564"/>
      <c r="S6564"/>
      <c r="T6564"/>
      <c r="U6564"/>
    </row>
    <row r="6565" spans="5:21" x14ac:dyDescent="0.25">
      <c r="E6565"/>
      <c r="F6565"/>
      <c r="G6565"/>
      <c r="H6565"/>
      <c r="I6565"/>
      <c r="J6565"/>
      <c r="K6565"/>
      <c r="L6565"/>
      <c r="M6565"/>
      <c r="N6565"/>
      <c r="O6565"/>
      <c r="P6565"/>
      <c r="Q6565"/>
      <c r="R6565"/>
      <c r="S6565"/>
      <c r="T6565"/>
      <c r="U6565"/>
    </row>
    <row r="6566" spans="5:21" x14ac:dyDescent="0.25">
      <c r="E6566"/>
      <c r="F6566"/>
      <c r="G6566"/>
      <c r="H6566"/>
      <c r="I6566"/>
      <c r="J6566"/>
      <c r="K6566"/>
      <c r="L6566"/>
      <c r="M6566"/>
      <c r="N6566"/>
      <c r="O6566"/>
      <c r="P6566"/>
      <c r="Q6566"/>
      <c r="R6566"/>
      <c r="S6566"/>
      <c r="T6566"/>
      <c r="U6566"/>
    </row>
    <row r="6567" spans="5:21" x14ac:dyDescent="0.25">
      <c r="E6567"/>
      <c r="F6567"/>
      <c r="G6567"/>
      <c r="H6567"/>
      <c r="I6567"/>
      <c r="J6567"/>
      <c r="K6567"/>
      <c r="L6567"/>
      <c r="M6567"/>
      <c r="N6567"/>
      <c r="O6567"/>
      <c r="P6567"/>
      <c r="Q6567"/>
      <c r="R6567"/>
      <c r="S6567"/>
      <c r="T6567"/>
      <c r="U6567"/>
    </row>
    <row r="6568" spans="5:21" x14ac:dyDescent="0.25">
      <c r="E6568"/>
      <c r="F6568"/>
      <c r="G6568"/>
      <c r="H6568"/>
      <c r="I6568"/>
      <c r="J6568"/>
      <c r="K6568"/>
      <c r="L6568"/>
      <c r="M6568"/>
      <c r="N6568"/>
      <c r="O6568"/>
      <c r="P6568"/>
      <c r="Q6568"/>
      <c r="R6568"/>
      <c r="S6568"/>
      <c r="T6568"/>
      <c r="U6568"/>
    </row>
    <row r="6569" spans="5:21" x14ac:dyDescent="0.25">
      <c r="E6569"/>
      <c r="F6569"/>
      <c r="G6569"/>
      <c r="H6569"/>
      <c r="I6569"/>
      <c r="J6569"/>
      <c r="K6569"/>
      <c r="L6569"/>
      <c r="M6569"/>
      <c r="N6569"/>
      <c r="O6569"/>
      <c r="P6569"/>
      <c r="Q6569"/>
      <c r="R6569"/>
      <c r="S6569"/>
      <c r="T6569"/>
      <c r="U6569"/>
    </row>
    <row r="6570" spans="5:21" x14ac:dyDescent="0.25">
      <c r="E6570"/>
      <c r="F6570"/>
      <c r="G6570"/>
      <c r="H6570"/>
      <c r="I6570"/>
      <c r="J6570"/>
      <c r="K6570"/>
      <c r="L6570"/>
      <c r="M6570"/>
      <c r="N6570"/>
      <c r="O6570"/>
      <c r="P6570"/>
      <c r="Q6570"/>
      <c r="R6570"/>
      <c r="S6570"/>
      <c r="T6570"/>
      <c r="U6570"/>
    </row>
    <row r="6571" spans="5:21" x14ac:dyDescent="0.25">
      <c r="E6571"/>
      <c r="F6571"/>
      <c r="G6571"/>
      <c r="H6571"/>
      <c r="I6571"/>
      <c r="J6571"/>
      <c r="K6571"/>
      <c r="L6571"/>
      <c r="M6571"/>
      <c r="N6571"/>
      <c r="O6571"/>
      <c r="P6571"/>
      <c r="Q6571"/>
      <c r="R6571"/>
      <c r="S6571"/>
      <c r="T6571"/>
      <c r="U6571"/>
    </row>
    <row r="6572" spans="5:21" x14ac:dyDescent="0.25">
      <c r="E6572"/>
      <c r="F6572"/>
      <c r="G6572"/>
      <c r="H6572"/>
      <c r="I6572"/>
      <c r="J6572"/>
      <c r="K6572"/>
      <c r="L6572"/>
      <c r="M6572"/>
      <c r="N6572"/>
      <c r="O6572"/>
      <c r="P6572"/>
      <c r="Q6572"/>
      <c r="R6572"/>
      <c r="S6572"/>
      <c r="T6572"/>
      <c r="U6572"/>
    </row>
    <row r="6573" spans="5:21" x14ac:dyDescent="0.25">
      <c r="E6573"/>
      <c r="F6573"/>
      <c r="G6573"/>
      <c r="H6573"/>
      <c r="I6573"/>
      <c r="J6573"/>
      <c r="K6573"/>
      <c r="L6573"/>
      <c r="M6573"/>
      <c r="N6573"/>
      <c r="O6573"/>
      <c r="P6573"/>
      <c r="Q6573"/>
      <c r="R6573"/>
      <c r="S6573"/>
      <c r="T6573"/>
      <c r="U6573"/>
    </row>
    <row r="6574" spans="5:21" x14ac:dyDescent="0.25">
      <c r="E6574"/>
      <c r="F6574"/>
      <c r="G6574"/>
      <c r="H6574"/>
      <c r="I6574"/>
      <c r="J6574"/>
      <c r="K6574"/>
      <c r="L6574"/>
      <c r="M6574"/>
      <c r="N6574"/>
      <c r="O6574"/>
      <c r="P6574"/>
      <c r="Q6574"/>
      <c r="R6574"/>
      <c r="S6574"/>
      <c r="T6574"/>
      <c r="U6574"/>
    </row>
    <row r="6575" spans="5:21" x14ac:dyDescent="0.25">
      <c r="E6575"/>
      <c r="F6575"/>
      <c r="G6575"/>
      <c r="H6575"/>
      <c r="I6575"/>
      <c r="J6575"/>
      <c r="K6575"/>
      <c r="L6575"/>
      <c r="M6575"/>
      <c r="N6575"/>
      <c r="O6575"/>
      <c r="P6575"/>
      <c r="Q6575"/>
      <c r="R6575"/>
      <c r="S6575"/>
      <c r="T6575"/>
      <c r="U6575"/>
    </row>
    <row r="6576" spans="5:21" x14ac:dyDescent="0.25">
      <c r="E6576"/>
      <c r="F6576"/>
      <c r="G6576"/>
      <c r="H6576"/>
      <c r="I6576"/>
      <c r="J6576"/>
      <c r="K6576"/>
      <c r="L6576"/>
      <c r="M6576"/>
      <c r="N6576"/>
      <c r="O6576"/>
      <c r="P6576"/>
      <c r="Q6576"/>
      <c r="R6576"/>
      <c r="S6576"/>
      <c r="T6576"/>
      <c r="U6576"/>
    </row>
    <row r="6577" spans="5:21" x14ac:dyDescent="0.25">
      <c r="E6577"/>
      <c r="F6577"/>
      <c r="G6577"/>
      <c r="H6577"/>
      <c r="I6577"/>
      <c r="J6577"/>
      <c r="K6577"/>
      <c r="L6577"/>
      <c r="M6577"/>
      <c r="N6577"/>
      <c r="O6577"/>
      <c r="P6577"/>
      <c r="Q6577"/>
      <c r="R6577"/>
      <c r="S6577"/>
      <c r="T6577"/>
      <c r="U6577"/>
    </row>
    <row r="6578" spans="5:21" x14ac:dyDescent="0.25">
      <c r="E6578"/>
      <c r="F6578"/>
      <c r="G6578"/>
      <c r="H6578"/>
      <c r="I6578"/>
      <c r="J6578"/>
      <c r="K6578"/>
      <c r="L6578"/>
      <c r="M6578"/>
      <c r="N6578"/>
      <c r="O6578"/>
      <c r="P6578"/>
      <c r="Q6578"/>
      <c r="R6578"/>
      <c r="S6578"/>
      <c r="T6578"/>
      <c r="U6578"/>
    </row>
    <row r="6579" spans="5:21" x14ac:dyDescent="0.25">
      <c r="E6579"/>
      <c r="F6579"/>
      <c r="G6579"/>
      <c r="H6579"/>
      <c r="I6579"/>
      <c r="J6579"/>
      <c r="K6579"/>
      <c r="L6579"/>
      <c r="M6579"/>
      <c r="N6579"/>
      <c r="O6579"/>
      <c r="P6579"/>
      <c r="Q6579"/>
      <c r="R6579"/>
      <c r="S6579"/>
      <c r="T6579"/>
      <c r="U6579"/>
    </row>
    <row r="6580" spans="5:21" x14ac:dyDescent="0.25">
      <c r="E6580"/>
      <c r="F6580"/>
      <c r="G6580"/>
      <c r="H6580"/>
      <c r="I6580"/>
      <c r="J6580"/>
      <c r="K6580"/>
      <c r="L6580"/>
      <c r="M6580"/>
      <c r="N6580"/>
      <c r="O6580"/>
      <c r="P6580"/>
      <c r="Q6580"/>
      <c r="R6580"/>
      <c r="S6580"/>
      <c r="T6580"/>
      <c r="U6580"/>
    </row>
    <row r="6581" spans="5:21" x14ac:dyDescent="0.25">
      <c r="E6581"/>
      <c r="F6581"/>
      <c r="G6581"/>
      <c r="H6581"/>
      <c r="I6581"/>
      <c r="J6581"/>
      <c r="K6581"/>
      <c r="L6581"/>
      <c r="M6581"/>
      <c r="N6581"/>
      <c r="O6581"/>
      <c r="P6581"/>
      <c r="Q6581"/>
      <c r="R6581"/>
      <c r="S6581"/>
      <c r="T6581"/>
      <c r="U6581"/>
    </row>
    <row r="6582" spans="5:21" x14ac:dyDescent="0.25">
      <c r="E6582"/>
      <c r="F6582"/>
      <c r="G6582"/>
      <c r="H6582"/>
      <c r="I6582"/>
      <c r="J6582"/>
      <c r="K6582"/>
      <c r="L6582"/>
      <c r="M6582"/>
      <c r="N6582"/>
      <c r="O6582"/>
      <c r="P6582"/>
      <c r="Q6582"/>
      <c r="R6582"/>
      <c r="S6582"/>
      <c r="T6582"/>
      <c r="U6582"/>
    </row>
    <row r="6583" spans="5:21" x14ac:dyDescent="0.25">
      <c r="E6583"/>
      <c r="F6583"/>
      <c r="G6583"/>
      <c r="H6583"/>
      <c r="I6583"/>
      <c r="J6583"/>
      <c r="K6583"/>
      <c r="L6583"/>
      <c r="M6583"/>
      <c r="N6583"/>
      <c r="O6583"/>
      <c r="P6583"/>
      <c r="Q6583"/>
      <c r="R6583"/>
      <c r="S6583"/>
      <c r="T6583"/>
      <c r="U6583"/>
    </row>
    <row r="6584" spans="5:21" x14ac:dyDescent="0.25">
      <c r="E6584"/>
      <c r="F6584"/>
      <c r="G6584"/>
      <c r="H6584"/>
      <c r="I6584"/>
      <c r="J6584"/>
      <c r="K6584"/>
      <c r="L6584"/>
      <c r="M6584"/>
      <c r="N6584"/>
      <c r="O6584"/>
      <c r="P6584"/>
      <c r="Q6584"/>
      <c r="R6584"/>
      <c r="S6584"/>
      <c r="T6584"/>
      <c r="U6584"/>
    </row>
    <row r="6585" spans="5:21" x14ac:dyDescent="0.25">
      <c r="E6585"/>
      <c r="F6585"/>
      <c r="G6585"/>
      <c r="H6585"/>
      <c r="I6585"/>
      <c r="J6585"/>
      <c r="K6585"/>
      <c r="L6585"/>
      <c r="M6585"/>
      <c r="N6585"/>
      <c r="O6585"/>
      <c r="P6585"/>
      <c r="Q6585"/>
      <c r="R6585"/>
      <c r="S6585"/>
      <c r="T6585"/>
      <c r="U6585"/>
    </row>
    <row r="6586" spans="5:21" x14ac:dyDescent="0.25">
      <c r="E6586"/>
      <c r="F6586"/>
      <c r="G6586"/>
      <c r="H6586"/>
      <c r="I6586"/>
      <c r="J6586"/>
      <c r="K6586"/>
      <c r="L6586"/>
      <c r="M6586"/>
      <c r="N6586"/>
      <c r="O6586"/>
      <c r="P6586"/>
      <c r="Q6586"/>
      <c r="R6586"/>
      <c r="S6586"/>
      <c r="T6586"/>
      <c r="U6586"/>
    </row>
    <row r="6587" spans="5:21" x14ac:dyDescent="0.25">
      <c r="E6587"/>
      <c r="F6587"/>
      <c r="G6587"/>
      <c r="H6587"/>
      <c r="I6587"/>
      <c r="J6587"/>
      <c r="K6587"/>
      <c r="L6587"/>
      <c r="M6587"/>
      <c r="N6587"/>
      <c r="O6587"/>
      <c r="P6587"/>
      <c r="Q6587"/>
      <c r="R6587"/>
      <c r="S6587"/>
      <c r="T6587"/>
      <c r="U6587"/>
    </row>
    <row r="6588" spans="5:21" x14ac:dyDescent="0.25">
      <c r="E6588"/>
      <c r="F6588"/>
      <c r="G6588"/>
      <c r="H6588"/>
      <c r="I6588"/>
      <c r="J6588"/>
      <c r="K6588"/>
      <c r="L6588"/>
      <c r="M6588"/>
      <c r="N6588"/>
      <c r="O6588"/>
      <c r="P6588"/>
      <c r="Q6588"/>
      <c r="R6588"/>
      <c r="S6588"/>
      <c r="T6588"/>
      <c r="U6588"/>
    </row>
    <row r="6589" spans="5:21" x14ac:dyDescent="0.25">
      <c r="E6589"/>
      <c r="F6589"/>
      <c r="G6589"/>
      <c r="H6589"/>
      <c r="I6589"/>
      <c r="J6589"/>
      <c r="K6589"/>
      <c r="L6589"/>
      <c r="M6589"/>
      <c r="N6589"/>
      <c r="O6589"/>
      <c r="P6589"/>
      <c r="Q6589"/>
      <c r="R6589"/>
      <c r="S6589"/>
      <c r="T6589"/>
      <c r="U6589"/>
    </row>
    <row r="6590" spans="5:21" x14ac:dyDescent="0.25">
      <c r="E6590"/>
      <c r="F6590"/>
      <c r="G6590"/>
      <c r="H6590"/>
      <c r="I6590"/>
      <c r="J6590"/>
      <c r="K6590"/>
      <c r="L6590"/>
      <c r="M6590"/>
      <c r="N6590"/>
      <c r="O6590"/>
      <c r="P6590"/>
      <c r="Q6590"/>
      <c r="R6590"/>
      <c r="S6590"/>
      <c r="T6590"/>
      <c r="U6590"/>
    </row>
    <row r="6591" spans="5:21" x14ac:dyDescent="0.25">
      <c r="E6591"/>
      <c r="F6591"/>
      <c r="G6591"/>
      <c r="H6591"/>
      <c r="I6591"/>
      <c r="J6591"/>
      <c r="K6591"/>
      <c r="L6591"/>
      <c r="M6591"/>
      <c r="N6591"/>
      <c r="O6591"/>
      <c r="P6591"/>
      <c r="Q6591"/>
      <c r="R6591"/>
      <c r="S6591"/>
      <c r="T6591"/>
      <c r="U6591"/>
    </row>
    <row r="6592" spans="5:21" x14ac:dyDescent="0.25">
      <c r="E6592"/>
      <c r="F6592"/>
      <c r="G6592"/>
      <c r="H6592"/>
      <c r="I6592"/>
      <c r="J6592"/>
      <c r="K6592"/>
      <c r="L6592"/>
      <c r="M6592"/>
      <c r="N6592"/>
      <c r="O6592"/>
      <c r="P6592"/>
      <c r="Q6592"/>
      <c r="R6592"/>
      <c r="S6592"/>
      <c r="T6592"/>
      <c r="U6592"/>
    </row>
    <row r="6593" spans="5:21" x14ac:dyDescent="0.25">
      <c r="E6593"/>
      <c r="F6593"/>
      <c r="G6593"/>
      <c r="H6593"/>
      <c r="I6593"/>
      <c r="J6593"/>
      <c r="K6593"/>
      <c r="L6593"/>
      <c r="M6593"/>
      <c r="N6593"/>
      <c r="O6593"/>
      <c r="P6593"/>
      <c r="Q6593"/>
      <c r="R6593"/>
      <c r="S6593"/>
      <c r="T6593"/>
      <c r="U6593"/>
    </row>
    <row r="6594" spans="5:21" x14ac:dyDescent="0.25">
      <c r="E6594"/>
      <c r="F6594"/>
      <c r="G6594"/>
      <c r="H6594"/>
      <c r="I6594"/>
      <c r="J6594"/>
      <c r="K6594"/>
      <c r="L6594"/>
      <c r="M6594"/>
      <c r="N6594"/>
      <c r="O6594"/>
      <c r="P6594"/>
      <c r="Q6594"/>
      <c r="R6594"/>
      <c r="S6594"/>
      <c r="T6594"/>
      <c r="U6594"/>
    </row>
    <row r="6595" spans="5:21" x14ac:dyDescent="0.25">
      <c r="E6595"/>
      <c r="F6595"/>
      <c r="G6595"/>
      <c r="H6595"/>
      <c r="I6595"/>
      <c r="J6595"/>
      <c r="K6595"/>
      <c r="L6595"/>
      <c r="M6595"/>
      <c r="N6595"/>
      <c r="O6595"/>
      <c r="P6595"/>
      <c r="Q6595"/>
      <c r="R6595"/>
      <c r="S6595"/>
      <c r="T6595"/>
      <c r="U6595"/>
    </row>
    <row r="6596" spans="5:21" x14ac:dyDescent="0.25">
      <c r="E6596"/>
      <c r="F6596"/>
      <c r="G6596"/>
      <c r="H6596"/>
      <c r="I6596"/>
      <c r="J6596"/>
      <c r="K6596"/>
      <c r="L6596"/>
      <c r="M6596"/>
      <c r="N6596"/>
      <c r="O6596"/>
      <c r="P6596"/>
      <c r="Q6596"/>
      <c r="R6596"/>
      <c r="S6596"/>
      <c r="T6596"/>
      <c r="U6596"/>
    </row>
    <row r="6597" spans="5:21" x14ac:dyDescent="0.25">
      <c r="E6597"/>
      <c r="F6597"/>
      <c r="G6597"/>
      <c r="H6597"/>
      <c r="I6597"/>
      <c r="J6597"/>
      <c r="K6597"/>
      <c r="L6597"/>
      <c r="M6597"/>
      <c r="N6597"/>
      <c r="O6597"/>
      <c r="P6597"/>
      <c r="Q6597"/>
      <c r="R6597"/>
      <c r="S6597"/>
      <c r="T6597"/>
      <c r="U6597"/>
    </row>
    <row r="6598" spans="5:21" x14ac:dyDescent="0.25">
      <c r="E6598"/>
      <c r="F6598"/>
      <c r="G6598"/>
      <c r="H6598"/>
      <c r="I6598"/>
      <c r="J6598"/>
      <c r="K6598"/>
      <c r="L6598"/>
      <c r="M6598"/>
      <c r="N6598"/>
      <c r="O6598"/>
      <c r="P6598"/>
      <c r="Q6598"/>
      <c r="R6598"/>
      <c r="S6598"/>
      <c r="T6598"/>
      <c r="U6598"/>
    </row>
    <row r="6599" spans="5:21" x14ac:dyDescent="0.25">
      <c r="E6599"/>
      <c r="F6599"/>
      <c r="G6599"/>
      <c r="H6599"/>
      <c r="I6599"/>
      <c r="J6599"/>
      <c r="K6599"/>
      <c r="L6599"/>
      <c r="M6599"/>
      <c r="N6599"/>
      <c r="O6599"/>
      <c r="P6599"/>
      <c r="Q6599"/>
      <c r="R6599"/>
      <c r="S6599"/>
      <c r="T6599"/>
      <c r="U6599"/>
    </row>
    <row r="6600" spans="5:21" x14ac:dyDescent="0.25">
      <c r="E6600"/>
      <c r="F6600"/>
      <c r="G6600"/>
      <c r="H6600"/>
      <c r="I6600"/>
      <c r="J6600"/>
      <c r="K6600"/>
      <c r="L6600"/>
      <c r="M6600"/>
      <c r="N6600"/>
      <c r="O6600"/>
      <c r="P6600"/>
      <c r="Q6600"/>
      <c r="R6600"/>
      <c r="S6600"/>
      <c r="T6600"/>
      <c r="U6600"/>
    </row>
    <row r="6601" spans="5:21" x14ac:dyDescent="0.25">
      <c r="E6601"/>
      <c r="F6601"/>
      <c r="G6601"/>
      <c r="H6601"/>
      <c r="I6601"/>
      <c r="J6601"/>
      <c r="K6601"/>
      <c r="L6601"/>
      <c r="M6601"/>
      <c r="N6601"/>
      <c r="O6601"/>
      <c r="P6601"/>
      <c r="Q6601"/>
      <c r="R6601"/>
      <c r="S6601"/>
      <c r="T6601"/>
      <c r="U6601"/>
    </row>
    <row r="6602" spans="5:21" x14ac:dyDescent="0.25">
      <c r="E6602"/>
      <c r="F6602"/>
      <c r="G6602"/>
      <c r="H6602"/>
      <c r="I6602"/>
      <c r="J6602"/>
      <c r="K6602"/>
      <c r="L6602"/>
      <c r="M6602"/>
      <c r="N6602"/>
      <c r="O6602"/>
      <c r="P6602"/>
      <c r="Q6602"/>
      <c r="R6602"/>
      <c r="S6602"/>
      <c r="T6602"/>
      <c r="U6602"/>
    </row>
    <row r="6603" spans="5:21" x14ac:dyDescent="0.25">
      <c r="E6603"/>
      <c r="F6603"/>
      <c r="G6603"/>
      <c r="H6603"/>
      <c r="I6603"/>
      <c r="J6603"/>
      <c r="K6603"/>
      <c r="L6603"/>
      <c r="M6603"/>
      <c r="N6603"/>
      <c r="O6603"/>
      <c r="P6603"/>
      <c r="Q6603"/>
      <c r="R6603"/>
      <c r="S6603"/>
      <c r="T6603"/>
      <c r="U6603"/>
    </row>
    <row r="6604" spans="5:21" x14ac:dyDescent="0.25">
      <c r="E6604"/>
      <c r="F6604"/>
      <c r="G6604"/>
      <c r="H6604"/>
      <c r="I6604"/>
      <c r="J6604"/>
      <c r="K6604"/>
      <c r="L6604"/>
      <c r="M6604"/>
      <c r="N6604"/>
      <c r="O6604"/>
      <c r="P6604"/>
      <c r="Q6604"/>
      <c r="R6604"/>
      <c r="S6604"/>
      <c r="T6604"/>
      <c r="U6604"/>
    </row>
    <row r="6605" spans="5:21" x14ac:dyDescent="0.25">
      <c r="E6605"/>
      <c r="F6605"/>
      <c r="G6605"/>
      <c r="H6605"/>
      <c r="I6605"/>
      <c r="J6605"/>
      <c r="K6605"/>
      <c r="L6605"/>
      <c r="M6605"/>
      <c r="N6605"/>
      <c r="O6605"/>
      <c r="P6605"/>
      <c r="Q6605"/>
      <c r="R6605"/>
      <c r="S6605"/>
      <c r="T6605"/>
      <c r="U6605"/>
    </row>
    <row r="6606" spans="5:21" x14ac:dyDescent="0.25">
      <c r="E6606"/>
      <c r="F6606"/>
      <c r="G6606"/>
      <c r="H6606"/>
      <c r="I6606"/>
      <c r="J6606"/>
      <c r="K6606"/>
      <c r="L6606"/>
      <c r="M6606"/>
      <c r="N6606"/>
      <c r="O6606"/>
      <c r="P6606"/>
      <c r="Q6606"/>
      <c r="R6606"/>
      <c r="S6606"/>
      <c r="T6606"/>
      <c r="U6606"/>
    </row>
    <row r="6607" spans="5:21" x14ac:dyDescent="0.25">
      <c r="E6607"/>
      <c r="F6607"/>
      <c r="G6607"/>
      <c r="H6607"/>
      <c r="I6607"/>
      <c r="J6607"/>
      <c r="K6607"/>
      <c r="L6607"/>
      <c r="M6607"/>
      <c r="N6607"/>
      <c r="O6607"/>
      <c r="P6607"/>
      <c r="Q6607"/>
      <c r="R6607"/>
      <c r="S6607"/>
      <c r="T6607"/>
      <c r="U6607"/>
    </row>
    <row r="6608" spans="5:21" x14ac:dyDescent="0.25">
      <c r="E6608"/>
      <c r="F6608"/>
      <c r="G6608"/>
      <c r="H6608"/>
      <c r="I6608"/>
      <c r="J6608"/>
      <c r="K6608"/>
      <c r="L6608"/>
      <c r="M6608"/>
      <c r="N6608"/>
      <c r="O6608"/>
      <c r="P6608"/>
      <c r="Q6608"/>
      <c r="R6608"/>
      <c r="S6608"/>
      <c r="T6608"/>
      <c r="U6608"/>
    </row>
    <row r="6609" spans="5:21" x14ac:dyDescent="0.25">
      <c r="E6609"/>
      <c r="F6609"/>
      <c r="G6609"/>
      <c r="H6609"/>
      <c r="I6609"/>
      <c r="J6609"/>
      <c r="K6609"/>
      <c r="L6609"/>
      <c r="M6609"/>
      <c r="N6609"/>
      <c r="O6609"/>
      <c r="P6609"/>
      <c r="Q6609"/>
      <c r="R6609"/>
      <c r="S6609"/>
      <c r="T6609"/>
      <c r="U6609"/>
    </row>
    <row r="6610" spans="5:21" x14ac:dyDescent="0.25">
      <c r="E6610"/>
      <c r="F6610"/>
      <c r="G6610"/>
      <c r="H6610"/>
      <c r="I6610"/>
      <c r="J6610"/>
      <c r="K6610"/>
      <c r="L6610"/>
      <c r="M6610"/>
      <c r="N6610"/>
      <c r="O6610"/>
      <c r="P6610"/>
      <c r="Q6610"/>
      <c r="R6610"/>
      <c r="S6610"/>
      <c r="T6610"/>
      <c r="U6610"/>
    </row>
    <row r="6611" spans="5:21" x14ac:dyDescent="0.25">
      <c r="E6611"/>
      <c r="F6611"/>
      <c r="G6611"/>
      <c r="H6611"/>
      <c r="I6611"/>
      <c r="J6611"/>
      <c r="K6611"/>
      <c r="L6611"/>
      <c r="M6611"/>
      <c r="N6611"/>
      <c r="O6611"/>
      <c r="P6611"/>
      <c r="Q6611"/>
      <c r="R6611"/>
      <c r="S6611"/>
      <c r="T6611"/>
      <c r="U6611"/>
    </row>
    <row r="6612" spans="5:21" x14ac:dyDescent="0.25">
      <c r="E6612"/>
      <c r="F6612"/>
      <c r="G6612"/>
      <c r="H6612"/>
      <c r="I6612"/>
      <c r="J6612"/>
      <c r="K6612"/>
      <c r="L6612"/>
      <c r="M6612"/>
      <c r="N6612"/>
      <c r="O6612"/>
      <c r="P6612"/>
      <c r="Q6612"/>
      <c r="R6612"/>
      <c r="S6612"/>
      <c r="T6612"/>
      <c r="U6612"/>
    </row>
    <row r="6613" spans="5:21" x14ac:dyDescent="0.25">
      <c r="E6613"/>
      <c r="F6613"/>
      <c r="G6613"/>
      <c r="H6613"/>
      <c r="I6613"/>
      <c r="J6613"/>
      <c r="K6613"/>
      <c r="L6613"/>
      <c r="M6613"/>
      <c r="N6613"/>
      <c r="O6613"/>
      <c r="P6613"/>
      <c r="Q6613"/>
      <c r="R6613"/>
      <c r="S6613"/>
      <c r="T6613"/>
      <c r="U6613"/>
    </row>
    <row r="6614" spans="5:21" x14ac:dyDescent="0.25">
      <c r="E6614"/>
      <c r="F6614"/>
      <c r="G6614"/>
      <c r="H6614"/>
      <c r="I6614"/>
      <c r="J6614"/>
      <c r="K6614"/>
      <c r="L6614"/>
      <c r="M6614"/>
      <c r="N6614"/>
      <c r="O6614"/>
      <c r="P6614"/>
      <c r="Q6614"/>
      <c r="R6614"/>
      <c r="S6614"/>
      <c r="T6614"/>
      <c r="U6614"/>
    </row>
    <row r="6615" spans="5:21" x14ac:dyDescent="0.25">
      <c r="E6615"/>
      <c r="F6615"/>
      <c r="G6615"/>
      <c r="H6615"/>
      <c r="I6615"/>
      <c r="J6615"/>
      <c r="K6615"/>
      <c r="L6615"/>
      <c r="M6615"/>
      <c r="N6615"/>
      <c r="O6615"/>
      <c r="P6615"/>
      <c r="Q6615"/>
      <c r="R6615"/>
      <c r="S6615"/>
      <c r="T6615"/>
      <c r="U6615"/>
    </row>
    <row r="6616" spans="5:21" x14ac:dyDescent="0.25">
      <c r="E6616"/>
      <c r="F6616"/>
      <c r="G6616"/>
      <c r="H6616"/>
      <c r="I6616"/>
      <c r="J6616"/>
      <c r="K6616"/>
      <c r="L6616"/>
      <c r="M6616"/>
      <c r="N6616"/>
      <c r="O6616"/>
      <c r="P6616"/>
      <c r="Q6616"/>
      <c r="R6616"/>
      <c r="S6616"/>
      <c r="T6616"/>
      <c r="U6616"/>
    </row>
    <row r="6617" spans="5:21" x14ac:dyDescent="0.25">
      <c r="E6617"/>
      <c r="F6617"/>
      <c r="G6617"/>
      <c r="H6617"/>
      <c r="I6617"/>
      <c r="J6617"/>
      <c r="K6617"/>
      <c r="L6617"/>
      <c r="M6617"/>
      <c r="N6617"/>
      <c r="O6617"/>
      <c r="P6617"/>
      <c r="Q6617"/>
      <c r="R6617"/>
      <c r="S6617"/>
      <c r="T6617"/>
      <c r="U6617"/>
    </row>
    <row r="6618" spans="5:21" x14ac:dyDescent="0.25">
      <c r="E6618"/>
      <c r="F6618"/>
      <c r="G6618"/>
      <c r="H6618"/>
      <c r="I6618"/>
      <c r="J6618"/>
      <c r="K6618"/>
      <c r="L6618"/>
      <c r="M6618"/>
      <c r="N6618"/>
      <c r="O6618"/>
      <c r="P6618"/>
      <c r="Q6618"/>
      <c r="R6618"/>
      <c r="S6618"/>
      <c r="T6618"/>
      <c r="U6618"/>
    </row>
    <row r="6619" spans="5:21" x14ac:dyDescent="0.25">
      <c r="E6619"/>
      <c r="F6619"/>
      <c r="G6619"/>
      <c r="H6619"/>
      <c r="I6619"/>
      <c r="J6619"/>
      <c r="K6619"/>
      <c r="L6619"/>
      <c r="M6619"/>
      <c r="N6619"/>
      <c r="O6619"/>
      <c r="P6619"/>
      <c r="Q6619"/>
      <c r="R6619"/>
      <c r="S6619"/>
      <c r="T6619"/>
      <c r="U6619"/>
    </row>
    <row r="6620" spans="5:21" x14ac:dyDescent="0.25">
      <c r="E6620"/>
      <c r="F6620"/>
      <c r="G6620"/>
      <c r="H6620"/>
      <c r="I6620"/>
      <c r="J6620"/>
      <c r="K6620"/>
      <c r="L6620"/>
      <c r="M6620"/>
      <c r="N6620"/>
      <c r="O6620"/>
      <c r="P6620"/>
      <c r="Q6620"/>
      <c r="R6620"/>
      <c r="S6620"/>
      <c r="T6620"/>
      <c r="U6620"/>
    </row>
    <row r="6621" spans="5:21" x14ac:dyDescent="0.25">
      <c r="E6621"/>
      <c r="F6621"/>
      <c r="G6621"/>
      <c r="H6621"/>
      <c r="I6621"/>
      <c r="J6621"/>
      <c r="K6621"/>
      <c r="L6621"/>
      <c r="M6621"/>
      <c r="N6621"/>
      <c r="O6621"/>
      <c r="P6621"/>
      <c r="Q6621"/>
      <c r="R6621"/>
      <c r="S6621"/>
      <c r="T6621"/>
      <c r="U6621"/>
    </row>
    <row r="6622" spans="5:21" x14ac:dyDescent="0.25">
      <c r="E6622"/>
      <c r="F6622"/>
      <c r="G6622"/>
      <c r="H6622"/>
      <c r="I6622"/>
      <c r="J6622"/>
      <c r="K6622"/>
      <c r="L6622"/>
      <c r="M6622"/>
      <c r="N6622"/>
      <c r="O6622"/>
      <c r="P6622"/>
      <c r="Q6622"/>
      <c r="R6622"/>
      <c r="S6622"/>
      <c r="T6622"/>
      <c r="U6622"/>
    </row>
    <row r="6623" spans="5:21" x14ac:dyDescent="0.25">
      <c r="E6623"/>
      <c r="F6623"/>
      <c r="G6623"/>
      <c r="H6623"/>
      <c r="I6623"/>
      <c r="J6623"/>
      <c r="K6623"/>
      <c r="L6623"/>
      <c r="M6623"/>
      <c r="N6623"/>
      <c r="O6623"/>
      <c r="P6623"/>
      <c r="Q6623"/>
      <c r="R6623"/>
      <c r="S6623"/>
      <c r="T6623"/>
      <c r="U6623"/>
    </row>
    <row r="6624" spans="5:21" x14ac:dyDescent="0.25">
      <c r="E6624"/>
      <c r="F6624"/>
      <c r="G6624"/>
      <c r="H6624"/>
      <c r="I6624"/>
      <c r="J6624"/>
      <c r="K6624"/>
      <c r="L6624"/>
      <c r="M6624"/>
      <c r="N6624"/>
      <c r="O6624"/>
      <c r="P6624"/>
      <c r="Q6624"/>
      <c r="R6624"/>
      <c r="S6624"/>
      <c r="T6624"/>
      <c r="U6624"/>
    </row>
    <row r="6625" spans="5:21" x14ac:dyDescent="0.25">
      <c r="E6625"/>
      <c r="F6625"/>
      <c r="G6625"/>
      <c r="H6625"/>
      <c r="I6625"/>
      <c r="J6625"/>
      <c r="K6625"/>
      <c r="L6625"/>
      <c r="M6625"/>
      <c r="N6625"/>
      <c r="O6625"/>
      <c r="P6625"/>
      <c r="Q6625"/>
      <c r="R6625"/>
      <c r="S6625"/>
      <c r="T6625"/>
      <c r="U6625"/>
    </row>
    <row r="6626" spans="5:21" x14ac:dyDescent="0.25">
      <c r="E6626"/>
      <c r="F6626"/>
      <c r="G6626"/>
      <c r="H6626"/>
      <c r="I6626"/>
      <c r="J6626"/>
      <c r="K6626"/>
      <c r="L6626"/>
      <c r="M6626"/>
      <c r="N6626"/>
      <c r="O6626"/>
      <c r="P6626"/>
      <c r="Q6626"/>
      <c r="R6626"/>
      <c r="S6626"/>
      <c r="T6626"/>
      <c r="U6626"/>
    </row>
    <row r="6627" spans="5:21" x14ac:dyDescent="0.25">
      <c r="E6627"/>
      <c r="F6627"/>
      <c r="G6627"/>
      <c r="H6627"/>
      <c r="I6627"/>
      <c r="J6627"/>
      <c r="K6627"/>
      <c r="L6627"/>
      <c r="M6627"/>
      <c r="N6627"/>
      <c r="O6627"/>
      <c r="P6627"/>
      <c r="Q6627"/>
      <c r="R6627"/>
      <c r="S6627"/>
      <c r="T6627"/>
      <c r="U6627"/>
    </row>
    <row r="6628" spans="5:21" x14ac:dyDescent="0.25">
      <c r="E6628"/>
      <c r="F6628"/>
      <c r="G6628"/>
      <c r="H6628"/>
      <c r="I6628"/>
      <c r="J6628"/>
      <c r="K6628"/>
      <c r="L6628"/>
      <c r="M6628"/>
      <c r="N6628"/>
      <c r="O6628"/>
      <c r="P6628"/>
      <c r="Q6628"/>
      <c r="R6628"/>
      <c r="S6628"/>
      <c r="T6628"/>
      <c r="U6628"/>
    </row>
    <row r="6629" spans="5:21" x14ac:dyDescent="0.25">
      <c r="E6629"/>
      <c r="F6629"/>
      <c r="G6629"/>
      <c r="H6629"/>
      <c r="I6629"/>
      <c r="J6629"/>
      <c r="K6629"/>
      <c r="L6629"/>
      <c r="M6629"/>
      <c r="N6629"/>
      <c r="O6629"/>
      <c r="P6629"/>
      <c r="Q6629"/>
      <c r="R6629"/>
      <c r="S6629"/>
      <c r="T6629"/>
      <c r="U6629"/>
    </row>
    <row r="6630" spans="5:21" x14ac:dyDescent="0.25">
      <c r="E6630"/>
      <c r="F6630"/>
      <c r="G6630"/>
      <c r="H6630"/>
      <c r="I6630"/>
      <c r="J6630"/>
      <c r="K6630"/>
      <c r="L6630"/>
      <c r="M6630"/>
      <c r="N6630"/>
      <c r="O6630"/>
      <c r="P6630"/>
      <c r="Q6630"/>
      <c r="R6630"/>
      <c r="S6630"/>
      <c r="T6630"/>
      <c r="U6630"/>
    </row>
    <row r="6631" spans="5:21" x14ac:dyDescent="0.25">
      <c r="E6631"/>
      <c r="F6631"/>
      <c r="G6631"/>
      <c r="H6631"/>
      <c r="I6631"/>
      <c r="J6631"/>
      <c r="K6631"/>
      <c r="L6631"/>
      <c r="M6631"/>
      <c r="N6631"/>
      <c r="O6631"/>
      <c r="P6631"/>
      <c r="Q6631"/>
      <c r="R6631"/>
      <c r="S6631"/>
      <c r="T6631"/>
      <c r="U6631"/>
    </row>
    <row r="6632" spans="5:21" x14ac:dyDescent="0.25">
      <c r="E6632"/>
      <c r="F6632"/>
      <c r="G6632"/>
      <c r="H6632"/>
      <c r="I6632"/>
      <c r="J6632"/>
      <c r="K6632"/>
      <c r="L6632"/>
      <c r="M6632"/>
      <c r="N6632"/>
      <c r="O6632"/>
      <c r="P6632"/>
      <c r="Q6632"/>
      <c r="R6632"/>
      <c r="S6632"/>
      <c r="T6632"/>
      <c r="U6632"/>
    </row>
    <row r="6633" spans="5:21" x14ac:dyDescent="0.25">
      <c r="E6633"/>
      <c r="F6633"/>
      <c r="G6633"/>
      <c r="H6633"/>
      <c r="I6633"/>
      <c r="J6633"/>
      <c r="K6633"/>
      <c r="L6633"/>
      <c r="M6633"/>
      <c r="N6633"/>
      <c r="O6633"/>
      <c r="P6633"/>
      <c r="Q6633"/>
      <c r="R6633"/>
      <c r="S6633"/>
      <c r="T6633"/>
      <c r="U6633"/>
    </row>
    <row r="6634" spans="5:21" x14ac:dyDescent="0.25">
      <c r="E6634"/>
      <c r="F6634"/>
      <c r="G6634"/>
      <c r="H6634"/>
      <c r="I6634"/>
      <c r="J6634"/>
      <c r="K6634"/>
      <c r="L6634"/>
      <c r="M6634"/>
      <c r="N6634"/>
      <c r="O6634"/>
      <c r="P6634"/>
      <c r="Q6634"/>
      <c r="R6634"/>
      <c r="S6634"/>
      <c r="T6634"/>
      <c r="U6634"/>
    </row>
    <row r="6635" spans="5:21" x14ac:dyDescent="0.25">
      <c r="E6635"/>
      <c r="F6635"/>
      <c r="G6635"/>
      <c r="H6635"/>
      <c r="I6635"/>
      <c r="J6635"/>
      <c r="K6635"/>
      <c r="L6635"/>
      <c r="M6635"/>
      <c r="N6635"/>
      <c r="O6635"/>
      <c r="P6635"/>
      <c r="Q6635"/>
      <c r="R6635"/>
      <c r="S6635"/>
      <c r="T6635"/>
      <c r="U6635"/>
    </row>
    <row r="6636" spans="5:21" x14ac:dyDescent="0.25">
      <c r="E6636"/>
      <c r="F6636"/>
      <c r="G6636"/>
      <c r="H6636"/>
      <c r="I6636"/>
      <c r="J6636"/>
      <c r="K6636"/>
      <c r="L6636"/>
      <c r="M6636"/>
      <c r="N6636"/>
      <c r="O6636"/>
      <c r="P6636"/>
      <c r="Q6636"/>
      <c r="R6636"/>
      <c r="S6636"/>
      <c r="T6636"/>
      <c r="U6636"/>
    </row>
    <row r="6637" spans="5:21" x14ac:dyDescent="0.25">
      <c r="E6637"/>
      <c r="F6637"/>
      <c r="G6637"/>
      <c r="H6637"/>
      <c r="I6637"/>
      <c r="J6637"/>
      <c r="K6637"/>
      <c r="L6637"/>
      <c r="M6637"/>
      <c r="N6637"/>
      <c r="O6637"/>
      <c r="P6637"/>
      <c r="Q6637"/>
      <c r="R6637"/>
      <c r="S6637"/>
      <c r="T6637"/>
      <c r="U6637"/>
    </row>
    <row r="6638" spans="5:21" x14ac:dyDescent="0.25">
      <c r="E6638"/>
      <c r="F6638"/>
      <c r="G6638"/>
      <c r="H6638"/>
      <c r="I6638"/>
      <c r="J6638"/>
      <c r="K6638"/>
      <c r="L6638"/>
      <c r="M6638"/>
      <c r="N6638"/>
      <c r="O6638"/>
      <c r="P6638"/>
      <c r="Q6638"/>
      <c r="R6638"/>
      <c r="S6638"/>
      <c r="T6638"/>
      <c r="U6638"/>
    </row>
    <row r="6639" spans="5:21" x14ac:dyDescent="0.25">
      <c r="E6639"/>
      <c r="F6639"/>
      <c r="G6639"/>
      <c r="H6639"/>
      <c r="I6639"/>
      <c r="J6639"/>
      <c r="K6639"/>
      <c r="L6639"/>
      <c r="M6639"/>
      <c r="N6639"/>
      <c r="O6639"/>
      <c r="P6639"/>
      <c r="Q6639"/>
      <c r="R6639"/>
      <c r="S6639"/>
      <c r="T6639"/>
      <c r="U6639"/>
    </row>
    <row r="6640" spans="5:21" x14ac:dyDescent="0.25">
      <c r="E6640"/>
      <c r="F6640"/>
      <c r="G6640"/>
      <c r="H6640"/>
      <c r="I6640"/>
      <c r="J6640"/>
      <c r="K6640"/>
      <c r="L6640"/>
      <c r="M6640"/>
      <c r="N6640"/>
      <c r="O6640"/>
      <c r="P6640"/>
      <c r="Q6640"/>
      <c r="R6640"/>
      <c r="S6640"/>
      <c r="T6640"/>
      <c r="U6640"/>
    </row>
    <row r="6641" spans="5:21" x14ac:dyDescent="0.25">
      <c r="E6641"/>
      <c r="F6641"/>
      <c r="G6641"/>
      <c r="H6641"/>
      <c r="I6641"/>
      <c r="J6641"/>
      <c r="K6641"/>
      <c r="L6641"/>
      <c r="M6641"/>
      <c r="N6641"/>
      <c r="O6641"/>
      <c r="P6641"/>
      <c r="Q6641"/>
      <c r="R6641"/>
      <c r="S6641"/>
      <c r="T6641"/>
      <c r="U6641"/>
    </row>
    <row r="6642" spans="5:21" x14ac:dyDescent="0.25">
      <c r="E6642"/>
      <c r="F6642"/>
      <c r="G6642"/>
      <c r="H6642"/>
      <c r="I6642"/>
      <c r="J6642"/>
      <c r="K6642"/>
      <c r="L6642"/>
      <c r="M6642"/>
      <c r="N6642"/>
      <c r="O6642"/>
      <c r="P6642"/>
      <c r="Q6642"/>
      <c r="R6642"/>
      <c r="S6642"/>
      <c r="T6642"/>
      <c r="U6642"/>
    </row>
    <row r="6643" spans="5:21" x14ac:dyDescent="0.25">
      <c r="E6643"/>
      <c r="F6643"/>
      <c r="G6643"/>
      <c r="H6643"/>
      <c r="I6643"/>
      <c r="J6643"/>
      <c r="K6643"/>
      <c r="L6643"/>
      <c r="M6643"/>
      <c r="N6643"/>
      <c r="O6643"/>
      <c r="P6643"/>
      <c r="Q6643"/>
      <c r="R6643"/>
      <c r="S6643"/>
      <c r="T6643"/>
      <c r="U6643"/>
    </row>
    <row r="6644" spans="5:21" x14ac:dyDescent="0.25">
      <c r="E6644"/>
      <c r="F6644"/>
      <c r="G6644"/>
      <c r="H6644"/>
      <c r="I6644"/>
      <c r="J6644"/>
      <c r="K6644"/>
      <c r="L6644"/>
      <c r="M6644"/>
      <c r="N6644"/>
      <c r="O6644"/>
      <c r="P6644"/>
      <c r="Q6644"/>
      <c r="R6644"/>
      <c r="S6644"/>
      <c r="T6644"/>
      <c r="U6644"/>
    </row>
    <row r="6645" spans="5:21" x14ac:dyDescent="0.25">
      <c r="E6645"/>
      <c r="F6645"/>
      <c r="G6645"/>
      <c r="H6645"/>
      <c r="I6645"/>
      <c r="J6645"/>
      <c r="K6645"/>
      <c r="L6645"/>
      <c r="M6645"/>
      <c r="N6645"/>
      <c r="O6645"/>
      <c r="P6645"/>
      <c r="Q6645"/>
      <c r="R6645"/>
      <c r="S6645"/>
      <c r="T6645"/>
      <c r="U6645"/>
    </row>
    <row r="6646" spans="5:21" x14ac:dyDescent="0.25">
      <c r="E6646"/>
      <c r="F6646"/>
      <c r="G6646"/>
      <c r="H6646"/>
      <c r="I6646"/>
      <c r="J6646"/>
      <c r="K6646"/>
      <c r="L6646"/>
      <c r="M6646"/>
      <c r="N6646"/>
      <c r="O6646"/>
      <c r="P6646"/>
      <c r="Q6646"/>
      <c r="R6646"/>
      <c r="S6646"/>
      <c r="T6646"/>
      <c r="U6646"/>
    </row>
    <row r="6647" spans="5:21" x14ac:dyDescent="0.25">
      <c r="E6647"/>
      <c r="F6647"/>
      <c r="G6647"/>
      <c r="H6647"/>
      <c r="I6647"/>
      <c r="J6647"/>
      <c r="K6647"/>
      <c r="L6647"/>
      <c r="M6647"/>
      <c r="N6647"/>
      <c r="O6647"/>
      <c r="P6647"/>
      <c r="Q6647"/>
      <c r="R6647"/>
      <c r="S6647"/>
      <c r="T6647"/>
      <c r="U6647"/>
    </row>
    <row r="6648" spans="5:21" x14ac:dyDescent="0.25">
      <c r="E6648"/>
      <c r="F6648"/>
      <c r="G6648"/>
      <c r="H6648"/>
      <c r="I6648"/>
      <c r="J6648"/>
      <c r="K6648"/>
      <c r="L6648"/>
      <c r="M6648"/>
      <c r="N6648"/>
      <c r="O6648"/>
      <c r="P6648"/>
      <c r="Q6648"/>
      <c r="R6648"/>
      <c r="S6648"/>
      <c r="T6648"/>
      <c r="U6648"/>
    </row>
    <row r="6649" spans="5:21" x14ac:dyDescent="0.25">
      <c r="E6649"/>
      <c r="F6649"/>
      <c r="G6649"/>
      <c r="H6649"/>
      <c r="I6649"/>
      <c r="J6649"/>
      <c r="K6649"/>
      <c r="L6649"/>
      <c r="M6649"/>
      <c r="N6649"/>
      <c r="O6649"/>
      <c r="P6649"/>
      <c r="Q6649"/>
      <c r="R6649"/>
      <c r="S6649"/>
      <c r="T6649"/>
      <c r="U6649"/>
    </row>
    <row r="6650" spans="5:21" x14ac:dyDescent="0.25">
      <c r="E6650"/>
      <c r="F6650"/>
      <c r="G6650"/>
      <c r="H6650"/>
      <c r="I6650"/>
      <c r="J6650"/>
      <c r="K6650"/>
      <c r="L6650"/>
      <c r="M6650"/>
      <c r="N6650"/>
      <c r="O6650"/>
      <c r="P6650"/>
      <c r="Q6650"/>
      <c r="R6650"/>
      <c r="S6650"/>
      <c r="T6650"/>
      <c r="U6650"/>
    </row>
    <row r="6651" spans="5:21" x14ac:dyDescent="0.25">
      <c r="E6651"/>
      <c r="F6651"/>
      <c r="G6651"/>
      <c r="H6651"/>
      <c r="I6651"/>
      <c r="J6651"/>
      <c r="K6651"/>
      <c r="L6651"/>
      <c r="M6651"/>
      <c r="N6651"/>
      <c r="O6651"/>
      <c r="P6651"/>
      <c r="Q6651"/>
      <c r="R6651"/>
      <c r="S6651"/>
      <c r="T6651"/>
      <c r="U6651"/>
    </row>
    <row r="6652" spans="5:21" x14ac:dyDescent="0.25">
      <c r="E6652"/>
      <c r="F6652"/>
      <c r="G6652"/>
      <c r="H6652"/>
      <c r="I6652"/>
      <c r="J6652"/>
      <c r="K6652"/>
      <c r="L6652"/>
      <c r="M6652"/>
      <c r="N6652"/>
      <c r="O6652"/>
      <c r="P6652"/>
      <c r="Q6652"/>
      <c r="R6652"/>
      <c r="S6652"/>
      <c r="T6652"/>
      <c r="U6652"/>
    </row>
    <row r="6653" spans="5:21" x14ac:dyDescent="0.25">
      <c r="E6653"/>
      <c r="F6653"/>
      <c r="G6653"/>
      <c r="H6653"/>
      <c r="I6653"/>
      <c r="J6653"/>
      <c r="K6653"/>
      <c r="L6653"/>
      <c r="M6653"/>
      <c r="N6653"/>
      <c r="O6653"/>
      <c r="P6653"/>
      <c r="Q6653"/>
      <c r="R6653"/>
      <c r="S6653"/>
      <c r="T6653"/>
      <c r="U6653"/>
    </row>
    <row r="6654" spans="5:21" x14ac:dyDescent="0.25">
      <c r="E6654"/>
      <c r="F6654"/>
      <c r="G6654"/>
      <c r="H6654"/>
      <c r="I6654"/>
      <c r="J6654"/>
      <c r="K6654"/>
      <c r="L6654"/>
      <c r="M6654"/>
      <c r="N6654"/>
      <c r="O6654"/>
      <c r="P6654"/>
      <c r="Q6654"/>
      <c r="R6654"/>
      <c r="S6654"/>
      <c r="T6654"/>
      <c r="U6654"/>
    </row>
    <row r="6655" spans="5:21" x14ac:dyDescent="0.25">
      <c r="E6655"/>
      <c r="F6655"/>
      <c r="G6655"/>
      <c r="H6655"/>
      <c r="I6655"/>
      <c r="J6655"/>
      <c r="K6655"/>
      <c r="L6655"/>
      <c r="M6655"/>
      <c r="N6655"/>
      <c r="O6655"/>
      <c r="P6655"/>
      <c r="Q6655"/>
      <c r="R6655"/>
      <c r="S6655"/>
      <c r="T6655"/>
      <c r="U6655"/>
    </row>
    <row r="6656" spans="5:21" x14ac:dyDescent="0.25">
      <c r="E6656"/>
      <c r="F6656"/>
      <c r="G6656"/>
      <c r="H6656"/>
      <c r="I6656"/>
      <c r="J6656"/>
      <c r="K6656"/>
      <c r="L6656"/>
      <c r="M6656"/>
      <c r="N6656"/>
      <c r="O6656"/>
      <c r="P6656"/>
      <c r="Q6656"/>
      <c r="R6656"/>
      <c r="S6656"/>
      <c r="T6656"/>
      <c r="U6656"/>
    </row>
    <row r="6657" spans="5:21" x14ac:dyDescent="0.25">
      <c r="E6657"/>
      <c r="F6657"/>
      <c r="G6657"/>
      <c r="H6657"/>
      <c r="I6657"/>
      <c r="J6657"/>
      <c r="K6657"/>
      <c r="L6657"/>
      <c r="M6657"/>
      <c r="N6657"/>
      <c r="O6657"/>
      <c r="P6657"/>
      <c r="Q6657"/>
      <c r="R6657"/>
      <c r="S6657"/>
      <c r="T6657"/>
      <c r="U6657"/>
    </row>
    <row r="6658" spans="5:21" x14ac:dyDescent="0.25">
      <c r="E6658"/>
      <c r="F6658"/>
      <c r="G6658"/>
      <c r="H6658"/>
      <c r="I6658"/>
      <c r="J6658"/>
      <c r="K6658"/>
      <c r="L6658"/>
      <c r="M6658"/>
      <c r="N6658"/>
      <c r="O6658"/>
      <c r="P6658"/>
      <c r="Q6658"/>
      <c r="R6658"/>
      <c r="S6658"/>
      <c r="T6658"/>
      <c r="U6658"/>
    </row>
    <row r="6659" spans="5:21" x14ac:dyDescent="0.25">
      <c r="E6659"/>
      <c r="F6659"/>
      <c r="G6659"/>
      <c r="H6659"/>
      <c r="I6659"/>
      <c r="J6659"/>
      <c r="K6659"/>
      <c r="L6659"/>
      <c r="M6659"/>
      <c r="N6659"/>
      <c r="O6659"/>
      <c r="P6659"/>
      <c r="Q6659"/>
      <c r="R6659"/>
      <c r="S6659"/>
      <c r="T6659"/>
      <c r="U6659"/>
    </row>
    <row r="6660" spans="5:21" x14ac:dyDescent="0.25">
      <c r="E6660"/>
      <c r="F6660"/>
      <c r="G6660"/>
      <c r="H6660"/>
      <c r="I6660"/>
      <c r="J6660"/>
      <c r="K6660"/>
      <c r="L6660"/>
      <c r="M6660"/>
      <c r="N6660"/>
      <c r="O6660"/>
      <c r="P6660"/>
      <c r="Q6660"/>
      <c r="R6660"/>
      <c r="S6660"/>
      <c r="T6660"/>
      <c r="U6660"/>
    </row>
    <row r="6661" spans="5:21" x14ac:dyDescent="0.25">
      <c r="E6661"/>
      <c r="F6661"/>
      <c r="G6661"/>
      <c r="H6661"/>
      <c r="I6661"/>
      <c r="J6661"/>
      <c r="K6661"/>
      <c r="L6661"/>
      <c r="M6661"/>
      <c r="N6661"/>
      <c r="O6661"/>
      <c r="P6661"/>
      <c r="Q6661"/>
      <c r="R6661"/>
      <c r="S6661"/>
      <c r="T6661"/>
      <c r="U6661"/>
    </row>
    <row r="6662" spans="5:21" x14ac:dyDescent="0.25">
      <c r="E6662"/>
      <c r="F6662"/>
      <c r="G6662"/>
      <c r="H6662"/>
      <c r="I6662"/>
      <c r="J6662"/>
      <c r="K6662"/>
      <c r="L6662"/>
      <c r="M6662"/>
      <c r="N6662"/>
      <c r="O6662"/>
      <c r="P6662"/>
      <c r="Q6662"/>
      <c r="R6662"/>
      <c r="S6662"/>
      <c r="T6662"/>
      <c r="U6662"/>
    </row>
    <row r="6663" spans="5:21" x14ac:dyDescent="0.25">
      <c r="E6663"/>
      <c r="F6663"/>
      <c r="G6663"/>
      <c r="H6663"/>
      <c r="I6663"/>
      <c r="J6663"/>
      <c r="K6663"/>
      <c r="L6663"/>
      <c r="M6663"/>
      <c r="N6663"/>
      <c r="O6663"/>
      <c r="P6663"/>
      <c r="Q6663"/>
      <c r="R6663"/>
      <c r="S6663"/>
      <c r="T6663"/>
      <c r="U6663"/>
    </row>
    <row r="6664" spans="5:21" x14ac:dyDescent="0.25">
      <c r="E6664"/>
      <c r="F6664"/>
      <c r="G6664"/>
      <c r="H6664"/>
      <c r="I6664"/>
      <c r="J6664"/>
      <c r="K6664"/>
      <c r="L6664"/>
      <c r="M6664"/>
      <c r="N6664"/>
      <c r="O6664"/>
      <c r="P6664"/>
      <c r="Q6664"/>
      <c r="R6664"/>
      <c r="S6664"/>
      <c r="T6664"/>
      <c r="U6664"/>
    </row>
    <row r="6665" spans="5:21" x14ac:dyDescent="0.25">
      <c r="E6665"/>
      <c r="F6665"/>
      <c r="G6665"/>
      <c r="H6665"/>
      <c r="I6665"/>
      <c r="J6665"/>
      <c r="K6665"/>
      <c r="L6665"/>
      <c r="M6665"/>
      <c r="N6665"/>
      <c r="O6665"/>
      <c r="P6665"/>
      <c r="Q6665"/>
      <c r="R6665"/>
      <c r="S6665"/>
      <c r="T6665"/>
      <c r="U6665"/>
    </row>
    <row r="6666" spans="5:21" x14ac:dyDescent="0.25">
      <c r="E6666"/>
      <c r="F6666"/>
      <c r="G6666"/>
      <c r="H6666"/>
      <c r="I6666"/>
      <c r="J6666"/>
      <c r="K6666"/>
      <c r="L6666"/>
      <c r="M6666"/>
      <c r="N6666"/>
      <c r="O6666"/>
      <c r="P6666"/>
      <c r="Q6666"/>
      <c r="R6666"/>
      <c r="S6666"/>
      <c r="T6666"/>
      <c r="U6666"/>
    </row>
    <row r="6667" spans="5:21" x14ac:dyDescent="0.25">
      <c r="E6667"/>
      <c r="F6667"/>
      <c r="G6667"/>
      <c r="H6667"/>
      <c r="I6667"/>
      <c r="J6667"/>
      <c r="K6667"/>
      <c r="L6667"/>
      <c r="M6667"/>
      <c r="N6667"/>
      <c r="O6667"/>
      <c r="P6667"/>
      <c r="Q6667"/>
      <c r="R6667"/>
      <c r="S6667"/>
      <c r="T6667"/>
      <c r="U6667"/>
    </row>
    <row r="6668" spans="5:21" x14ac:dyDescent="0.25">
      <c r="E6668"/>
      <c r="F6668"/>
      <c r="G6668"/>
      <c r="H6668"/>
      <c r="I6668"/>
      <c r="J6668"/>
      <c r="K6668"/>
      <c r="L6668"/>
      <c r="M6668"/>
      <c r="N6668"/>
      <c r="O6668"/>
      <c r="P6668"/>
      <c r="Q6668"/>
      <c r="R6668"/>
      <c r="S6668"/>
      <c r="T6668"/>
      <c r="U6668"/>
    </row>
    <row r="6669" spans="5:21" x14ac:dyDescent="0.25">
      <c r="E6669"/>
      <c r="F6669"/>
      <c r="G6669"/>
      <c r="H6669"/>
      <c r="I6669"/>
      <c r="J6669"/>
      <c r="K6669"/>
      <c r="L6669"/>
      <c r="M6669"/>
      <c r="N6669"/>
      <c r="O6669"/>
      <c r="P6669"/>
      <c r="Q6669"/>
      <c r="R6669"/>
      <c r="S6669"/>
      <c r="T6669"/>
      <c r="U6669"/>
    </row>
    <row r="6670" spans="5:21" x14ac:dyDescent="0.25">
      <c r="E6670"/>
      <c r="F6670"/>
      <c r="G6670"/>
      <c r="H6670"/>
      <c r="I6670"/>
      <c r="J6670"/>
      <c r="K6670"/>
      <c r="L6670"/>
      <c r="M6670"/>
      <c r="N6670"/>
      <c r="O6670"/>
      <c r="P6670"/>
      <c r="Q6670"/>
      <c r="R6670"/>
      <c r="S6670"/>
      <c r="T6670"/>
      <c r="U6670"/>
    </row>
    <row r="6671" spans="5:21" x14ac:dyDescent="0.25">
      <c r="E6671"/>
      <c r="F6671"/>
      <c r="G6671"/>
      <c r="H6671"/>
      <c r="I6671"/>
      <c r="J6671"/>
      <c r="K6671"/>
      <c r="L6671"/>
      <c r="M6671"/>
      <c r="N6671"/>
      <c r="O6671"/>
      <c r="P6671"/>
      <c r="Q6671"/>
      <c r="R6671"/>
      <c r="S6671"/>
      <c r="T6671"/>
      <c r="U6671"/>
    </row>
    <row r="6672" spans="5:21" x14ac:dyDescent="0.25">
      <c r="E6672"/>
      <c r="F6672"/>
      <c r="G6672"/>
      <c r="H6672"/>
      <c r="I6672"/>
      <c r="J6672"/>
      <c r="K6672"/>
      <c r="L6672"/>
      <c r="M6672"/>
      <c r="N6672"/>
      <c r="O6672"/>
      <c r="P6672"/>
      <c r="Q6672"/>
      <c r="R6672"/>
      <c r="S6672"/>
      <c r="T6672"/>
      <c r="U6672"/>
    </row>
    <row r="6673" spans="5:21" x14ac:dyDescent="0.25">
      <c r="E6673"/>
      <c r="F6673"/>
      <c r="G6673"/>
      <c r="H6673"/>
      <c r="I6673"/>
      <c r="J6673"/>
      <c r="K6673"/>
      <c r="L6673"/>
      <c r="M6673"/>
      <c r="N6673"/>
      <c r="O6673"/>
      <c r="P6673"/>
      <c r="Q6673"/>
      <c r="R6673"/>
      <c r="S6673"/>
      <c r="T6673"/>
      <c r="U6673"/>
    </row>
    <row r="6674" spans="5:21" x14ac:dyDescent="0.25">
      <c r="E6674"/>
      <c r="F6674"/>
      <c r="G6674"/>
      <c r="H6674"/>
      <c r="I6674"/>
      <c r="J6674"/>
      <c r="K6674"/>
      <c r="L6674"/>
      <c r="M6674"/>
      <c r="N6674"/>
      <c r="O6674"/>
      <c r="P6674"/>
      <c r="Q6674"/>
      <c r="R6674"/>
      <c r="S6674"/>
      <c r="T6674"/>
      <c r="U6674"/>
    </row>
    <row r="6675" spans="5:21" x14ac:dyDescent="0.25">
      <c r="E6675"/>
      <c r="F6675"/>
      <c r="G6675"/>
      <c r="H6675"/>
      <c r="I6675"/>
      <c r="J6675"/>
      <c r="K6675"/>
      <c r="L6675"/>
      <c r="M6675"/>
      <c r="N6675"/>
      <c r="O6675"/>
      <c r="P6675"/>
      <c r="Q6675"/>
      <c r="R6675"/>
      <c r="S6675"/>
      <c r="T6675"/>
      <c r="U6675"/>
    </row>
    <row r="6676" spans="5:21" x14ac:dyDescent="0.25">
      <c r="E6676"/>
      <c r="F6676"/>
      <c r="G6676"/>
      <c r="H6676"/>
      <c r="I6676"/>
      <c r="J6676"/>
      <c r="K6676"/>
      <c r="L6676"/>
      <c r="M6676"/>
      <c r="N6676"/>
      <c r="O6676"/>
      <c r="P6676"/>
      <c r="Q6676"/>
      <c r="R6676"/>
      <c r="S6676"/>
      <c r="T6676"/>
      <c r="U6676"/>
    </row>
    <row r="6677" spans="5:21" x14ac:dyDescent="0.25">
      <c r="E6677"/>
      <c r="F6677"/>
      <c r="G6677"/>
      <c r="H6677"/>
      <c r="I6677"/>
      <c r="J6677"/>
      <c r="K6677"/>
      <c r="L6677"/>
      <c r="M6677"/>
      <c r="N6677"/>
      <c r="O6677"/>
      <c r="P6677"/>
      <c r="Q6677"/>
      <c r="R6677"/>
      <c r="S6677"/>
      <c r="T6677"/>
      <c r="U6677"/>
    </row>
    <row r="6678" spans="5:21" x14ac:dyDescent="0.25">
      <c r="E6678"/>
      <c r="F6678"/>
      <c r="G6678"/>
      <c r="H6678"/>
      <c r="I6678"/>
      <c r="J6678"/>
      <c r="K6678"/>
      <c r="L6678"/>
      <c r="M6678"/>
      <c r="N6678"/>
      <c r="O6678"/>
      <c r="P6678"/>
      <c r="Q6678"/>
      <c r="R6678"/>
      <c r="S6678"/>
      <c r="T6678"/>
      <c r="U6678"/>
    </row>
    <row r="6679" spans="5:21" x14ac:dyDescent="0.25">
      <c r="E6679"/>
      <c r="F6679"/>
      <c r="G6679"/>
      <c r="H6679"/>
      <c r="I6679"/>
      <c r="J6679"/>
      <c r="K6679"/>
      <c r="L6679"/>
      <c r="M6679"/>
      <c r="N6679"/>
      <c r="O6679"/>
      <c r="P6679"/>
      <c r="Q6679"/>
      <c r="R6679"/>
      <c r="S6679"/>
      <c r="T6679"/>
      <c r="U6679"/>
    </row>
    <row r="6680" spans="5:21" x14ac:dyDescent="0.25">
      <c r="E6680"/>
      <c r="F6680"/>
      <c r="G6680"/>
      <c r="H6680"/>
      <c r="I6680"/>
      <c r="J6680"/>
      <c r="K6680"/>
      <c r="L6680"/>
      <c r="M6680"/>
      <c r="N6680"/>
      <c r="O6680"/>
      <c r="P6680"/>
      <c r="Q6680"/>
      <c r="R6680"/>
      <c r="S6680"/>
      <c r="T6680"/>
      <c r="U6680"/>
    </row>
    <row r="6681" spans="5:21" x14ac:dyDescent="0.25">
      <c r="E6681"/>
      <c r="F6681"/>
      <c r="G6681"/>
      <c r="H6681"/>
      <c r="I6681"/>
      <c r="J6681"/>
      <c r="K6681"/>
      <c r="L6681"/>
      <c r="M6681"/>
      <c r="N6681"/>
      <c r="O6681"/>
      <c r="P6681"/>
      <c r="Q6681"/>
      <c r="R6681"/>
      <c r="S6681"/>
      <c r="T6681"/>
      <c r="U6681"/>
    </row>
    <row r="6682" spans="5:21" x14ac:dyDescent="0.25">
      <c r="E6682"/>
      <c r="F6682"/>
      <c r="G6682"/>
      <c r="H6682"/>
      <c r="I6682"/>
      <c r="J6682"/>
      <c r="K6682"/>
      <c r="L6682"/>
      <c r="M6682"/>
      <c r="N6682"/>
      <c r="O6682"/>
      <c r="P6682"/>
      <c r="Q6682"/>
      <c r="R6682"/>
      <c r="S6682"/>
      <c r="T6682"/>
      <c r="U6682"/>
    </row>
    <row r="6683" spans="5:21" x14ac:dyDescent="0.25">
      <c r="E6683"/>
      <c r="F6683"/>
      <c r="G6683"/>
      <c r="H6683"/>
      <c r="I6683"/>
      <c r="J6683"/>
      <c r="K6683"/>
      <c r="L6683"/>
      <c r="M6683"/>
      <c r="N6683"/>
      <c r="O6683"/>
      <c r="P6683"/>
      <c r="Q6683"/>
      <c r="R6683"/>
      <c r="S6683"/>
      <c r="T6683"/>
      <c r="U6683"/>
    </row>
    <row r="6684" spans="5:21" x14ac:dyDescent="0.25">
      <c r="E6684"/>
      <c r="F6684"/>
      <c r="G6684"/>
      <c r="H6684"/>
      <c r="I6684"/>
      <c r="J6684"/>
      <c r="K6684"/>
      <c r="L6684"/>
      <c r="M6684"/>
      <c r="N6684"/>
      <c r="O6684"/>
      <c r="P6684"/>
      <c r="Q6684"/>
      <c r="R6684"/>
      <c r="S6684"/>
      <c r="T6684"/>
      <c r="U6684"/>
    </row>
    <row r="6685" spans="5:21" x14ac:dyDescent="0.25">
      <c r="E6685"/>
      <c r="F6685"/>
      <c r="G6685"/>
      <c r="H6685"/>
      <c r="I6685"/>
      <c r="J6685"/>
      <c r="K6685"/>
      <c r="L6685"/>
      <c r="M6685"/>
      <c r="N6685"/>
      <c r="O6685"/>
      <c r="P6685"/>
      <c r="Q6685"/>
      <c r="R6685"/>
      <c r="S6685"/>
      <c r="T6685"/>
      <c r="U6685"/>
    </row>
    <row r="6686" spans="5:21" x14ac:dyDescent="0.25">
      <c r="E6686"/>
      <c r="F6686"/>
      <c r="G6686"/>
      <c r="H6686"/>
      <c r="I6686"/>
      <c r="J6686"/>
      <c r="K6686"/>
      <c r="L6686"/>
      <c r="M6686"/>
      <c r="N6686"/>
      <c r="O6686"/>
      <c r="P6686"/>
      <c r="Q6686"/>
      <c r="R6686"/>
      <c r="S6686"/>
      <c r="T6686"/>
      <c r="U6686"/>
    </row>
    <row r="6687" spans="5:21" x14ac:dyDescent="0.25">
      <c r="E6687"/>
      <c r="F6687"/>
      <c r="G6687"/>
      <c r="H6687"/>
      <c r="I6687"/>
      <c r="J6687"/>
      <c r="K6687"/>
      <c r="L6687"/>
      <c r="M6687"/>
      <c r="N6687"/>
      <c r="O6687"/>
      <c r="P6687"/>
      <c r="Q6687"/>
      <c r="R6687"/>
      <c r="S6687"/>
      <c r="T6687"/>
      <c r="U6687"/>
    </row>
    <row r="6688" spans="5:21" x14ac:dyDescent="0.25">
      <c r="E6688"/>
      <c r="F6688"/>
      <c r="G6688"/>
      <c r="H6688"/>
      <c r="I6688"/>
      <c r="J6688"/>
      <c r="K6688"/>
      <c r="L6688"/>
      <c r="M6688"/>
      <c r="N6688"/>
      <c r="O6688"/>
      <c r="P6688"/>
      <c r="Q6688"/>
      <c r="R6688"/>
      <c r="S6688"/>
      <c r="T6688"/>
      <c r="U6688"/>
    </row>
    <row r="6689" spans="5:21" x14ac:dyDescent="0.25">
      <c r="E6689"/>
      <c r="F6689"/>
      <c r="G6689"/>
      <c r="H6689"/>
      <c r="I6689"/>
      <c r="J6689"/>
      <c r="K6689"/>
      <c r="L6689"/>
      <c r="M6689"/>
      <c r="N6689"/>
      <c r="O6689"/>
      <c r="P6689"/>
      <c r="Q6689"/>
      <c r="R6689"/>
      <c r="S6689"/>
      <c r="T6689"/>
      <c r="U6689"/>
    </row>
    <row r="6690" spans="5:21" x14ac:dyDescent="0.25">
      <c r="E6690"/>
      <c r="F6690"/>
      <c r="G6690"/>
      <c r="H6690"/>
      <c r="I6690"/>
      <c r="J6690"/>
      <c r="K6690"/>
      <c r="L6690"/>
      <c r="M6690"/>
      <c r="N6690"/>
      <c r="O6690"/>
      <c r="P6690"/>
      <c r="Q6690"/>
      <c r="R6690"/>
      <c r="S6690"/>
      <c r="T6690"/>
      <c r="U6690"/>
    </row>
    <row r="6691" spans="5:21" x14ac:dyDescent="0.25">
      <c r="E6691"/>
      <c r="F6691"/>
      <c r="G6691"/>
      <c r="H6691"/>
      <c r="I6691"/>
      <c r="J6691"/>
      <c r="K6691"/>
      <c r="L6691"/>
      <c r="M6691"/>
      <c r="N6691"/>
      <c r="O6691"/>
      <c r="P6691"/>
      <c r="Q6691"/>
      <c r="R6691"/>
      <c r="S6691"/>
      <c r="T6691"/>
      <c r="U6691"/>
    </row>
    <row r="6692" spans="5:21" x14ac:dyDescent="0.25">
      <c r="E6692"/>
      <c r="F6692"/>
      <c r="G6692"/>
      <c r="H6692"/>
      <c r="I6692"/>
      <c r="J6692"/>
      <c r="K6692"/>
      <c r="L6692"/>
      <c r="M6692"/>
      <c r="N6692"/>
      <c r="O6692"/>
      <c r="P6692"/>
      <c r="Q6692"/>
      <c r="R6692"/>
      <c r="S6692"/>
      <c r="T6692"/>
      <c r="U6692"/>
    </row>
    <row r="6693" spans="5:21" x14ac:dyDescent="0.25">
      <c r="E6693"/>
      <c r="F6693"/>
      <c r="G6693"/>
      <c r="H6693"/>
      <c r="I6693"/>
      <c r="J6693"/>
      <c r="K6693"/>
      <c r="L6693"/>
      <c r="M6693"/>
      <c r="N6693"/>
      <c r="O6693"/>
      <c r="P6693"/>
      <c r="Q6693"/>
      <c r="R6693"/>
      <c r="S6693"/>
      <c r="T6693"/>
      <c r="U6693"/>
    </row>
    <row r="6694" spans="5:21" x14ac:dyDescent="0.25">
      <c r="E6694"/>
      <c r="F6694"/>
      <c r="G6694"/>
      <c r="H6694"/>
      <c r="I6694"/>
      <c r="J6694"/>
      <c r="K6694"/>
      <c r="L6694"/>
      <c r="M6694"/>
      <c r="N6694"/>
      <c r="O6694"/>
      <c r="P6694"/>
      <c r="Q6694"/>
      <c r="R6694"/>
      <c r="S6694"/>
      <c r="T6694"/>
      <c r="U6694"/>
    </row>
    <row r="6695" spans="5:21" x14ac:dyDescent="0.25">
      <c r="E6695"/>
      <c r="F6695"/>
      <c r="G6695"/>
      <c r="H6695"/>
      <c r="I6695"/>
      <c r="J6695"/>
      <c r="K6695"/>
      <c r="L6695"/>
      <c r="M6695"/>
      <c r="N6695"/>
      <c r="O6695"/>
      <c r="P6695"/>
      <c r="Q6695"/>
      <c r="R6695"/>
      <c r="S6695"/>
      <c r="T6695"/>
      <c r="U6695"/>
    </row>
    <row r="6696" spans="5:21" x14ac:dyDescent="0.25">
      <c r="E6696"/>
      <c r="F6696"/>
      <c r="G6696"/>
      <c r="H6696"/>
      <c r="I6696"/>
      <c r="J6696"/>
      <c r="K6696"/>
      <c r="L6696"/>
      <c r="M6696"/>
      <c r="N6696"/>
      <c r="O6696"/>
      <c r="P6696"/>
      <c r="Q6696"/>
      <c r="R6696"/>
      <c r="S6696"/>
      <c r="T6696"/>
      <c r="U6696"/>
    </row>
    <row r="6697" spans="5:21" x14ac:dyDescent="0.25">
      <c r="E6697"/>
      <c r="F6697"/>
      <c r="G6697"/>
      <c r="H6697"/>
      <c r="I6697"/>
      <c r="J6697"/>
      <c r="K6697"/>
      <c r="L6697"/>
      <c r="M6697"/>
      <c r="N6697"/>
      <c r="O6697"/>
      <c r="P6697"/>
      <c r="Q6697"/>
      <c r="R6697"/>
      <c r="S6697"/>
      <c r="T6697"/>
      <c r="U6697"/>
    </row>
    <row r="6698" spans="5:21" x14ac:dyDescent="0.25">
      <c r="E6698"/>
      <c r="F6698"/>
      <c r="G6698"/>
      <c r="H6698"/>
      <c r="I6698"/>
      <c r="J6698"/>
      <c r="K6698"/>
      <c r="L6698"/>
      <c r="M6698"/>
      <c r="N6698"/>
      <c r="O6698"/>
      <c r="P6698"/>
      <c r="Q6698"/>
      <c r="R6698"/>
      <c r="S6698"/>
      <c r="T6698"/>
      <c r="U6698"/>
    </row>
    <row r="6699" spans="5:21" x14ac:dyDescent="0.25">
      <c r="E6699"/>
      <c r="F6699"/>
      <c r="G6699"/>
      <c r="H6699"/>
      <c r="I6699"/>
      <c r="J6699"/>
      <c r="K6699"/>
      <c r="L6699"/>
      <c r="M6699"/>
      <c r="N6699"/>
      <c r="O6699"/>
      <c r="P6699"/>
      <c r="Q6699"/>
      <c r="R6699"/>
      <c r="S6699"/>
      <c r="T6699"/>
      <c r="U6699"/>
    </row>
    <row r="6700" spans="5:21" x14ac:dyDescent="0.25">
      <c r="E6700"/>
      <c r="F6700"/>
      <c r="G6700"/>
      <c r="H6700"/>
      <c r="I6700"/>
      <c r="J6700"/>
      <c r="K6700"/>
      <c r="L6700"/>
      <c r="M6700"/>
      <c r="N6700"/>
      <c r="O6700"/>
      <c r="P6700"/>
      <c r="Q6700"/>
      <c r="R6700"/>
      <c r="S6700"/>
      <c r="T6700"/>
      <c r="U6700"/>
    </row>
    <row r="6701" spans="5:21" x14ac:dyDescent="0.25">
      <c r="E6701"/>
      <c r="F6701"/>
      <c r="G6701"/>
      <c r="H6701"/>
      <c r="I6701"/>
      <c r="J6701"/>
      <c r="K6701"/>
      <c r="L6701"/>
      <c r="M6701"/>
      <c r="N6701"/>
      <c r="O6701"/>
      <c r="P6701"/>
      <c r="Q6701"/>
      <c r="R6701"/>
      <c r="S6701"/>
      <c r="T6701"/>
      <c r="U6701"/>
    </row>
    <row r="6702" spans="5:21" x14ac:dyDescent="0.25">
      <c r="E6702"/>
      <c r="F6702"/>
      <c r="G6702"/>
      <c r="H6702"/>
      <c r="I6702"/>
      <c r="J6702"/>
      <c r="K6702"/>
      <c r="L6702"/>
      <c r="M6702"/>
      <c r="N6702"/>
      <c r="O6702"/>
      <c r="P6702"/>
      <c r="Q6702"/>
      <c r="R6702"/>
      <c r="S6702"/>
      <c r="T6702"/>
      <c r="U6702"/>
    </row>
    <row r="6703" spans="5:21" x14ac:dyDescent="0.25">
      <c r="E6703"/>
      <c r="F6703"/>
      <c r="G6703"/>
      <c r="H6703"/>
      <c r="I6703"/>
      <c r="J6703"/>
      <c r="K6703"/>
      <c r="L6703"/>
      <c r="M6703"/>
      <c r="N6703"/>
      <c r="O6703"/>
      <c r="P6703"/>
      <c r="Q6703"/>
      <c r="R6703"/>
      <c r="S6703"/>
      <c r="T6703"/>
      <c r="U6703"/>
    </row>
    <row r="6704" spans="5:21" x14ac:dyDescent="0.25">
      <c r="E6704"/>
      <c r="F6704"/>
      <c r="G6704"/>
      <c r="H6704"/>
      <c r="I6704"/>
      <c r="J6704"/>
      <c r="K6704"/>
      <c r="L6704"/>
      <c r="M6704"/>
      <c r="N6704"/>
      <c r="O6704"/>
      <c r="P6704"/>
      <c r="Q6704"/>
      <c r="R6704"/>
      <c r="S6704"/>
      <c r="T6704"/>
      <c r="U6704"/>
    </row>
    <row r="6705" spans="5:21" x14ac:dyDescent="0.25">
      <c r="E6705"/>
      <c r="F6705"/>
      <c r="G6705"/>
      <c r="H6705"/>
      <c r="I6705"/>
      <c r="J6705"/>
      <c r="K6705"/>
      <c r="L6705"/>
      <c r="M6705"/>
      <c r="N6705"/>
      <c r="O6705"/>
      <c r="P6705"/>
      <c r="Q6705"/>
      <c r="R6705"/>
      <c r="S6705"/>
      <c r="T6705"/>
      <c r="U6705"/>
    </row>
    <row r="6706" spans="5:21" x14ac:dyDescent="0.25">
      <c r="E6706"/>
      <c r="F6706"/>
      <c r="G6706"/>
      <c r="H6706"/>
      <c r="I6706"/>
      <c r="J6706"/>
      <c r="K6706"/>
      <c r="L6706"/>
      <c r="M6706"/>
      <c r="N6706"/>
      <c r="O6706"/>
      <c r="P6706"/>
      <c r="Q6706"/>
      <c r="R6706"/>
      <c r="S6706"/>
      <c r="T6706"/>
      <c r="U6706"/>
    </row>
    <row r="6707" spans="5:21" x14ac:dyDescent="0.25">
      <c r="E6707"/>
      <c r="F6707"/>
      <c r="G6707"/>
      <c r="H6707"/>
      <c r="I6707"/>
      <c r="J6707"/>
      <c r="K6707"/>
      <c r="L6707"/>
      <c r="M6707"/>
      <c r="N6707"/>
      <c r="O6707"/>
      <c r="P6707"/>
      <c r="Q6707"/>
      <c r="R6707"/>
      <c r="S6707"/>
      <c r="T6707"/>
      <c r="U6707"/>
    </row>
    <row r="6708" spans="5:21" x14ac:dyDescent="0.25">
      <c r="E6708"/>
      <c r="F6708"/>
      <c r="G6708"/>
      <c r="H6708"/>
      <c r="I6708"/>
      <c r="J6708"/>
      <c r="K6708"/>
      <c r="L6708"/>
      <c r="M6708"/>
      <c r="N6708"/>
      <c r="O6708"/>
      <c r="P6708"/>
      <c r="Q6708"/>
      <c r="R6708"/>
      <c r="S6708"/>
      <c r="T6708"/>
      <c r="U6708"/>
    </row>
    <row r="6709" spans="5:21" x14ac:dyDescent="0.25">
      <c r="E6709"/>
      <c r="F6709"/>
      <c r="G6709"/>
      <c r="H6709"/>
      <c r="I6709"/>
      <c r="J6709"/>
      <c r="K6709"/>
      <c r="L6709"/>
      <c r="M6709"/>
      <c r="N6709"/>
      <c r="O6709"/>
      <c r="P6709"/>
      <c r="Q6709"/>
      <c r="R6709"/>
      <c r="S6709"/>
      <c r="T6709"/>
      <c r="U6709"/>
    </row>
    <row r="6710" spans="5:21" x14ac:dyDescent="0.25">
      <c r="E6710"/>
      <c r="F6710"/>
      <c r="G6710"/>
      <c r="H6710"/>
      <c r="I6710"/>
      <c r="J6710"/>
      <c r="K6710"/>
      <c r="L6710"/>
      <c r="M6710"/>
      <c r="N6710"/>
      <c r="O6710"/>
      <c r="P6710"/>
      <c r="Q6710"/>
      <c r="R6710"/>
      <c r="S6710"/>
      <c r="T6710"/>
      <c r="U6710"/>
    </row>
    <row r="6711" spans="5:21" x14ac:dyDescent="0.25">
      <c r="E6711"/>
      <c r="F6711"/>
      <c r="G6711"/>
      <c r="H6711"/>
      <c r="I6711"/>
      <c r="J6711"/>
      <c r="K6711"/>
      <c r="L6711"/>
      <c r="M6711"/>
      <c r="N6711"/>
      <c r="O6711"/>
      <c r="P6711"/>
      <c r="Q6711"/>
      <c r="R6711"/>
      <c r="S6711"/>
      <c r="T6711"/>
      <c r="U6711"/>
    </row>
    <row r="6712" spans="5:21" x14ac:dyDescent="0.25">
      <c r="E6712"/>
      <c r="F6712"/>
      <c r="G6712"/>
      <c r="H6712"/>
      <c r="I6712"/>
      <c r="J6712"/>
      <c r="K6712"/>
      <c r="L6712"/>
      <c r="M6712"/>
      <c r="N6712"/>
      <c r="O6712"/>
      <c r="P6712"/>
      <c r="Q6712"/>
      <c r="R6712"/>
      <c r="S6712"/>
      <c r="T6712"/>
      <c r="U6712"/>
    </row>
    <row r="6713" spans="5:21" x14ac:dyDescent="0.25">
      <c r="E6713"/>
      <c r="F6713"/>
      <c r="G6713"/>
      <c r="H6713"/>
      <c r="I6713"/>
      <c r="J6713"/>
      <c r="K6713"/>
      <c r="L6713"/>
      <c r="M6713"/>
      <c r="N6713"/>
      <c r="O6713"/>
      <c r="P6713"/>
      <c r="Q6713"/>
      <c r="R6713"/>
      <c r="S6713"/>
      <c r="T6713"/>
      <c r="U6713"/>
    </row>
    <row r="6714" spans="5:21" x14ac:dyDescent="0.25">
      <c r="E6714"/>
      <c r="F6714"/>
      <c r="G6714"/>
      <c r="H6714"/>
      <c r="I6714"/>
      <c r="J6714"/>
      <c r="K6714"/>
      <c r="L6714"/>
      <c r="M6714"/>
      <c r="N6714"/>
      <c r="O6714"/>
      <c r="P6714"/>
      <c r="Q6714"/>
      <c r="R6714"/>
      <c r="S6714"/>
      <c r="T6714"/>
      <c r="U6714"/>
    </row>
    <row r="6715" spans="5:21" x14ac:dyDescent="0.25">
      <c r="E6715"/>
      <c r="F6715"/>
      <c r="G6715"/>
      <c r="H6715"/>
      <c r="I6715"/>
      <c r="J6715"/>
      <c r="K6715"/>
      <c r="L6715"/>
      <c r="M6715"/>
      <c r="N6715"/>
      <c r="O6715"/>
      <c r="P6715"/>
      <c r="Q6715"/>
      <c r="R6715"/>
      <c r="S6715"/>
      <c r="T6715"/>
      <c r="U6715"/>
    </row>
    <row r="6716" spans="5:21" x14ac:dyDescent="0.25">
      <c r="E6716"/>
      <c r="F6716"/>
      <c r="G6716"/>
      <c r="H6716"/>
      <c r="I6716"/>
      <c r="J6716"/>
      <c r="K6716"/>
      <c r="L6716"/>
      <c r="M6716"/>
      <c r="N6716"/>
      <c r="O6716"/>
      <c r="P6716"/>
      <c r="Q6716"/>
      <c r="R6716"/>
      <c r="S6716"/>
      <c r="T6716"/>
      <c r="U6716"/>
    </row>
    <row r="6717" spans="5:21" x14ac:dyDescent="0.25">
      <c r="E6717"/>
      <c r="F6717"/>
      <c r="G6717"/>
      <c r="H6717"/>
      <c r="I6717"/>
      <c r="J6717"/>
      <c r="K6717"/>
      <c r="L6717"/>
      <c r="M6717"/>
      <c r="N6717"/>
      <c r="O6717"/>
      <c r="P6717"/>
      <c r="Q6717"/>
      <c r="R6717"/>
      <c r="S6717"/>
      <c r="T6717"/>
      <c r="U6717"/>
    </row>
    <row r="6718" spans="5:21" x14ac:dyDescent="0.25">
      <c r="E6718"/>
      <c r="F6718"/>
      <c r="G6718"/>
      <c r="H6718"/>
      <c r="I6718"/>
      <c r="J6718"/>
      <c r="K6718"/>
      <c r="L6718"/>
      <c r="M6718"/>
      <c r="N6718"/>
      <c r="O6718"/>
      <c r="P6718"/>
      <c r="Q6718"/>
      <c r="R6718"/>
      <c r="S6718"/>
      <c r="T6718"/>
      <c r="U6718"/>
    </row>
    <row r="6719" spans="5:21" x14ac:dyDescent="0.25">
      <c r="E6719"/>
      <c r="F6719"/>
      <c r="G6719"/>
      <c r="H6719"/>
      <c r="I6719"/>
      <c r="J6719"/>
      <c r="K6719"/>
      <c r="L6719"/>
      <c r="M6719"/>
      <c r="N6719"/>
      <c r="O6719"/>
      <c r="P6719"/>
      <c r="Q6719"/>
      <c r="R6719"/>
      <c r="S6719"/>
      <c r="T6719"/>
      <c r="U6719"/>
    </row>
    <row r="6720" spans="5:21" x14ac:dyDescent="0.25">
      <c r="E6720"/>
      <c r="F6720"/>
      <c r="G6720"/>
      <c r="H6720"/>
      <c r="I6720"/>
      <c r="J6720"/>
      <c r="K6720"/>
      <c r="L6720"/>
      <c r="M6720"/>
      <c r="N6720"/>
      <c r="O6720"/>
      <c r="P6720"/>
      <c r="Q6720"/>
      <c r="R6720"/>
      <c r="S6720"/>
      <c r="T6720"/>
      <c r="U6720"/>
    </row>
    <row r="6721" spans="5:21" x14ac:dyDescent="0.25">
      <c r="E6721"/>
      <c r="F6721"/>
      <c r="G6721"/>
      <c r="H6721"/>
      <c r="I6721"/>
      <c r="J6721"/>
      <c r="K6721"/>
      <c r="L6721"/>
      <c r="M6721"/>
      <c r="N6721"/>
      <c r="O6721"/>
      <c r="P6721"/>
      <c r="Q6721"/>
      <c r="R6721"/>
      <c r="S6721"/>
      <c r="T6721"/>
      <c r="U6721"/>
    </row>
    <row r="6722" spans="5:21" x14ac:dyDescent="0.25">
      <c r="E6722"/>
      <c r="F6722"/>
      <c r="G6722"/>
      <c r="H6722"/>
      <c r="I6722"/>
      <c r="J6722"/>
      <c r="K6722"/>
      <c r="L6722"/>
      <c r="M6722"/>
      <c r="N6722"/>
      <c r="O6722"/>
      <c r="P6722"/>
      <c r="Q6722"/>
      <c r="R6722"/>
      <c r="S6722"/>
      <c r="T6722"/>
      <c r="U6722"/>
    </row>
    <row r="6723" spans="5:21" x14ac:dyDescent="0.25">
      <c r="E6723"/>
      <c r="F6723"/>
      <c r="G6723"/>
      <c r="H6723"/>
      <c r="I6723"/>
      <c r="J6723"/>
      <c r="K6723"/>
      <c r="L6723"/>
      <c r="M6723"/>
      <c r="N6723"/>
      <c r="O6723"/>
      <c r="P6723"/>
      <c r="Q6723"/>
      <c r="R6723"/>
      <c r="S6723"/>
      <c r="T6723"/>
      <c r="U6723"/>
    </row>
    <row r="6724" spans="5:21" x14ac:dyDescent="0.25">
      <c r="E6724"/>
      <c r="F6724"/>
      <c r="G6724"/>
      <c r="H6724"/>
      <c r="I6724"/>
      <c r="J6724"/>
      <c r="K6724"/>
      <c r="L6724"/>
      <c r="M6724"/>
      <c r="N6724"/>
      <c r="O6724"/>
      <c r="P6724"/>
      <c r="Q6724"/>
      <c r="R6724"/>
      <c r="S6724"/>
      <c r="T6724"/>
      <c r="U6724"/>
    </row>
    <row r="6725" spans="5:21" x14ac:dyDescent="0.25">
      <c r="E6725"/>
      <c r="F6725"/>
      <c r="G6725"/>
      <c r="H6725"/>
      <c r="I6725"/>
      <c r="J6725"/>
      <c r="K6725"/>
      <c r="L6725"/>
      <c r="M6725"/>
      <c r="N6725"/>
      <c r="O6725"/>
      <c r="P6725"/>
      <c r="Q6725"/>
      <c r="R6725"/>
      <c r="S6725"/>
      <c r="T6725"/>
      <c r="U6725"/>
    </row>
    <row r="6726" spans="5:21" x14ac:dyDescent="0.25">
      <c r="E6726"/>
      <c r="F6726"/>
      <c r="G6726"/>
      <c r="H6726"/>
      <c r="I6726"/>
      <c r="J6726"/>
      <c r="K6726"/>
      <c r="L6726"/>
      <c r="M6726"/>
      <c r="N6726"/>
      <c r="O6726"/>
      <c r="P6726"/>
      <c r="Q6726"/>
      <c r="R6726"/>
      <c r="S6726"/>
      <c r="T6726"/>
      <c r="U6726"/>
    </row>
    <row r="6727" spans="5:21" x14ac:dyDescent="0.25">
      <c r="E6727"/>
      <c r="F6727"/>
      <c r="G6727"/>
      <c r="H6727"/>
      <c r="I6727"/>
      <c r="J6727"/>
      <c r="K6727"/>
      <c r="L6727"/>
      <c r="M6727"/>
      <c r="N6727"/>
      <c r="O6727"/>
      <c r="P6727"/>
      <c r="Q6727"/>
      <c r="R6727"/>
      <c r="S6727"/>
      <c r="T6727"/>
      <c r="U6727"/>
    </row>
    <row r="6728" spans="5:21" x14ac:dyDescent="0.25">
      <c r="E6728"/>
      <c r="F6728"/>
      <c r="G6728"/>
      <c r="H6728"/>
      <c r="I6728"/>
      <c r="J6728"/>
      <c r="K6728"/>
      <c r="L6728"/>
      <c r="M6728"/>
      <c r="N6728"/>
      <c r="O6728"/>
      <c r="P6728"/>
      <c r="Q6728"/>
      <c r="R6728"/>
      <c r="S6728"/>
      <c r="T6728"/>
      <c r="U6728"/>
    </row>
    <row r="6729" spans="5:21" x14ac:dyDescent="0.25">
      <c r="E6729"/>
      <c r="F6729"/>
      <c r="G6729"/>
      <c r="H6729"/>
      <c r="I6729"/>
      <c r="J6729"/>
      <c r="K6729"/>
      <c r="L6729"/>
      <c r="M6729"/>
      <c r="N6729"/>
      <c r="O6729"/>
      <c r="P6729"/>
      <c r="Q6729"/>
      <c r="R6729"/>
      <c r="S6729"/>
      <c r="T6729"/>
      <c r="U6729"/>
    </row>
    <row r="6730" spans="5:21" x14ac:dyDescent="0.25">
      <c r="E6730"/>
      <c r="F6730"/>
      <c r="G6730"/>
      <c r="H6730"/>
      <c r="I6730"/>
      <c r="J6730"/>
      <c r="K6730"/>
      <c r="L6730"/>
      <c r="M6730"/>
      <c r="N6730"/>
      <c r="O6730"/>
      <c r="P6730"/>
      <c r="Q6730"/>
      <c r="R6730"/>
      <c r="S6730"/>
      <c r="T6730"/>
      <c r="U6730"/>
    </row>
    <row r="6731" spans="5:21" x14ac:dyDescent="0.25">
      <c r="E6731"/>
      <c r="F6731"/>
      <c r="G6731"/>
      <c r="H6731"/>
      <c r="I6731"/>
      <c r="J6731"/>
      <c r="K6731"/>
      <c r="L6731"/>
      <c r="M6731"/>
      <c r="N6731"/>
      <c r="O6731"/>
      <c r="P6731"/>
      <c r="Q6731"/>
      <c r="R6731"/>
      <c r="S6731"/>
      <c r="T6731"/>
      <c r="U6731"/>
    </row>
    <row r="6732" spans="5:21" x14ac:dyDescent="0.25">
      <c r="E6732"/>
      <c r="F6732"/>
      <c r="G6732"/>
      <c r="H6732"/>
      <c r="I6732"/>
      <c r="J6732"/>
      <c r="K6732"/>
      <c r="L6732"/>
      <c r="M6732"/>
      <c r="N6732"/>
      <c r="O6732"/>
      <c r="P6732"/>
      <c r="Q6732"/>
      <c r="R6732"/>
      <c r="S6732"/>
      <c r="T6732"/>
      <c r="U6732"/>
    </row>
    <row r="6733" spans="5:21" x14ac:dyDescent="0.25">
      <c r="E6733"/>
      <c r="F6733"/>
      <c r="G6733"/>
      <c r="H6733"/>
      <c r="I6733"/>
      <c r="J6733"/>
      <c r="K6733"/>
      <c r="L6733"/>
      <c r="M6733"/>
      <c r="N6733"/>
      <c r="O6733"/>
      <c r="P6733"/>
      <c r="Q6733"/>
      <c r="R6733"/>
      <c r="S6733"/>
      <c r="T6733"/>
      <c r="U6733"/>
    </row>
    <row r="6734" spans="5:21" x14ac:dyDescent="0.25">
      <c r="E6734"/>
      <c r="F6734"/>
      <c r="G6734"/>
      <c r="H6734"/>
      <c r="I6734"/>
      <c r="J6734"/>
      <c r="K6734"/>
      <c r="L6734"/>
      <c r="M6734"/>
      <c r="N6734"/>
      <c r="O6734"/>
      <c r="P6734"/>
      <c r="Q6734"/>
      <c r="R6734"/>
      <c r="S6734"/>
      <c r="T6734"/>
      <c r="U6734"/>
    </row>
    <row r="6735" spans="5:21" x14ac:dyDescent="0.25">
      <c r="E6735"/>
      <c r="F6735"/>
      <c r="G6735"/>
      <c r="H6735"/>
      <c r="I6735"/>
      <c r="J6735"/>
      <c r="K6735"/>
      <c r="L6735"/>
      <c r="M6735"/>
      <c r="N6735"/>
      <c r="O6735"/>
      <c r="P6735"/>
      <c r="Q6735"/>
      <c r="R6735"/>
      <c r="S6735"/>
      <c r="T6735"/>
      <c r="U6735"/>
    </row>
    <row r="6736" spans="5:21" x14ac:dyDescent="0.25">
      <c r="E6736"/>
      <c r="F6736"/>
      <c r="G6736"/>
      <c r="H6736"/>
      <c r="I6736"/>
      <c r="J6736"/>
      <c r="K6736"/>
      <c r="L6736"/>
      <c r="M6736"/>
      <c r="N6736"/>
      <c r="O6736"/>
      <c r="P6736"/>
      <c r="Q6736"/>
      <c r="R6736"/>
      <c r="S6736"/>
      <c r="T6736"/>
      <c r="U6736"/>
    </row>
    <row r="6737" spans="5:21" x14ac:dyDescent="0.25">
      <c r="E6737"/>
      <c r="F6737"/>
      <c r="G6737"/>
      <c r="H6737"/>
      <c r="I6737"/>
      <c r="J6737"/>
      <c r="K6737"/>
      <c r="L6737"/>
      <c r="M6737"/>
      <c r="N6737"/>
      <c r="O6737"/>
      <c r="P6737"/>
      <c r="Q6737"/>
      <c r="R6737"/>
      <c r="S6737"/>
      <c r="T6737"/>
      <c r="U6737"/>
    </row>
    <row r="6738" spans="5:21" x14ac:dyDescent="0.25">
      <c r="E6738"/>
      <c r="F6738"/>
      <c r="G6738"/>
      <c r="H6738"/>
      <c r="I6738"/>
      <c r="J6738"/>
      <c r="K6738"/>
      <c r="L6738"/>
      <c r="M6738"/>
      <c r="N6738"/>
      <c r="O6738"/>
      <c r="P6738"/>
      <c r="Q6738"/>
      <c r="R6738"/>
      <c r="S6738"/>
      <c r="T6738"/>
      <c r="U6738"/>
    </row>
    <row r="6739" spans="5:21" x14ac:dyDescent="0.25">
      <c r="E6739"/>
      <c r="F6739"/>
      <c r="G6739"/>
      <c r="H6739"/>
      <c r="I6739"/>
      <c r="J6739"/>
      <c r="K6739"/>
      <c r="L6739"/>
      <c r="M6739"/>
      <c r="N6739"/>
      <c r="O6739"/>
      <c r="P6739"/>
      <c r="Q6739"/>
      <c r="R6739"/>
      <c r="S6739"/>
      <c r="T6739"/>
      <c r="U6739"/>
    </row>
    <row r="6740" spans="5:21" x14ac:dyDescent="0.25">
      <c r="E6740"/>
      <c r="F6740"/>
      <c r="G6740"/>
      <c r="H6740"/>
      <c r="I6740"/>
      <c r="J6740"/>
      <c r="K6740"/>
      <c r="L6740"/>
      <c r="M6740"/>
      <c r="N6740"/>
      <c r="O6740"/>
      <c r="P6740"/>
      <c r="Q6740"/>
      <c r="R6740"/>
      <c r="S6740"/>
      <c r="T6740"/>
      <c r="U6740"/>
    </row>
    <row r="6741" spans="5:21" x14ac:dyDescent="0.25">
      <c r="E6741"/>
      <c r="F6741"/>
      <c r="G6741"/>
      <c r="H6741"/>
      <c r="I6741"/>
      <c r="J6741"/>
      <c r="K6741"/>
      <c r="L6741"/>
      <c r="M6741"/>
      <c r="N6741"/>
      <c r="O6741"/>
      <c r="P6741"/>
      <c r="Q6741"/>
      <c r="R6741"/>
      <c r="S6741"/>
      <c r="T6741"/>
      <c r="U6741"/>
    </row>
    <row r="6742" spans="5:21" x14ac:dyDescent="0.25">
      <c r="E6742"/>
      <c r="F6742"/>
      <c r="G6742"/>
      <c r="H6742"/>
      <c r="I6742"/>
      <c r="J6742"/>
      <c r="K6742"/>
      <c r="L6742"/>
      <c r="M6742"/>
      <c r="N6742"/>
      <c r="O6742"/>
      <c r="P6742"/>
      <c r="Q6742"/>
      <c r="R6742"/>
      <c r="S6742"/>
      <c r="T6742"/>
      <c r="U6742"/>
    </row>
    <row r="6743" spans="5:21" x14ac:dyDescent="0.25">
      <c r="E6743"/>
      <c r="F6743"/>
      <c r="G6743"/>
      <c r="H6743"/>
      <c r="I6743"/>
      <c r="J6743"/>
      <c r="K6743"/>
      <c r="L6743"/>
      <c r="M6743"/>
      <c r="N6743"/>
      <c r="O6743"/>
      <c r="P6743"/>
      <c r="Q6743"/>
      <c r="R6743"/>
      <c r="S6743"/>
      <c r="T6743"/>
      <c r="U6743"/>
    </row>
    <row r="6744" spans="5:21" x14ac:dyDescent="0.25">
      <c r="E6744"/>
      <c r="F6744"/>
      <c r="G6744"/>
      <c r="H6744"/>
      <c r="I6744"/>
      <c r="J6744"/>
      <c r="K6744"/>
      <c r="L6744"/>
      <c r="M6744"/>
      <c r="N6744"/>
      <c r="O6744"/>
      <c r="P6744"/>
      <c r="Q6744"/>
      <c r="R6744"/>
      <c r="S6744"/>
      <c r="T6744"/>
      <c r="U6744"/>
    </row>
    <row r="6745" spans="5:21" x14ac:dyDescent="0.25">
      <c r="E6745"/>
      <c r="F6745"/>
      <c r="G6745"/>
      <c r="H6745"/>
      <c r="I6745"/>
      <c r="J6745"/>
      <c r="K6745"/>
      <c r="L6745"/>
      <c r="M6745"/>
      <c r="N6745"/>
      <c r="O6745"/>
      <c r="P6745"/>
      <c r="Q6745"/>
      <c r="R6745"/>
      <c r="S6745"/>
      <c r="T6745"/>
      <c r="U6745"/>
    </row>
    <row r="6746" spans="5:21" x14ac:dyDescent="0.25">
      <c r="E6746"/>
      <c r="F6746"/>
      <c r="G6746"/>
      <c r="H6746"/>
      <c r="I6746"/>
      <c r="J6746"/>
      <c r="K6746"/>
      <c r="L6746"/>
      <c r="M6746"/>
      <c r="N6746"/>
      <c r="O6746"/>
      <c r="P6746"/>
      <c r="Q6746"/>
      <c r="R6746"/>
      <c r="S6746"/>
      <c r="T6746"/>
      <c r="U6746"/>
    </row>
    <row r="6747" spans="5:21" x14ac:dyDescent="0.25">
      <c r="E6747"/>
      <c r="F6747"/>
      <c r="G6747"/>
      <c r="H6747"/>
      <c r="I6747"/>
      <c r="J6747"/>
      <c r="K6747"/>
      <c r="L6747"/>
      <c r="M6747"/>
      <c r="N6747"/>
      <c r="O6747"/>
      <c r="P6747"/>
      <c r="Q6747"/>
      <c r="R6747"/>
      <c r="S6747"/>
      <c r="T6747"/>
      <c r="U6747"/>
    </row>
    <row r="6748" spans="5:21" x14ac:dyDescent="0.25">
      <c r="E6748"/>
      <c r="F6748"/>
      <c r="G6748"/>
      <c r="H6748"/>
      <c r="I6748"/>
      <c r="J6748"/>
      <c r="K6748"/>
      <c r="L6748"/>
      <c r="M6748"/>
      <c r="N6748"/>
      <c r="O6748"/>
      <c r="P6748"/>
      <c r="Q6748"/>
      <c r="R6748"/>
      <c r="S6748"/>
      <c r="T6748"/>
      <c r="U6748"/>
    </row>
    <row r="6749" spans="5:21" x14ac:dyDescent="0.25">
      <c r="E6749"/>
      <c r="F6749"/>
      <c r="G6749"/>
      <c r="H6749"/>
      <c r="I6749"/>
      <c r="J6749"/>
      <c r="K6749"/>
      <c r="L6749"/>
      <c r="M6749"/>
      <c r="N6749"/>
      <c r="O6749"/>
      <c r="P6749"/>
      <c r="Q6749"/>
      <c r="R6749"/>
      <c r="S6749"/>
      <c r="T6749"/>
      <c r="U6749"/>
    </row>
    <row r="6750" spans="5:21" x14ac:dyDescent="0.25">
      <c r="E6750"/>
      <c r="F6750"/>
      <c r="G6750"/>
      <c r="H6750"/>
      <c r="I6750"/>
      <c r="J6750"/>
      <c r="K6750"/>
      <c r="L6750"/>
      <c r="M6750"/>
      <c r="N6750"/>
      <c r="O6750"/>
      <c r="P6750"/>
      <c r="Q6750"/>
      <c r="R6750"/>
      <c r="S6750"/>
      <c r="T6750"/>
      <c r="U6750"/>
    </row>
    <row r="6751" spans="5:21" x14ac:dyDescent="0.25">
      <c r="E6751"/>
      <c r="F6751"/>
      <c r="G6751"/>
      <c r="H6751"/>
      <c r="I6751"/>
      <c r="J6751"/>
      <c r="K6751"/>
      <c r="L6751"/>
      <c r="M6751"/>
      <c r="N6751"/>
      <c r="O6751"/>
      <c r="P6751"/>
      <c r="Q6751"/>
      <c r="R6751"/>
      <c r="S6751"/>
      <c r="T6751"/>
      <c r="U6751"/>
    </row>
    <row r="6752" spans="5:21" x14ac:dyDescent="0.25">
      <c r="E6752"/>
      <c r="F6752"/>
      <c r="G6752"/>
      <c r="H6752"/>
      <c r="I6752"/>
      <c r="J6752"/>
      <c r="K6752"/>
      <c r="L6752"/>
      <c r="M6752"/>
      <c r="N6752"/>
      <c r="O6752"/>
      <c r="P6752"/>
      <c r="Q6752"/>
      <c r="R6752"/>
      <c r="S6752"/>
      <c r="T6752"/>
      <c r="U6752"/>
    </row>
    <row r="6753" spans="5:21" x14ac:dyDescent="0.25">
      <c r="E6753"/>
      <c r="F6753"/>
      <c r="G6753"/>
      <c r="H6753"/>
      <c r="I6753"/>
      <c r="J6753"/>
      <c r="K6753"/>
      <c r="L6753"/>
      <c r="M6753"/>
      <c r="N6753"/>
      <c r="O6753"/>
      <c r="P6753"/>
      <c r="Q6753"/>
      <c r="R6753"/>
      <c r="S6753"/>
      <c r="T6753"/>
      <c r="U6753"/>
    </row>
    <row r="6754" spans="5:21" x14ac:dyDescent="0.25">
      <c r="E6754"/>
      <c r="F6754"/>
      <c r="G6754"/>
      <c r="H6754"/>
      <c r="I6754"/>
      <c r="J6754"/>
      <c r="K6754"/>
      <c r="L6754"/>
      <c r="M6754"/>
      <c r="N6754"/>
      <c r="O6754"/>
      <c r="P6754"/>
      <c r="Q6754"/>
      <c r="R6754"/>
      <c r="S6754"/>
      <c r="T6754"/>
      <c r="U6754"/>
    </row>
    <row r="6755" spans="5:21" x14ac:dyDescent="0.25">
      <c r="E6755"/>
      <c r="F6755"/>
      <c r="G6755"/>
      <c r="H6755"/>
      <c r="I6755"/>
      <c r="J6755"/>
      <c r="K6755"/>
      <c r="L6755"/>
      <c r="M6755"/>
      <c r="N6755"/>
      <c r="O6755"/>
      <c r="P6755"/>
      <c r="Q6755"/>
      <c r="R6755"/>
      <c r="S6755"/>
      <c r="T6755"/>
      <c r="U6755"/>
    </row>
    <row r="6756" spans="5:21" x14ac:dyDescent="0.25">
      <c r="E6756"/>
      <c r="F6756"/>
      <c r="G6756"/>
      <c r="H6756"/>
      <c r="I6756"/>
      <c r="J6756"/>
      <c r="K6756"/>
      <c r="L6756"/>
      <c r="M6756"/>
      <c r="N6756"/>
      <c r="O6756"/>
      <c r="P6756"/>
      <c r="Q6756"/>
      <c r="R6756"/>
      <c r="S6756"/>
      <c r="T6756"/>
      <c r="U6756"/>
    </row>
    <row r="6757" spans="5:21" x14ac:dyDescent="0.25">
      <c r="E6757"/>
      <c r="F6757"/>
      <c r="G6757"/>
      <c r="H6757"/>
      <c r="I6757"/>
      <c r="J6757"/>
      <c r="K6757"/>
      <c r="L6757"/>
      <c r="M6757"/>
      <c r="N6757"/>
      <c r="O6757"/>
      <c r="P6757"/>
      <c r="Q6757"/>
      <c r="R6757"/>
      <c r="S6757"/>
      <c r="T6757"/>
      <c r="U6757"/>
    </row>
    <row r="6758" spans="5:21" x14ac:dyDescent="0.25">
      <c r="E6758"/>
      <c r="F6758"/>
      <c r="G6758"/>
      <c r="H6758"/>
      <c r="I6758"/>
      <c r="J6758"/>
      <c r="K6758"/>
      <c r="L6758"/>
      <c r="M6758"/>
      <c r="N6758"/>
      <c r="O6758"/>
      <c r="P6758"/>
      <c r="Q6758"/>
      <c r="R6758"/>
      <c r="S6758"/>
      <c r="T6758"/>
      <c r="U6758"/>
    </row>
    <row r="6759" spans="5:21" x14ac:dyDescent="0.25">
      <c r="E6759"/>
      <c r="F6759"/>
      <c r="G6759"/>
      <c r="H6759"/>
      <c r="I6759"/>
      <c r="J6759"/>
      <c r="K6759"/>
      <c r="L6759"/>
      <c r="M6759"/>
      <c r="N6759"/>
      <c r="O6759"/>
      <c r="P6759"/>
      <c r="Q6759"/>
      <c r="R6759"/>
      <c r="S6759"/>
      <c r="T6759"/>
      <c r="U6759"/>
    </row>
    <row r="6760" spans="5:21" x14ac:dyDescent="0.25">
      <c r="E6760"/>
      <c r="F6760"/>
      <c r="G6760"/>
      <c r="H6760"/>
      <c r="I6760"/>
      <c r="J6760"/>
      <c r="K6760"/>
      <c r="L6760"/>
      <c r="M6760"/>
      <c r="N6760"/>
      <c r="O6760"/>
      <c r="P6760"/>
      <c r="Q6760"/>
      <c r="R6760"/>
      <c r="S6760"/>
      <c r="T6760"/>
      <c r="U6760"/>
    </row>
    <row r="6761" spans="5:21" x14ac:dyDescent="0.25">
      <c r="E6761"/>
      <c r="F6761"/>
      <c r="G6761"/>
      <c r="H6761"/>
      <c r="I6761"/>
      <c r="J6761"/>
      <c r="K6761"/>
      <c r="L6761"/>
      <c r="M6761"/>
      <c r="N6761"/>
      <c r="O6761"/>
      <c r="P6761"/>
      <c r="Q6761"/>
      <c r="R6761"/>
      <c r="S6761"/>
      <c r="T6761"/>
      <c r="U6761"/>
    </row>
    <row r="6762" spans="5:21" x14ac:dyDescent="0.25">
      <c r="E6762"/>
      <c r="F6762"/>
      <c r="G6762"/>
      <c r="H6762"/>
      <c r="I6762"/>
      <c r="J6762"/>
      <c r="K6762"/>
      <c r="L6762"/>
      <c r="M6762"/>
      <c r="N6762"/>
      <c r="O6762"/>
      <c r="P6762"/>
      <c r="Q6762"/>
      <c r="R6762"/>
      <c r="S6762"/>
      <c r="T6762"/>
      <c r="U6762"/>
    </row>
    <row r="6763" spans="5:21" x14ac:dyDescent="0.25">
      <c r="E6763"/>
      <c r="F6763"/>
      <c r="G6763"/>
      <c r="H6763"/>
      <c r="I6763"/>
      <c r="J6763"/>
      <c r="K6763"/>
      <c r="L6763"/>
      <c r="M6763"/>
      <c r="N6763"/>
      <c r="O6763"/>
      <c r="P6763"/>
      <c r="Q6763"/>
      <c r="R6763"/>
      <c r="S6763"/>
      <c r="T6763"/>
      <c r="U6763"/>
    </row>
    <row r="6764" spans="5:21" x14ac:dyDescent="0.25">
      <c r="E6764"/>
      <c r="F6764"/>
      <c r="G6764"/>
      <c r="H6764"/>
      <c r="I6764"/>
      <c r="J6764"/>
      <c r="K6764"/>
      <c r="L6764"/>
      <c r="M6764"/>
      <c r="N6764"/>
      <c r="O6764"/>
      <c r="P6764"/>
      <c r="Q6764"/>
      <c r="R6764"/>
      <c r="S6764"/>
      <c r="T6764"/>
      <c r="U6764"/>
    </row>
    <row r="6765" spans="5:21" x14ac:dyDescent="0.25">
      <c r="E6765"/>
      <c r="F6765"/>
      <c r="G6765"/>
      <c r="H6765"/>
      <c r="I6765"/>
      <c r="J6765"/>
      <c r="K6765"/>
      <c r="L6765"/>
      <c r="M6765"/>
      <c r="N6765"/>
      <c r="O6765"/>
      <c r="P6765"/>
      <c r="Q6765"/>
      <c r="R6765"/>
      <c r="S6765"/>
      <c r="T6765"/>
      <c r="U6765"/>
    </row>
    <row r="6766" spans="5:21" x14ac:dyDescent="0.25">
      <c r="E6766"/>
      <c r="F6766"/>
      <c r="G6766"/>
      <c r="H6766"/>
      <c r="I6766"/>
      <c r="J6766"/>
      <c r="K6766"/>
      <c r="L6766"/>
      <c r="M6766"/>
      <c r="N6766"/>
      <c r="O6766"/>
      <c r="P6766"/>
      <c r="Q6766"/>
      <c r="R6766"/>
      <c r="S6766"/>
      <c r="T6766"/>
      <c r="U6766"/>
    </row>
    <row r="6767" spans="5:21" x14ac:dyDescent="0.25">
      <c r="E6767"/>
      <c r="F6767"/>
      <c r="G6767"/>
      <c r="H6767"/>
      <c r="I6767"/>
      <c r="J6767"/>
      <c r="K6767"/>
      <c r="L6767"/>
      <c r="M6767"/>
      <c r="N6767"/>
      <c r="O6767"/>
      <c r="P6767"/>
      <c r="Q6767"/>
      <c r="R6767"/>
      <c r="S6767"/>
      <c r="T6767"/>
      <c r="U6767"/>
    </row>
    <row r="6768" spans="5:21" x14ac:dyDescent="0.25">
      <c r="E6768"/>
      <c r="F6768"/>
      <c r="G6768"/>
      <c r="H6768"/>
      <c r="I6768"/>
      <c r="J6768"/>
      <c r="K6768"/>
      <c r="L6768"/>
      <c r="M6768"/>
      <c r="N6768"/>
      <c r="O6768"/>
      <c r="P6768"/>
      <c r="Q6768"/>
      <c r="R6768"/>
      <c r="S6768"/>
      <c r="T6768"/>
      <c r="U6768"/>
    </row>
    <row r="6769" spans="5:21" x14ac:dyDescent="0.25">
      <c r="E6769"/>
      <c r="F6769"/>
      <c r="G6769"/>
      <c r="H6769"/>
      <c r="I6769"/>
      <c r="J6769"/>
      <c r="K6769"/>
      <c r="L6769"/>
      <c r="M6769"/>
      <c r="N6769"/>
      <c r="O6769"/>
      <c r="P6769"/>
      <c r="Q6769"/>
      <c r="R6769"/>
      <c r="S6769"/>
      <c r="T6769"/>
      <c r="U6769"/>
    </row>
    <row r="6770" spans="5:21" x14ac:dyDescent="0.25">
      <c r="E6770"/>
      <c r="F6770"/>
      <c r="G6770"/>
      <c r="H6770"/>
      <c r="I6770"/>
      <c r="J6770"/>
      <c r="K6770"/>
      <c r="L6770"/>
      <c r="M6770"/>
      <c r="N6770"/>
      <c r="O6770"/>
      <c r="P6770"/>
      <c r="Q6770"/>
      <c r="R6770"/>
      <c r="S6770"/>
      <c r="T6770"/>
      <c r="U6770"/>
    </row>
    <row r="6771" spans="5:21" x14ac:dyDescent="0.25">
      <c r="E6771"/>
      <c r="F6771"/>
      <c r="G6771"/>
      <c r="H6771"/>
      <c r="I6771"/>
      <c r="J6771"/>
      <c r="K6771"/>
      <c r="L6771"/>
      <c r="M6771"/>
      <c r="N6771"/>
      <c r="O6771"/>
      <c r="P6771"/>
      <c r="Q6771"/>
      <c r="R6771"/>
      <c r="S6771"/>
      <c r="T6771"/>
      <c r="U6771"/>
    </row>
    <row r="6772" spans="5:21" x14ac:dyDescent="0.25">
      <c r="E6772"/>
      <c r="F6772"/>
      <c r="G6772"/>
      <c r="H6772"/>
      <c r="I6772"/>
      <c r="J6772"/>
      <c r="K6772"/>
      <c r="L6772"/>
      <c r="M6772"/>
      <c r="N6772"/>
      <c r="O6772"/>
      <c r="P6772"/>
      <c r="Q6772"/>
      <c r="R6772"/>
      <c r="S6772"/>
      <c r="T6772"/>
      <c r="U6772"/>
    </row>
    <row r="6773" spans="5:21" x14ac:dyDescent="0.25">
      <c r="E6773"/>
      <c r="F6773"/>
      <c r="G6773"/>
      <c r="H6773"/>
      <c r="I6773"/>
      <c r="J6773"/>
      <c r="K6773"/>
      <c r="L6773"/>
      <c r="M6773"/>
      <c r="N6773"/>
      <c r="O6773"/>
      <c r="P6773"/>
      <c r="Q6773"/>
      <c r="R6773"/>
      <c r="S6773"/>
      <c r="T6773"/>
      <c r="U6773"/>
    </row>
    <row r="6774" spans="5:21" x14ac:dyDescent="0.25">
      <c r="E6774"/>
      <c r="F6774"/>
      <c r="G6774"/>
      <c r="H6774"/>
      <c r="I6774"/>
      <c r="J6774"/>
      <c r="K6774"/>
      <c r="L6774"/>
      <c r="M6774"/>
      <c r="N6774"/>
      <c r="O6774"/>
      <c r="P6774"/>
      <c r="Q6774"/>
      <c r="R6774"/>
      <c r="S6774"/>
      <c r="T6774"/>
      <c r="U6774"/>
    </row>
    <row r="6775" spans="5:21" x14ac:dyDescent="0.25">
      <c r="E6775"/>
      <c r="F6775"/>
      <c r="G6775"/>
      <c r="H6775"/>
      <c r="I6775"/>
      <c r="J6775"/>
      <c r="K6775"/>
      <c r="L6775"/>
      <c r="M6775"/>
      <c r="N6775"/>
      <c r="O6775"/>
      <c r="P6775"/>
      <c r="Q6775"/>
      <c r="R6775"/>
      <c r="S6775"/>
      <c r="T6775"/>
      <c r="U6775"/>
    </row>
    <row r="6776" spans="5:21" x14ac:dyDescent="0.25">
      <c r="E6776"/>
      <c r="F6776"/>
      <c r="G6776"/>
      <c r="H6776"/>
      <c r="I6776"/>
      <c r="J6776"/>
      <c r="K6776"/>
      <c r="L6776"/>
      <c r="M6776"/>
      <c r="N6776"/>
      <c r="O6776"/>
      <c r="P6776"/>
      <c r="Q6776"/>
      <c r="R6776"/>
      <c r="S6776"/>
      <c r="T6776"/>
      <c r="U6776"/>
    </row>
    <row r="6777" spans="5:21" x14ac:dyDescent="0.25">
      <c r="E6777"/>
      <c r="F6777"/>
      <c r="G6777"/>
      <c r="H6777"/>
      <c r="I6777"/>
      <c r="J6777"/>
      <c r="K6777"/>
      <c r="L6777"/>
      <c r="M6777"/>
      <c r="N6777"/>
      <c r="O6777"/>
      <c r="P6777"/>
      <c r="Q6777"/>
      <c r="R6777"/>
      <c r="S6777"/>
      <c r="T6777"/>
      <c r="U6777"/>
    </row>
    <row r="6778" spans="5:21" x14ac:dyDescent="0.25">
      <c r="E6778"/>
      <c r="F6778"/>
      <c r="G6778"/>
      <c r="H6778"/>
      <c r="I6778"/>
      <c r="J6778"/>
      <c r="K6778"/>
      <c r="L6778"/>
      <c r="M6778"/>
      <c r="N6778"/>
      <c r="O6778"/>
      <c r="P6778"/>
      <c r="Q6778"/>
      <c r="R6778"/>
      <c r="S6778"/>
      <c r="T6778"/>
      <c r="U6778"/>
    </row>
    <row r="6779" spans="5:21" x14ac:dyDescent="0.25">
      <c r="E6779"/>
      <c r="F6779"/>
      <c r="G6779"/>
      <c r="H6779"/>
      <c r="I6779"/>
      <c r="J6779"/>
      <c r="K6779"/>
      <c r="L6779"/>
      <c r="M6779"/>
      <c r="N6779"/>
      <c r="O6779"/>
      <c r="P6779"/>
      <c r="Q6779"/>
      <c r="R6779"/>
      <c r="S6779"/>
      <c r="T6779"/>
      <c r="U6779"/>
    </row>
    <row r="6780" spans="5:21" x14ac:dyDescent="0.25">
      <c r="E6780"/>
      <c r="F6780"/>
      <c r="G6780"/>
      <c r="H6780"/>
      <c r="I6780"/>
      <c r="J6780"/>
      <c r="K6780"/>
      <c r="L6780"/>
      <c r="M6780"/>
      <c r="N6780"/>
      <c r="O6780"/>
      <c r="P6780"/>
      <c r="Q6780"/>
      <c r="R6780"/>
      <c r="S6780"/>
      <c r="T6780"/>
      <c r="U6780"/>
    </row>
    <row r="6781" spans="5:21" x14ac:dyDescent="0.25">
      <c r="E6781"/>
      <c r="F6781"/>
      <c r="G6781"/>
      <c r="H6781"/>
      <c r="I6781"/>
      <c r="J6781"/>
      <c r="K6781"/>
      <c r="L6781"/>
      <c r="M6781"/>
      <c r="N6781"/>
      <c r="O6781"/>
      <c r="P6781"/>
      <c r="Q6781"/>
      <c r="R6781"/>
      <c r="S6781"/>
      <c r="T6781"/>
      <c r="U6781"/>
    </row>
    <row r="6782" spans="5:21" x14ac:dyDescent="0.25">
      <c r="E6782"/>
      <c r="F6782"/>
      <c r="G6782"/>
      <c r="H6782"/>
      <c r="I6782"/>
      <c r="J6782"/>
      <c r="K6782"/>
      <c r="L6782"/>
      <c r="M6782"/>
      <c r="N6782"/>
      <c r="O6782"/>
      <c r="P6782"/>
      <c r="Q6782"/>
      <c r="R6782"/>
      <c r="S6782"/>
      <c r="T6782"/>
      <c r="U6782"/>
    </row>
    <row r="6783" spans="5:21" x14ac:dyDescent="0.25">
      <c r="E6783"/>
      <c r="F6783"/>
      <c r="G6783"/>
      <c r="H6783"/>
      <c r="I6783"/>
      <c r="J6783"/>
      <c r="K6783"/>
      <c r="L6783"/>
      <c r="M6783"/>
      <c r="N6783"/>
      <c r="O6783"/>
      <c r="P6783"/>
      <c r="Q6783"/>
      <c r="R6783"/>
      <c r="S6783"/>
      <c r="T6783"/>
      <c r="U6783"/>
    </row>
    <row r="6784" spans="5:21" x14ac:dyDescent="0.25">
      <c r="E6784"/>
      <c r="F6784"/>
      <c r="G6784"/>
      <c r="H6784"/>
      <c r="I6784"/>
      <c r="J6784"/>
      <c r="K6784"/>
      <c r="L6784"/>
      <c r="M6784"/>
      <c r="N6784"/>
      <c r="O6784"/>
      <c r="P6784"/>
      <c r="Q6784"/>
      <c r="R6784"/>
      <c r="S6784"/>
      <c r="T6784"/>
      <c r="U6784"/>
    </row>
    <row r="6785" spans="5:21" x14ac:dyDescent="0.25">
      <c r="E6785"/>
      <c r="F6785"/>
      <c r="G6785"/>
      <c r="H6785"/>
      <c r="I6785"/>
      <c r="J6785"/>
      <c r="K6785"/>
      <c r="L6785"/>
      <c r="M6785"/>
      <c r="N6785"/>
      <c r="O6785"/>
      <c r="P6785"/>
      <c r="Q6785"/>
      <c r="R6785"/>
      <c r="S6785"/>
      <c r="T6785"/>
      <c r="U6785"/>
    </row>
    <row r="6786" spans="5:21" x14ac:dyDescent="0.25">
      <c r="E6786"/>
      <c r="F6786"/>
      <c r="G6786"/>
      <c r="H6786"/>
      <c r="I6786"/>
      <c r="J6786"/>
      <c r="K6786"/>
      <c r="L6786"/>
      <c r="M6786"/>
      <c r="N6786"/>
      <c r="O6786"/>
      <c r="P6786"/>
      <c r="Q6786"/>
      <c r="R6786"/>
      <c r="S6786"/>
      <c r="T6786"/>
      <c r="U6786"/>
    </row>
    <row r="6787" spans="5:21" x14ac:dyDescent="0.25">
      <c r="E6787"/>
      <c r="F6787"/>
      <c r="G6787"/>
      <c r="H6787"/>
      <c r="I6787"/>
      <c r="J6787"/>
      <c r="K6787"/>
      <c r="L6787"/>
      <c r="M6787"/>
      <c r="N6787"/>
      <c r="O6787"/>
      <c r="P6787"/>
      <c r="Q6787"/>
      <c r="R6787"/>
      <c r="S6787"/>
      <c r="T6787"/>
      <c r="U6787"/>
    </row>
    <row r="6788" spans="5:21" x14ac:dyDescent="0.25">
      <c r="E6788"/>
      <c r="F6788"/>
      <c r="G6788"/>
      <c r="H6788"/>
      <c r="I6788"/>
      <c r="J6788"/>
      <c r="K6788"/>
      <c r="L6788"/>
      <c r="M6788"/>
      <c r="N6788"/>
      <c r="O6788"/>
      <c r="P6788"/>
      <c r="Q6788"/>
      <c r="R6788"/>
      <c r="S6788"/>
      <c r="T6788"/>
      <c r="U6788"/>
    </row>
    <row r="6789" spans="5:21" x14ac:dyDescent="0.25">
      <c r="E6789"/>
      <c r="F6789"/>
      <c r="G6789"/>
      <c r="H6789"/>
      <c r="I6789"/>
      <c r="J6789"/>
      <c r="K6789"/>
      <c r="L6789"/>
      <c r="M6789"/>
      <c r="N6789"/>
      <c r="O6789"/>
      <c r="P6789"/>
      <c r="Q6789"/>
      <c r="R6789"/>
      <c r="S6789"/>
      <c r="T6789"/>
      <c r="U6789"/>
    </row>
    <row r="6790" spans="5:21" x14ac:dyDescent="0.25">
      <c r="E6790"/>
      <c r="F6790"/>
      <c r="G6790"/>
      <c r="H6790"/>
      <c r="I6790"/>
      <c r="J6790"/>
      <c r="K6790"/>
      <c r="L6790"/>
      <c r="M6790"/>
      <c r="N6790"/>
      <c r="O6790"/>
      <c r="P6790"/>
      <c r="Q6790"/>
      <c r="R6790"/>
      <c r="S6790"/>
      <c r="T6790"/>
      <c r="U6790"/>
    </row>
    <row r="6791" spans="5:21" x14ac:dyDescent="0.25">
      <c r="E6791"/>
      <c r="F6791"/>
      <c r="G6791"/>
      <c r="H6791"/>
      <c r="I6791"/>
      <c r="J6791"/>
      <c r="K6791"/>
      <c r="L6791"/>
      <c r="M6791"/>
      <c r="N6791"/>
      <c r="O6791"/>
      <c r="P6791"/>
      <c r="Q6791"/>
      <c r="R6791"/>
      <c r="S6791"/>
      <c r="T6791"/>
      <c r="U6791"/>
    </row>
    <row r="6792" spans="5:21" x14ac:dyDescent="0.25">
      <c r="E6792"/>
      <c r="F6792"/>
      <c r="G6792"/>
      <c r="H6792"/>
      <c r="I6792"/>
      <c r="J6792"/>
      <c r="K6792"/>
      <c r="L6792"/>
      <c r="M6792"/>
      <c r="N6792"/>
      <c r="O6792"/>
      <c r="P6792"/>
      <c r="Q6792"/>
      <c r="R6792"/>
      <c r="S6792"/>
      <c r="T6792"/>
      <c r="U6792"/>
    </row>
    <row r="6793" spans="5:21" x14ac:dyDescent="0.25">
      <c r="E6793"/>
      <c r="F6793"/>
      <c r="G6793"/>
      <c r="H6793"/>
      <c r="I6793"/>
      <c r="J6793"/>
      <c r="K6793"/>
      <c r="L6793"/>
      <c r="M6793"/>
      <c r="N6793"/>
      <c r="O6793"/>
      <c r="P6793"/>
      <c r="Q6793"/>
      <c r="R6793"/>
      <c r="S6793"/>
      <c r="T6793"/>
      <c r="U6793"/>
    </row>
    <row r="6794" spans="5:21" x14ac:dyDescent="0.25">
      <c r="E6794"/>
      <c r="F6794"/>
      <c r="G6794"/>
      <c r="H6794"/>
      <c r="I6794"/>
      <c r="J6794"/>
      <c r="K6794"/>
      <c r="L6794"/>
      <c r="M6794"/>
      <c r="N6794"/>
      <c r="O6794"/>
      <c r="P6794"/>
      <c r="Q6794"/>
      <c r="R6794"/>
      <c r="S6794"/>
      <c r="T6794"/>
      <c r="U6794"/>
    </row>
    <row r="6795" spans="5:21" x14ac:dyDescent="0.25">
      <c r="E6795"/>
      <c r="F6795"/>
      <c r="G6795"/>
      <c r="H6795"/>
      <c r="I6795"/>
      <c r="J6795"/>
      <c r="K6795"/>
      <c r="L6795"/>
      <c r="M6795"/>
      <c r="N6795"/>
      <c r="O6795"/>
      <c r="P6795"/>
      <c r="Q6795"/>
      <c r="R6795"/>
      <c r="S6795"/>
      <c r="T6795"/>
      <c r="U6795"/>
    </row>
    <row r="6796" spans="5:21" x14ac:dyDescent="0.25">
      <c r="E6796"/>
      <c r="F6796"/>
      <c r="G6796"/>
      <c r="H6796"/>
      <c r="I6796"/>
      <c r="J6796"/>
      <c r="K6796"/>
      <c r="L6796"/>
      <c r="M6796"/>
      <c r="N6796"/>
      <c r="O6796"/>
      <c r="P6796"/>
      <c r="Q6796"/>
      <c r="R6796"/>
      <c r="S6796"/>
      <c r="T6796"/>
      <c r="U6796"/>
    </row>
    <row r="6797" spans="5:21" x14ac:dyDescent="0.25">
      <c r="E6797"/>
      <c r="F6797"/>
      <c r="G6797"/>
      <c r="H6797"/>
      <c r="I6797"/>
      <c r="J6797"/>
      <c r="K6797"/>
      <c r="L6797"/>
      <c r="M6797"/>
      <c r="N6797"/>
      <c r="O6797"/>
      <c r="P6797"/>
      <c r="Q6797"/>
      <c r="R6797"/>
      <c r="S6797"/>
      <c r="T6797"/>
      <c r="U6797"/>
    </row>
    <row r="6798" spans="5:21" x14ac:dyDescent="0.25">
      <c r="E6798"/>
      <c r="F6798"/>
      <c r="G6798"/>
      <c r="H6798"/>
      <c r="I6798"/>
      <c r="J6798"/>
      <c r="K6798"/>
      <c r="L6798"/>
      <c r="M6798"/>
      <c r="N6798"/>
      <c r="O6798"/>
      <c r="P6798"/>
      <c r="Q6798"/>
      <c r="R6798"/>
      <c r="S6798"/>
      <c r="T6798"/>
      <c r="U6798"/>
    </row>
    <row r="6799" spans="5:21" x14ac:dyDescent="0.25">
      <c r="E6799"/>
      <c r="F6799"/>
      <c r="G6799"/>
      <c r="H6799"/>
      <c r="I6799"/>
      <c r="J6799"/>
      <c r="K6799"/>
      <c r="L6799"/>
      <c r="M6799"/>
      <c r="N6799"/>
      <c r="O6799"/>
      <c r="P6799"/>
      <c r="Q6799"/>
      <c r="R6799"/>
      <c r="S6799"/>
      <c r="T6799"/>
      <c r="U6799"/>
    </row>
    <row r="6800" spans="5:21" x14ac:dyDescent="0.25">
      <c r="E6800"/>
      <c r="F6800"/>
      <c r="G6800"/>
      <c r="H6800"/>
      <c r="I6800"/>
      <c r="J6800"/>
      <c r="K6800"/>
      <c r="L6800"/>
      <c r="M6800"/>
      <c r="N6800"/>
      <c r="O6800"/>
      <c r="P6800"/>
      <c r="Q6800"/>
      <c r="R6800"/>
      <c r="S6800"/>
      <c r="T6800"/>
      <c r="U6800"/>
    </row>
    <row r="6801" spans="5:21" x14ac:dyDescent="0.25">
      <c r="E6801"/>
      <c r="F6801"/>
      <c r="G6801"/>
      <c r="H6801"/>
      <c r="I6801"/>
      <c r="J6801"/>
      <c r="K6801"/>
      <c r="L6801"/>
      <c r="M6801"/>
      <c r="N6801"/>
      <c r="O6801"/>
      <c r="P6801"/>
      <c r="Q6801"/>
      <c r="R6801"/>
      <c r="S6801"/>
      <c r="T6801"/>
      <c r="U6801"/>
    </row>
    <row r="6802" spans="5:21" x14ac:dyDescent="0.25">
      <c r="E6802"/>
      <c r="F6802"/>
      <c r="G6802"/>
      <c r="H6802"/>
      <c r="I6802"/>
      <c r="J6802"/>
      <c r="K6802"/>
      <c r="L6802"/>
      <c r="M6802"/>
      <c r="N6802"/>
      <c r="O6802"/>
      <c r="P6802"/>
      <c r="Q6802"/>
      <c r="R6802"/>
      <c r="S6802"/>
      <c r="T6802"/>
      <c r="U6802"/>
    </row>
    <row r="6803" spans="5:21" x14ac:dyDescent="0.25">
      <c r="E6803"/>
      <c r="F6803"/>
      <c r="G6803"/>
      <c r="H6803"/>
      <c r="I6803"/>
      <c r="J6803"/>
      <c r="K6803"/>
      <c r="L6803"/>
      <c r="M6803"/>
      <c r="N6803"/>
      <c r="O6803"/>
      <c r="P6803"/>
      <c r="Q6803"/>
      <c r="R6803"/>
      <c r="S6803"/>
      <c r="T6803"/>
      <c r="U6803"/>
    </row>
    <row r="6804" spans="5:21" x14ac:dyDescent="0.25">
      <c r="E6804"/>
      <c r="F6804"/>
      <c r="G6804"/>
      <c r="H6804"/>
      <c r="I6804"/>
      <c r="J6804"/>
      <c r="K6804"/>
      <c r="L6804"/>
      <c r="M6804"/>
      <c r="N6804"/>
      <c r="O6804"/>
      <c r="P6804"/>
      <c r="Q6804"/>
      <c r="R6804"/>
      <c r="S6804"/>
      <c r="T6804"/>
      <c r="U6804"/>
    </row>
    <row r="6805" spans="5:21" x14ac:dyDescent="0.25">
      <c r="E6805"/>
      <c r="F6805"/>
      <c r="G6805"/>
      <c r="H6805"/>
      <c r="I6805"/>
      <c r="J6805"/>
      <c r="K6805"/>
      <c r="L6805"/>
      <c r="M6805"/>
      <c r="N6805"/>
      <c r="O6805"/>
      <c r="P6805"/>
      <c r="Q6805"/>
      <c r="R6805"/>
      <c r="S6805"/>
      <c r="T6805"/>
      <c r="U6805"/>
    </row>
    <row r="6806" spans="5:21" x14ac:dyDescent="0.25">
      <c r="E6806"/>
      <c r="F6806"/>
      <c r="G6806"/>
      <c r="H6806"/>
      <c r="I6806"/>
      <c r="J6806"/>
      <c r="K6806"/>
      <c r="L6806"/>
      <c r="M6806"/>
      <c r="N6806"/>
      <c r="O6806"/>
      <c r="P6806"/>
      <c r="Q6806"/>
      <c r="R6806"/>
      <c r="S6806"/>
      <c r="T6806"/>
      <c r="U6806"/>
    </row>
    <row r="6807" spans="5:21" x14ac:dyDescent="0.25">
      <c r="E6807"/>
      <c r="F6807"/>
      <c r="G6807"/>
      <c r="H6807"/>
      <c r="I6807"/>
      <c r="J6807"/>
      <c r="K6807"/>
      <c r="L6807"/>
      <c r="M6807"/>
      <c r="N6807"/>
      <c r="O6807"/>
      <c r="P6807"/>
      <c r="Q6807"/>
      <c r="R6807"/>
      <c r="S6807"/>
      <c r="T6807"/>
      <c r="U6807"/>
    </row>
    <row r="6808" spans="5:21" x14ac:dyDescent="0.25">
      <c r="E6808"/>
      <c r="F6808"/>
      <c r="G6808"/>
      <c r="H6808"/>
      <c r="I6808"/>
      <c r="J6808"/>
      <c r="K6808"/>
      <c r="L6808"/>
      <c r="M6808"/>
      <c r="N6808"/>
      <c r="O6808"/>
      <c r="P6808"/>
      <c r="Q6808"/>
      <c r="R6808"/>
      <c r="S6808"/>
      <c r="T6808"/>
      <c r="U6808"/>
    </row>
    <row r="6809" spans="5:21" x14ac:dyDescent="0.25">
      <c r="E6809"/>
      <c r="F6809"/>
      <c r="G6809"/>
      <c r="H6809"/>
      <c r="I6809"/>
      <c r="J6809"/>
      <c r="K6809"/>
      <c r="L6809"/>
      <c r="M6809"/>
      <c r="N6809"/>
      <c r="O6809"/>
      <c r="P6809"/>
      <c r="Q6809"/>
      <c r="R6809"/>
      <c r="S6809"/>
      <c r="T6809"/>
      <c r="U6809"/>
    </row>
    <row r="6810" spans="5:21" x14ac:dyDescent="0.25">
      <c r="E6810"/>
      <c r="F6810"/>
      <c r="G6810"/>
      <c r="H6810"/>
      <c r="I6810"/>
      <c r="J6810"/>
      <c r="K6810"/>
      <c r="L6810"/>
      <c r="M6810"/>
      <c r="N6810"/>
      <c r="O6810"/>
      <c r="P6810"/>
      <c r="Q6810"/>
      <c r="R6810"/>
      <c r="S6810"/>
      <c r="T6810"/>
      <c r="U6810"/>
    </row>
    <row r="6811" spans="5:21" x14ac:dyDescent="0.25">
      <c r="E6811"/>
      <c r="F6811"/>
      <c r="G6811"/>
      <c r="H6811"/>
      <c r="I6811"/>
      <c r="J6811"/>
      <c r="K6811"/>
      <c r="L6811"/>
      <c r="M6811"/>
      <c r="N6811"/>
      <c r="O6811"/>
      <c r="P6811"/>
      <c r="Q6811"/>
      <c r="R6811"/>
      <c r="S6811"/>
      <c r="T6811"/>
      <c r="U6811"/>
    </row>
    <row r="6812" spans="5:21" x14ac:dyDescent="0.25">
      <c r="E6812"/>
      <c r="F6812"/>
      <c r="G6812"/>
      <c r="H6812"/>
      <c r="I6812"/>
      <c r="J6812"/>
      <c r="K6812"/>
      <c r="L6812"/>
      <c r="M6812"/>
      <c r="N6812"/>
      <c r="O6812"/>
      <c r="P6812"/>
      <c r="Q6812"/>
      <c r="R6812"/>
      <c r="S6812"/>
      <c r="T6812"/>
      <c r="U6812"/>
    </row>
    <row r="6813" spans="5:21" x14ac:dyDescent="0.25">
      <c r="E6813"/>
      <c r="F6813"/>
      <c r="G6813"/>
      <c r="H6813"/>
      <c r="I6813"/>
      <c r="J6813"/>
      <c r="K6813"/>
      <c r="L6813"/>
      <c r="M6813"/>
      <c r="N6813"/>
      <c r="O6813"/>
      <c r="P6813"/>
      <c r="Q6813"/>
      <c r="R6813"/>
      <c r="S6813"/>
      <c r="T6813"/>
      <c r="U6813"/>
    </row>
    <row r="6814" spans="5:21" x14ac:dyDescent="0.25">
      <c r="E6814"/>
      <c r="F6814"/>
      <c r="G6814"/>
      <c r="H6814"/>
      <c r="I6814"/>
      <c r="J6814"/>
      <c r="K6814"/>
      <c r="L6814"/>
      <c r="M6814"/>
      <c r="N6814"/>
      <c r="O6814"/>
      <c r="P6814"/>
      <c r="Q6814"/>
      <c r="R6814"/>
      <c r="S6814"/>
      <c r="T6814"/>
      <c r="U6814"/>
    </row>
    <row r="6815" spans="5:21" x14ac:dyDescent="0.25">
      <c r="E6815"/>
      <c r="F6815"/>
      <c r="G6815"/>
      <c r="H6815"/>
      <c r="I6815"/>
      <c r="J6815"/>
      <c r="K6815"/>
      <c r="L6815"/>
      <c r="M6815"/>
      <c r="N6815"/>
      <c r="O6815"/>
      <c r="P6815"/>
      <c r="Q6815"/>
      <c r="R6815"/>
      <c r="S6815"/>
      <c r="T6815"/>
      <c r="U6815"/>
    </row>
    <row r="6816" spans="5:21" x14ac:dyDescent="0.25">
      <c r="E6816"/>
      <c r="F6816"/>
      <c r="G6816"/>
      <c r="H6816"/>
      <c r="I6816"/>
      <c r="J6816"/>
      <c r="K6816"/>
      <c r="L6816"/>
      <c r="M6816"/>
      <c r="N6816"/>
      <c r="O6816"/>
      <c r="P6816"/>
      <c r="Q6816"/>
      <c r="R6816"/>
      <c r="S6816"/>
      <c r="T6816"/>
      <c r="U6816"/>
    </row>
    <row r="6817" spans="5:21" x14ac:dyDescent="0.25">
      <c r="E6817"/>
      <c r="F6817"/>
      <c r="G6817"/>
      <c r="H6817"/>
      <c r="I6817"/>
      <c r="J6817"/>
      <c r="K6817"/>
      <c r="L6817"/>
      <c r="M6817"/>
      <c r="N6817"/>
      <c r="O6817"/>
      <c r="P6817"/>
      <c r="Q6817"/>
      <c r="R6817"/>
      <c r="S6817"/>
      <c r="T6817"/>
      <c r="U6817"/>
    </row>
    <row r="6818" spans="5:21" x14ac:dyDescent="0.25">
      <c r="E6818"/>
      <c r="F6818"/>
      <c r="G6818"/>
      <c r="H6818"/>
      <c r="I6818"/>
      <c r="J6818"/>
      <c r="K6818"/>
      <c r="L6818"/>
      <c r="M6818"/>
      <c r="N6818"/>
      <c r="O6818"/>
      <c r="P6818"/>
      <c r="Q6818"/>
      <c r="R6818"/>
      <c r="S6818"/>
      <c r="T6818"/>
      <c r="U6818"/>
    </row>
    <row r="6819" spans="5:21" x14ac:dyDescent="0.25">
      <c r="E6819"/>
      <c r="F6819"/>
      <c r="G6819"/>
      <c r="H6819"/>
      <c r="I6819"/>
      <c r="J6819"/>
      <c r="K6819"/>
      <c r="L6819"/>
      <c r="M6819"/>
      <c r="N6819"/>
      <c r="O6819"/>
      <c r="P6819"/>
      <c r="Q6819"/>
      <c r="R6819"/>
      <c r="S6819"/>
      <c r="T6819"/>
      <c r="U6819"/>
    </row>
    <row r="6820" spans="5:21" x14ac:dyDescent="0.25">
      <c r="E6820"/>
      <c r="F6820"/>
      <c r="G6820"/>
      <c r="H6820"/>
      <c r="I6820"/>
      <c r="J6820"/>
      <c r="K6820"/>
      <c r="L6820"/>
      <c r="M6820"/>
      <c r="N6820"/>
      <c r="O6820"/>
      <c r="P6820"/>
      <c r="Q6820"/>
      <c r="R6820"/>
      <c r="S6820"/>
      <c r="T6820"/>
      <c r="U6820"/>
    </row>
    <row r="6821" spans="5:21" x14ac:dyDescent="0.25">
      <c r="E6821"/>
      <c r="F6821"/>
      <c r="G6821"/>
      <c r="H6821"/>
      <c r="I6821"/>
      <c r="J6821"/>
      <c r="K6821"/>
      <c r="L6821"/>
      <c r="M6821"/>
      <c r="N6821"/>
      <c r="O6821"/>
      <c r="P6821"/>
      <c r="Q6821"/>
      <c r="R6821"/>
      <c r="S6821"/>
      <c r="T6821"/>
      <c r="U6821"/>
    </row>
    <row r="6822" spans="5:21" x14ac:dyDescent="0.25">
      <c r="E6822"/>
      <c r="F6822"/>
      <c r="G6822"/>
      <c r="H6822"/>
      <c r="I6822"/>
      <c r="J6822"/>
      <c r="K6822"/>
      <c r="L6822"/>
      <c r="M6822"/>
      <c r="N6822"/>
      <c r="O6822"/>
      <c r="P6822"/>
      <c r="Q6822"/>
      <c r="R6822"/>
      <c r="S6822"/>
      <c r="T6822"/>
      <c r="U6822"/>
    </row>
    <row r="6823" spans="5:21" x14ac:dyDescent="0.25">
      <c r="E6823"/>
      <c r="F6823"/>
      <c r="G6823"/>
      <c r="H6823"/>
      <c r="I6823"/>
      <c r="J6823"/>
      <c r="K6823"/>
      <c r="L6823"/>
      <c r="M6823"/>
      <c r="N6823"/>
      <c r="O6823"/>
      <c r="P6823"/>
      <c r="Q6823"/>
      <c r="R6823"/>
      <c r="S6823"/>
      <c r="T6823"/>
      <c r="U6823"/>
    </row>
    <row r="6824" spans="5:21" x14ac:dyDescent="0.25">
      <c r="E6824"/>
      <c r="F6824"/>
      <c r="G6824"/>
      <c r="H6824"/>
      <c r="I6824"/>
      <c r="J6824"/>
      <c r="K6824"/>
      <c r="L6824"/>
      <c r="M6824"/>
      <c r="N6824"/>
      <c r="O6824"/>
      <c r="P6824"/>
      <c r="Q6824"/>
      <c r="R6824"/>
      <c r="S6824"/>
      <c r="T6824"/>
      <c r="U6824"/>
    </row>
    <row r="6825" spans="5:21" x14ac:dyDescent="0.25">
      <c r="E6825"/>
      <c r="F6825"/>
      <c r="G6825"/>
      <c r="H6825"/>
      <c r="I6825"/>
      <c r="J6825"/>
      <c r="K6825"/>
      <c r="L6825"/>
      <c r="M6825"/>
      <c r="N6825"/>
      <c r="O6825"/>
      <c r="P6825"/>
      <c r="Q6825"/>
      <c r="R6825"/>
      <c r="S6825"/>
      <c r="T6825"/>
      <c r="U6825"/>
    </row>
    <row r="6826" spans="5:21" x14ac:dyDescent="0.25">
      <c r="E6826"/>
      <c r="F6826"/>
      <c r="G6826"/>
      <c r="H6826"/>
      <c r="I6826"/>
      <c r="J6826"/>
      <c r="K6826"/>
      <c r="L6826"/>
      <c r="M6826"/>
      <c r="N6826"/>
      <c r="O6826"/>
      <c r="P6826"/>
      <c r="Q6826"/>
      <c r="R6826"/>
      <c r="S6826"/>
      <c r="T6826"/>
      <c r="U6826"/>
    </row>
    <row r="6827" spans="5:21" x14ac:dyDescent="0.25">
      <c r="E6827"/>
      <c r="F6827"/>
      <c r="G6827"/>
      <c r="H6827"/>
      <c r="I6827"/>
      <c r="J6827"/>
      <c r="K6827"/>
      <c r="L6827"/>
      <c r="M6827"/>
      <c r="N6827"/>
      <c r="O6827"/>
      <c r="P6827"/>
      <c r="Q6827"/>
      <c r="R6827"/>
      <c r="S6827"/>
      <c r="T6827"/>
      <c r="U6827"/>
    </row>
    <row r="6828" spans="5:21" x14ac:dyDescent="0.25">
      <c r="E6828"/>
      <c r="F6828"/>
      <c r="G6828"/>
      <c r="H6828"/>
      <c r="I6828"/>
      <c r="J6828"/>
      <c r="K6828"/>
      <c r="L6828"/>
      <c r="M6828"/>
      <c r="N6828"/>
      <c r="O6828"/>
      <c r="P6828"/>
      <c r="Q6828"/>
      <c r="R6828"/>
      <c r="S6828"/>
      <c r="T6828"/>
      <c r="U6828"/>
    </row>
    <row r="6829" spans="5:21" x14ac:dyDescent="0.25">
      <c r="E6829"/>
      <c r="F6829"/>
      <c r="G6829"/>
      <c r="H6829"/>
      <c r="I6829"/>
      <c r="J6829"/>
      <c r="K6829"/>
      <c r="L6829"/>
      <c r="M6829"/>
      <c r="N6829"/>
      <c r="O6829"/>
      <c r="P6829"/>
      <c r="Q6829"/>
      <c r="R6829"/>
      <c r="S6829"/>
      <c r="T6829"/>
      <c r="U6829"/>
    </row>
    <row r="6830" spans="5:21" x14ac:dyDescent="0.25">
      <c r="E6830"/>
      <c r="F6830"/>
      <c r="G6830"/>
      <c r="H6830"/>
      <c r="I6830"/>
      <c r="J6830"/>
      <c r="K6830"/>
      <c r="L6830"/>
      <c r="M6830"/>
      <c r="N6830"/>
      <c r="O6830"/>
      <c r="P6830"/>
      <c r="Q6830"/>
      <c r="R6830"/>
      <c r="S6830"/>
      <c r="T6830"/>
      <c r="U6830"/>
    </row>
    <row r="6831" spans="5:21" x14ac:dyDescent="0.25">
      <c r="E6831"/>
      <c r="F6831"/>
      <c r="G6831"/>
      <c r="H6831"/>
      <c r="I6831"/>
      <c r="J6831"/>
      <c r="K6831"/>
      <c r="L6831"/>
      <c r="M6831"/>
      <c r="N6831"/>
      <c r="O6831"/>
      <c r="P6831"/>
      <c r="Q6831"/>
      <c r="R6831"/>
      <c r="S6831"/>
      <c r="T6831"/>
      <c r="U6831"/>
    </row>
    <row r="6832" spans="5:21" x14ac:dyDescent="0.25">
      <c r="E6832"/>
      <c r="F6832"/>
      <c r="G6832"/>
      <c r="H6832"/>
      <c r="I6832"/>
      <c r="J6832"/>
      <c r="K6832"/>
      <c r="L6832"/>
      <c r="M6832"/>
      <c r="N6832"/>
      <c r="O6832"/>
      <c r="P6832"/>
      <c r="Q6832"/>
      <c r="R6832"/>
      <c r="S6832"/>
      <c r="T6832"/>
      <c r="U6832"/>
    </row>
    <row r="6833" spans="5:21" x14ac:dyDescent="0.25">
      <c r="E6833"/>
      <c r="F6833"/>
      <c r="G6833"/>
      <c r="H6833"/>
      <c r="I6833"/>
      <c r="J6833"/>
      <c r="K6833"/>
      <c r="L6833"/>
      <c r="M6833"/>
      <c r="N6833"/>
      <c r="O6833"/>
      <c r="P6833"/>
      <c r="Q6833"/>
      <c r="R6833"/>
      <c r="S6833"/>
      <c r="T6833"/>
      <c r="U6833"/>
    </row>
    <row r="6834" spans="5:21" x14ac:dyDescent="0.25">
      <c r="E6834"/>
      <c r="F6834"/>
      <c r="G6834"/>
      <c r="H6834"/>
      <c r="I6834"/>
      <c r="J6834"/>
      <c r="K6834"/>
      <c r="L6834"/>
      <c r="M6834"/>
      <c r="N6834"/>
      <c r="O6834"/>
      <c r="P6834"/>
      <c r="Q6834"/>
      <c r="R6834"/>
      <c r="S6834"/>
      <c r="T6834"/>
      <c r="U6834"/>
    </row>
    <row r="6835" spans="5:21" x14ac:dyDescent="0.25">
      <c r="E6835"/>
      <c r="F6835"/>
      <c r="G6835"/>
      <c r="H6835"/>
      <c r="I6835"/>
      <c r="J6835"/>
      <c r="K6835"/>
      <c r="L6835"/>
      <c r="M6835"/>
      <c r="N6835"/>
      <c r="O6835"/>
      <c r="P6835"/>
      <c r="Q6835"/>
      <c r="R6835"/>
      <c r="S6835"/>
      <c r="T6835"/>
      <c r="U6835"/>
    </row>
    <row r="6836" spans="5:21" x14ac:dyDescent="0.25">
      <c r="E6836"/>
      <c r="F6836"/>
      <c r="G6836"/>
      <c r="H6836"/>
      <c r="I6836"/>
      <c r="J6836"/>
      <c r="K6836"/>
      <c r="L6836"/>
      <c r="M6836"/>
      <c r="N6836"/>
      <c r="O6836"/>
      <c r="P6836"/>
      <c r="Q6836"/>
      <c r="R6836"/>
      <c r="S6836"/>
      <c r="T6836"/>
      <c r="U6836"/>
    </row>
    <row r="6837" spans="5:21" x14ac:dyDescent="0.25">
      <c r="E6837"/>
      <c r="F6837"/>
      <c r="G6837"/>
      <c r="H6837"/>
      <c r="I6837"/>
      <c r="J6837"/>
      <c r="K6837"/>
      <c r="L6837"/>
      <c r="M6837"/>
      <c r="N6837"/>
      <c r="O6837"/>
      <c r="P6837"/>
      <c r="Q6837"/>
      <c r="R6837"/>
      <c r="S6837"/>
      <c r="T6837"/>
      <c r="U6837"/>
    </row>
    <row r="6838" spans="5:21" x14ac:dyDescent="0.25">
      <c r="E6838"/>
      <c r="F6838"/>
      <c r="G6838"/>
      <c r="H6838"/>
      <c r="I6838"/>
      <c r="J6838"/>
      <c r="K6838"/>
      <c r="L6838"/>
      <c r="M6838"/>
      <c r="N6838"/>
      <c r="O6838"/>
      <c r="P6838"/>
      <c r="Q6838"/>
      <c r="R6838"/>
      <c r="S6838"/>
      <c r="T6838"/>
      <c r="U6838"/>
    </row>
    <row r="6839" spans="5:21" x14ac:dyDescent="0.25">
      <c r="E6839"/>
      <c r="F6839"/>
      <c r="G6839"/>
      <c r="H6839"/>
      <c r="I6839"/>
      <c r="J6839"/>
      <c r="K6839"/>
      <c r="L6839"/>
      <c r="M6839"/>
      <c r="N6839"/>
      <c r="O6839"/>
      <c r="P6839"/>
      <c r="Q6839"/>
      <c r="R6839"/>
      <c r="S6839"/>
      <c r="T6839"/>
      <c r="U6839"/>
    </row>
    <row r="6840" spans="5:21" x14ac:dyDescent="0.25">
      <c r="E6840"/>
      <c r="F6840"/>
      <c r="G6840"/>
      <c r="H6840"/>
      <c r="I6840"/>
      <c r="J6840"/>
      <c r="K6840"/>
      <c r="L6840"/>
      <c r="M6840"/>
      <c r="N6840"/>
      <c r="O6840"/>
      <c r="P6840"/>
      <c r="Q6840"/>
      <c r="R6840"/>
      <c r="S6840"/>
      <c r="T6840"/>
      <c r="U6840"/>
    </row>
    <row r="6841" spans="5:21" x14ac:dyDescent="0.25">
      <c r="E6841"/>
      <c r="F6841"/>
      <c r="G6841"/>
      <c r="H6841"/>
      <c r="I6841"/>
      <c r="J6841"/>
      <c r="K6841"/>
      <c r="L6841"/>
      <c r="M6841"/>
      <c r="N6841"/>
      <c r="O6841"/>
      <c r="P6841"/>
      <c r="Q6841"/>
      <c r="R6841"/>
      <c r="S6841"/>
      <c r="T6841"/>
      <c r="U6841"/>
    </row>
    <row r="6842" spans="5:21" x14ac:dyDescent="0.25">
      <c r="E6842"/>
      <c r="F6842"/>
      <c r="G6842"/>
      <c r="H6842"/>
      <c r="I6842"/>
      <c r="J6842"/>
      <c r="K6842"/>
      <c r="L6842"/>
      <c r="M6842"/>
      <c r="N6842"/>
      <c r="O6842"/>
      <c r="P6842"/>
      <c r="Q6842"/>
      <c r="R6842"/>
      <c r="S6842"/>
      <c r="T6842"/>
      <c r="U6842"/>
    </row>
    <row r="6843" spans="5:21" x14ac:dyDescent="0.25">
      <c r="E6843"/>
      <c r="F6843"/>
      <c r="G6843"/>
      <c r="H6843"/>
      <c r="I6843"/>
      <c r="J6843"/>
      <c r="K6843"/>
      <c r="L6843"/>
      <c r="M6843"/>
      <c r="N6843"/>
      <c r="O6843"/>
      <c r="P6843"/>
      <c r="Q6843"/>
      <c r="R6843"/>
      <c r="S6843"/>
      <c r="T6843"/>
      <c r="U6843"/>
    </row>
    <row r="6844" spans="5:21" x14ac:dyDescent="0.25">
      <c r="E6844"/>
      <c r="F6844"/>
      <c r="G6844"/>
      <c r="H6844"/>
      <c r="I6844"/>
      <c r="J6844"/>
      <c r="K6844"/>
      <c r="L6844"/>
      <c r="M6844"/>
      <c r="N6844"/>
      <c r="O6844"/>
      <c r="P6844"/>
      <c r="Q6844"/>
      <c r="R6844"/>
      <c r="S6844"/>
      <c r="T6844"/>
      <c r="U6844"/>
    </row>
    <row r="6845" spans="5:21" x14ac:dyDescent="0.25">
      <c r="E6845"/>
      <c r="F6845"/>
      <c r="G6845"/>
      <c r="H6845"/>
      <c r="I6845"/>
      <c r="J6845"/>
      <c r="K6845"/>
      <c r="L6845"/>
      <c r="M6845"/>
      <c r="N6845"/>
      <c r="O6845"/>
      <c r="P6845"/>
      <c r="Q6845"/>
      <c r="R6845"/>
      <c r="S6845"/>
      <c r="T6845"/>
      <c r="U6845"/>
    </row>
    <row r="6846" spans="5:21" x14ac:dyDescent="0.25">
      <c r="E6846"/>
      <c r="F6846"/>
      <c r="G6846"/>
      <c r="H6846"/>
      <c r="I6846"/>
      <c r="J6846"/>
      <c r="K6846"/>
      <c r="L6846"/>
      <c r="M6846"/>
      <c r="N6846"/>
      <c r="O6846"/>
      <c r="P6846"/>
      <c r="Q6846"/>
      <c r="R6846"/>
      <c r="S6846"/>
      <c r="T6846"/>
      <c r="U6846"/>
    </row>
    <row r="6847" spans="5:21" x14ac:dyDescent="0.25">
      <c r="E6847"/>
      <c r="F6847"/>
      <c r="G6847"/>
      <c r="H6847"/>
      <c r="I6847"/>
      <c r="J6847"/>
      <c r="K6847"/>
      <c r="L6847"/>
      <c r="M6847"/>
      <c r="N6847"/>
      <c r="O6847"/>
      <c r="P6847"/>
      <c r="Q6847"/>
      <c r="R6847"/>
      <c r="S6847"/>
      <c r="T6847"/>
      <c r="U6847"/>
    </row>
    <row r="6848" spans="5:21" x14ac:dyDescent="0.25">
      <c r="E6848"/>
      <c r="F6848"/>
      <c r="G6848"/>
      <c r="H6848"/>
      <c r="I6848"/>
      <c r="J6848"/>
      <c r="K6848"/>
      <c r="L6848"/>
      <c r="M6848"/>
      <c r="N6848"/>
      <c r="O6848"/>
      <c r="P6848"/>
      <c r="Q6848"/>
      <c r="R6848"/>
      <c r="S6848"/>
      <c r="T6848"/>
      <c r="U6848"/>
    </row>
    <row r="6849" spans="5:21" x14ac:dyDescent="0.25">
      <c r="E6849"/>
      <c r="F6849"/>
      <c r="G6849"/>
      <c r="H6849"/>
      <c r="I6849"/>
      <c r="J6849"/>
      <c r="K6849"/>
      <c r="L6849"/>
      <c r="M6849"/>
      <c r="N6849"/>
      <c r="O6849"/>
      <c r="P6849"/>
      <c r="Q6849"/>
      <c r="R6849"/>
      <c r="S6849"/>
      <c r="T6849"/>
      <c r="U6849"/>
    </row>
    <row r="6850" spans="5:21" x14ac:dyDescent="0.25">
      <c r="E6850"/>
      <c r="F6850"/>
      <c r="G6850"/>
      <c r="H6850"/>
      <c r="I6850"/>
      <c r="J6850"/>
      <c r="K6850"/>
      <c r="L6850"/>
      <c r="M6850"/>
      <c r="N6850"/>
      <c r="O6850"/>
      <c r="P6850"/>
      <c r="Q6850"/>
      <c r="R6850"/>
      <c r="S6850"/>
      <c r="T6850"/>
      <c r="U6850"/>
    </row>
    <row r="6851" spans="5:21" x14ac:dyDescent="0.25">
      <c r="E6851"/>
      <c r="F6851"/>
      <c r="G6851"/>
      <c r="H6851"/>
      <c r="I6851"/>
      <c r="J6851"/>
      <c r="K6851"/>
      <c r="L6851"/>
      <c r="M6851"/>
      <c r="N6851"/>
      <c r="O6851"/>
      <c r="P6851"/>
      <c r="Q6851"/>
      <c r="R6851"/>
      <c r="S6851"/>
      <c r="T6851"/>
      <c r="U6851"/>
    </row>
    <row r="6852" spans="5:21" x14ac:dyDescent="0.25">
      <c r="E6852"/>
      <c r="F6852"/>
      <c r="G6852"/>
      <c r="H6852"/>
      <c r="I6852"/>
      <c r="J6852"/>
      <c r="K6852"/>
      <c r="L6852"/>
      <c r="M6852"/>
      <c r="N6852"/>
      <c r="O6852"/>
      <c r="P6852"/>
      <c r="Q6852"/>
      <c r="R6852"/>
      <c r="S6852"/>
      <c r="T6852"/>
      <c r="U6852"/>
    </row>
    <row r="6853" spans="5:21" x14ac:dyDescent="0.25">
      <c r="E6853"/>
      <c r="F6853"/>
      <c r="G6853"/>
      <c r="H6853"/>
      <c r="I6853"/>
      <c r="J6853"/>
      <c r="K6853"/>
      <c r="L6853"/>
      <c r="M6853"/>
      <c r="N6853"/>
      <c r="O6853"/>
      <c r="P6853"/>
      <c r="Q6853"/>
      <c r="R6853"/>
      <c r="S6853"/>
      <c r="T6853"/>
      <c r="U6853"/>
    </row>
    <row r="6854" spans="5:21" x14ac:dyDescent="0.25">
      <c r="E6854"/>
      <c r="F6854"/>
      <c r="G6854"/>
      <c r="H6854"/>
      <c r="I6854"/>
      <c r="J6854"/>
      <c r="K6854"/>
      <c r="L6854"/>
      <c r="M6854"/>
      <c r="N6854"/>
      <c r="O6854"/>
      <c r="P6854"/>
      <c r="Q6854"/>
      <c r="R6854"/>
      <c r="S6854"/>
      <c r="T6854"/>
      <c r="U6854"/>
    </row>
    <row r="6855" spans="5:21" x14ac:dyDescent="0.25">
      <c r="E6855"/>
      <c r="F6855"/>
      <c r="G6855"/>
      <c r="H6855"/>
      <c r="I6855"/>
      <c r="J6855"/>
      <c r="K6855"/>
      <c r="L6855"/>
      <c r="M6855"/>
      <c r="N6855"/>
      <c r="O6855"/>
      <c r="P6855"/>
      <c r="Q6855"/>
      <c r="R6855"/>
      <c r="S6855"/>
      <c r="T6855"/>
      <c r="U6855"/>
    </row>
    <row r="6856" spans="5:21" x14ac:dyDescent="0.25">
      <c r="E6856"/>
      <c r="F6856"/>
      <c r="G6856"/>
      <c r="H6856"/>
      <c r="I6856"/>
      <c r="J6856"/>
      <c r="K6856"/>
      <c r="L6856"/>
      <c r="M6856"/>
      <c r="N6856"/>
      <c r="O6856"/>
      <c r="P6856"/>
      <c r="Q6856"/>
      <c r="R6856"/>
      <c r="S6856"/>
      <c r="T6856"/>
      <c r="U6856"/>
    </row>
    <row r="6857" spans="5:21" x14ac:dyDescent="0.25">
      <c r="E6857"/>
      <c r="F6857"/>
      <c r="G6857"/>
      <c r="H6857"/>
      <c r="I6857"/>
      <c r="J6857"/>
      <c r="K6857"/>
      <c r="L6857"/>
      <c r="M6857"/>
      <c r="N6857"/>
      <c r="O6857"/>
      <c r="P6857"/>
      <c r="Q6857"/>
      <c r="R6857"/>
      <c r="S6857"/>
      <c r="T6857"/>
      <c r="U6857"/>
    </row>
    <row r="6858" spans="5:21" x14ac:dyDescent="0.25">
      <c r="E6858"/>
      <c r="F6858"/>
      <c r="G6858"/>
      <c r="H6858"/>
      <c r="I6858"/>
      <c r="J6858"/>
      <c r="K6858"/>
      <c r="L6858"/>
      <c r="M6858"/>
      <c r="N6858"/>
      <c r="O6858"/>
      <c r="P6858"/>
      <c r="Q6858"/>
      <c r="R6858"/>
      <c r="S6858"/>
      <c r="T6858"/>
      <c r="U6858"/>
    </row>
    <row r="6859" spans="5:21" x14ac:dyDescent="0.25">
      <c r="E6859"/>
      <c r="F6859"/>
      <c r="G6859"/>
      <c r="H6859"/>
      <c r="I6859"/>
      <c r="J6859"/>
      <c r="K6859"/>
      <c r="L6859"/>
      <c r="M6859"/>
      <c r="N6859"/>
      <c r="O6859"/>
      <c r="P6859"/>
      <c r="Q6859"/>
      <c r="R6859"/>
      <c r="S6859"/>
      <c r="T6859"/>
      <c r="U6859"/>
    </row>
    <row r="6860" spans="5:21" x14ac:dyDescent="0.25">
      <c r="E6860"/>
      <c r="F6860"/>
      <c r="G6860"/>
      <c r="H6860"/>
      <c r="I6860"/>
      <c r="J6860"/>
      <c r="K6860"/>
      <c r="L6860"/>
      <c r="M6860"/>
      <c r="N6860"/>
      <c r="O6860"/>
      <c r="P6860"/>
      <c r="Q6860"/>
      <c r="R6860"/>
      <c r="S6860"/>
      <c r="T6860"/>
      <c r="U6860"/>
    </row>
    <row r="6861" spans="5:21" x14ac:dyDescent="0.25">
      <c r="E6861"/>
      <c r="F6861"/>
      <c r="G6861"/>
      <c r="H6861"/>
      <c r="I6861"/>
      <c r="J6861"/>
      <c r="K6861"/>
      <c r="L6861"/>
      <c r="M6861"/>
      <c r="N6861"/>
      <c r="O6861"/>
      <c r="P6861"/>
      <c r="Q6861"/>
      <c r="R6861"/>
      <c r="S6861"/>
      <c r="T6861"/>
      <c r="U6861"/>
    </row>
    <row r="6862" spans="5:21" x14ac:dyDescent="0.25">
      <c r="E6862"/>
      <c r="F6862"/>
      <c r="G6862"/>
      <c r="H6862"/>
      <c r="I6862"/>
      <c r="J6862"/>
      <c r="K6862"/>
      <c r="L6862"/>
      <c r="M6862"/>
      <c r="N6862"/>
      <c r="O6862"/>
      <c r="P6862"/>
      <c r="Q6862"/>
      <c r="R6862"/>
      <c r="S6862"/>
      <c r="T6862"/>
      <c r="U6862"/>
    </row>
    <row r="6863" spans="5:21" x14ac:dyDescent="0.25">
      <c r="E6863"/>
      <c r="F6863"/>
      <c r="G6863"/>
      <c r="H6863"/>
      <c r="I6863"/>
      <c r="J6863"/>
      <c r="K6863"/>
      <c r="L6863"/>
      <c r="M6863"/>
      <c r="N6863"/>
      <c r="O6863"/>
      <c r="P6863"/>
      <c r="Q6863"/>
      <c r="R6863"/>
      <c r="S6863"/>
      <c r="T6863"/>
      <c r="U6863"/>
    </row>
    <row r="6864" spans="5:21" x14ac:dyDescent="0.25">
      <c r="E6864"/>
      <c r="F6864"/>
      <c r="G6864"/>
      <c r="H6864"/>
      <c r="I6864"/>
      <c r="J6864"/>
      <c r="K6864"/>
      <c r="L6864"/>
      <c r="M6864"/>
      <c r="N6864"/>
      <c r="O6864"/>
      <c r="P6864"/>
      <c r="Q6864"/>
      <c r="R6864"/>
      <c r="S6864"/>
      <c r="T6864"/>
      <c r="U6864"/>
    </row>
    <row r="6865" spans="5:21" x14ac:dyDescent="0.25">
      <c r="E6865"/>
      <c r="F6865"/>
      <c r="G6865"/>
      <c r="H6865"/>
      <c r="I6865"/>
      <c r="J6865"/>
      <c r="K6865"/>
      <c r="L6865"/>
      <c r="M6865"/>
      <c r="N6865"/>
      <c r="O6865"/>
      <c r="P6865"/>
      <c r="Q6865"/>
      <c r="R6865"/>
      <c r="S6865"/>
      <c r="T6865"/>
      <c r="U6865"/>
    </row>
    <row r="6866" spans="5:21" x14ac:dyDescent="0.25">
      <c r="E6866"/>
      <c r="F6866"/>
      <c r="G6866"/>
      <c r="H6866"/>
      <c r="I6866"/>
      <c r="J6866"/>
      <c r="K6866"/>
      <c r="L6866"/>
      <c r="M6866"/>
      <c r="N6866"/>
      <c r="O6866"/>
      <c r="P6866"/>
      <c r="Q6866"/>
      <c r="R6866"/>
      <c r="S6866"/>
      <c r="T6866"/>
      <c r="U6866"/>
    </row>
    <row r="6867" spans="5:21" x14ac:dyDescent="0.25">
      <c r="E6867"/>
      <c r="F6867"/>
      <c r="G6867"/>
      <c r="H6867"/>
      <c r="I6867"/>
      <c r="J6867"/>
      <c r="K6867"/>
      <c r="L6867"/>
      <c r="M6867"/>
      <c r="N6867"/>
      <c r="O6867"/>
      <c r="P6867"/>
      <c r="Q6867"/>
      <c r="R6867"/>
      <c r="S6867"/>
      <c r="T6867"/>
      <c r="U6867"/>
    </row>
    <row r="6868" spans="5:21" x14ac:dyDescent="0.25">
      <c r="E6868"/>
      <c r="F6868"/>
      <c r="G6868"/>
      <c r="H6868"/>
      <c r="I6868"/>
      <c r="J6868"/>
      <c r="K6868"/>
      <c r="L6868"/>
      <c r="M6868"/>
      <c r="N6868"/>
      <c r="O6868"/>
      <c r="P6868"/>
      <c r="Q6868"/>
      <c r="R6868"/>
      <c r="S6868"/>
      <c r="T6868"/>
      <c r="U6868"/>
    </row>
    <row r="6869" spans="5:21" x14ac:dyDescent="0.25">
      <c r="E6869"/>
      <c r="F6869"/>
      <c r="G6869"/>
      <c r="H6869"/>
      <c r="I6869"/>
      <c r="J6869"/>
      <c r="K6869"/>
      <c r="L6869"/>
      <c r="M6869"/>
      <c r="N6869"/>
      <c r="O6869"/>
      <c r="P6869"/>
      <c r="Q6869"/>
      <c r="R6869"/>
      <c r="S6869"/>
      <c r="T6869"/>
      <c r="U6869"/>
    </row>
    <row r="6870" spans="5:21" x14ac:dyDescent="0.25">
      <c r="E6870"/>
      <c r="F6870"/>
      <c r="G6870"/>
      <c r="H6870"/>
      <c r="I6870"/>
      <c r="J6870"/>
      <c r="K6870"/>
      <c r="L6870"/>
      <c r="M6870"/>
      <c r="N6870"/>
      <c r="O6870"/>
      <c r="P6870"/>
      <c r="Q6870"/>
      <c r="R6870"/>
      <c r="S6870"/>
      <c r="T6870"/>
      <c r="U6870"/>
    </row>
    <row r="6871" spans="5:21" x14ac:dyDescent="0.25">
      <c r="E6871"/>
      <c r="F6871"/>
      <c r="G6871"/>
      <c r="H6871"/>
      <c r="I6871"/>
      <c r="J6871"/>
      <c r="K6871"/>
      <c r="L6871"/>
      <c r="M6871"/>
      <c r="N6871"/>
      <c r="O6871"/>
      <c r="P6871"/>
      <c r="Q6871"/>
      <c r="R6871"/>
      <c r="S6871"/>
      <c r="T6871"/>
      <c r="U6871"/>
    </row>
    <row r="6872" spans="5:21" x14ac:dyDescent="0.25">
      <c r="E6872"/>
      <c r="F6872"/>
      <c r="G6872"/>
      <c r="H6872"/>
      <c r="I6872"/>
      <c r="J6872"/>
      <c r="K6872"/>
      <c r="L6872"/>
      <c r="M6872"/>
      <c r="N6872"/>
      <c r="O6872"/>
      <c r="P6872"/>
      <c r="Q6872"/>
      <c r="R6872"/>
      <c r="S6872"/>
      <c r="T6872"/>
      <c r="U6872"/>
    </row>
    <row r="6873" spans="5:21" x14ac:dyDescent="0.25">
      <c r="E6873"/>
      <c r="F6873"/>
      <c r="G6873"/>
      <c r="H6873"/>
      <c r="I6873"/>
      <c r="J6873"/>
      <c r="K6873"/>
      <c r="L6873"/>
      <c r="M6873"/>
      <c r="N6873"/>
      <c r="O6873"/>
      <c r="P6873"/>
      <c r="Q6873"/>
      <c r="R6873"/>
      <c r="S6873"/>
      <c r="T6873"/>
      <c r="U6873"/>
    </row>
    <row r="6874" spans="5:21" x14ac:dyDescent="0.25">
      <c r="E6874"/>
      <c r="F6874"/>
      <c r="G6874"/>
      <c r="H6874"/>
      <c r="I6874"/>
      <c r="J6874"/>
      <c r="K6874"/>
      <c r="L6874"/>
      <c r="M6874"/>
      <c r="N6874"/>
      <c r="O6874"/>
      <c r="P6874"/>
      <c r="Q6874"/>
      <c r="R6874"/>
      <c r="S6874"/>
      <c r="T6874"/>
      <c r="U6874"/>
    </row>
    <row r="6875" spans="5:21" x14ac:dyDescent="0.25">
      <c r="E6875"/>
      <c r="F6875"/>
      <c r="G6875"/>
      <c r="H6875"/>
      <c r="I6875"/>
      <c r="J6875"/>
      <c r="K6875"/>
      <c r="L6875"/>
      <c r="M6875"/>
      <c r="N6875"/>
      <c r="O6875"/>
      <c r="P6875"/>
      <c r="Q6875"/>
      <c r="R6875"/>
      <c r="S6875"/>
      <c r="T6875"/>
      <c r="U6875"/>
    </row>
    <row r="6876" spans="5:21" x14ac:dyDescent="0.25">
      <c r="E6876"/>
      <c r="F6876"/>
      <c r="G6876"/>
      <c r="H6876"/>
      <c r="I6876"/>
      <c r="J6876"/>
      <c r="K6876"/>
      <c r="L6876"/>
      <c r="M6876"/>
      <c r="N6876"/>
      <c r="O6876"/>
      <c r="P6876"/>
      <c r="Q6876"/>
      <c r="R6876"/>
      <c r="S6876"/>
      <c r="T6876"/>
      <c r="U6876"/>
    </row>
    <row r="6877" spans="5:21" x14ac:dyDescent="0.25">
      <c r="E6877"/>
      <c r="F6877"/>
      <c r="G6877"/>
      <c r="H6877"/>
      <c r="I6877"/>
      <c r="J6877"/>
      <c r="K6877"/>
      <c r="L6877"/>
      <c r="M6877"/>
      <c r="N6877"/>
      <c r="O6877"/>
      <c r="P6877"/>
      <c r="Q6877"/>
      <c r="R6877"/>
      <c r="S6877"/>
      <c r="T6877"/>
      <c r="U6877"/>
    </row>
    <row r="6878" spans="5:21" x14ac:dyDescent="0.25">
      <c r="E6878"/>
      <c r="F6878"/>
      <c r="G6878"/>
      <c r="H6878"/>
      <c r="I6878"/>
      <c r="J6878"/>
      <c r="K6878"/>
      <c r="L6878"/>
      <c r="M6878"/>
      <c r="N6878"/>
      <c r="O6878"/>
      <c r="P6878"/>
      <c r="Q6878"/>
      <c r="R6878"/>
      <c r="S6878"/>
      <c r="T6878"/>
      <c r="U6878"/>
    </row>
    <row r="6879" spans="5:21" x14ac:dyDescent="0.25">
      <c r="E6879"/>
      <c r="F6879"/>
      <c r="G6879"/>
      <c r="H6879"/>
      <c r="I6879"/>
      <c r="J6879"/>
      <c r="K6879"/>
      <c r="L6879"/>
      <c r="M6879"/>
      <c r="N6879"/>
      <c r="O6879"/>
      <c r="P6879"/>
      <c r="Q6879"/>
      <c r="R6879"/>
      <c r="S6879"/>
      <c r="T6879"/>
      <c r="U6879"/>
    </row>
    <row r="6880" spans="5:21" x14ac:dyDescent="0.25">
      <c r="E6880"/>
      <c r="F6880"/>
      <c r="G6880"/>
      <c r="H6880"/>
      <c r="I6880"/>
      <c r="J6880"/>
      <c r="K6880"/>
      <c r="L6880"/>
      <c r="M6880"/>
      <c r="N6880"/>
      <c r="O6880"/>
      <c r="P6880"/>
      <c r="Q6880"/>
      <c r="R6880"/>
      <c r="S6880"/>
      <c r="T6880"/>
      <c r="U6880"/>
    </row>
    <row r="6881" spans="5:21" x14ac:dyDescent="0.25">
      <c r="E6881"/>
      <c r="F6881"/>
      <c r="G6881"/>
      <c r="H6881"/>
      <c r="I6881"/>
      <c r="J6881"/>
      <c r="K6881"/>
      <c r="L6881"/>
      <c r="M6881"/>
      <c r="N6881"/>
      <c r="O6881"/>
      <c r="P6881"/>
      <c r="Q6881"/>
      <c r="R6881"/>
      <c r="S6881"/>
      <c r="T6881"/>
      <c r="U6881"/>
    </row>
    <row r="6882" spans="5:21" x14ac:dyDescent="0.25">
      <c r="E6882"/>
      <c r="F6882"/>
      <c r="G6882"/>
      <c r="H6882"/>
      <c r="I6882"/>
      <c r="J6882"/>
      <c r="K6882"/>
      <c r="L6882"/>
      <c r="M6882"/>
      <c r="N6882"/>
      <c r="O6882"/>
      <c r="P6882"/>
      <c r="Q6882"/>
      <c r="R6882"/>
      <c r="S6882"/>
      <c r="T6882"/>
      <c r="U6882"/>
    </row>
    <row r="6883" spans="5:21" x14ac:dyDescent="0.25">
      <c r="E6883"/>
      <c r="F6883"/>
      <c r="G6883"/>
      <c r="H6883"/>
      <c r="I6883"/>
      <c r="J6883"/>
      <c r="K6883"/>
      <c r="L6883"/>
      <c r="M6883"/>
      <c r="N6883"/>
      <c r="O6883"/>
      <c r="P6883"/>
      <c r="Q6883"/>
      <c r="R6883"/>
      <c r="S6883"/>
      <c r="T6883"/>
      <c r="U6883"/>
    </row>
    <row r="6884" spans="5:21" x14ac:dyDescent="0.25">
      <c r="E6884"/>
      <c r="F6884"/>
      <c r="G6884"/>
      <c r="H6884"/>
      <c r="I6884"/>
      <c r="J6884"/>
      <c r="K6884"/>
      <c r="L6884"/>
      <c r="M6884"/>
      <c r="N6884"/>
      <c r="O6884"/>
      <c r="P6884"/>
      <c r="Q6884"/>
      <c r="R6884"/>
      <c r="S6884"/>
      <c r="T6884"/>
      <c r="U6884"/>
    </row>
    <row r="6885" spans="5:21" x14ac:dyDescent="0.25">
      <c r="E6885"/>
      <c r="F6885"/>
      <c r="G6885"/>
      <c r="H6885"/>
      <c r="I6885"/>
      <c r="J6885"/>
      <c r="K6885"/>
      <c r="L6885"/>
      <c r="M6885"/>
      <c r="N6885"/>
      <c r="O6885"/>
      <c r="P6885"/>
      <c r="Q6885"/>
      <c r="R6885"/>
      <c r="S6885"/>
      <c r="T6885"/>
      <c r="U6885"/>
    </row>
    <row r="6886" spans="5:21" x14ac:dyDescent="0.25">
      <c r="E6886"/>
      <c r="F6886"/>
      <c r="G6886"/>
      <c r="H6886"/>
      <c r="I6886"/>
      <c r="J6886"/>
      <c r="K6886"/>
      <c r="L6886"/>
      <c r="M6886"/>
      <c r="N6886"/>
      <c r="O6886"/>
      <c r="P6886"/>
      <c r="Q6886"/>
      <c r="R6886"/>
      <c r="S6886"/>
      <c r="T6886"/>
      <c r="U6886"/>
    </row>
    <row r="6887" spans="5:21" x14ac:dyDescent="0.25">
      <c r="E6887"/>
      <c r="F6887"/>
      <c r="G6887"/>
      <c r="H6887"/>
      <c r="I6887"/>
      <c r="J6887"/>
      <c r="K6887"/>
      <c r="L6887"/>
      <c r="M6887"/>
      <c r="N6887"/>
      <c r="O6887"/>
      <c r="P6887"/>
      <c r="Q6887"/>
      <c r="R6887"/>
      <c r="S6887"/>
      <c r="T6887"/>
      <c r="U6887"/>
    </row>
    <row r="6888" spans="5:21" x14ac:dyDescent="0.25">
      <c r="E6888"/>
      <c r="F6888"/>
      <c r="G6888"/>
      <c r="H6888"/>
      <c r="I6888"/>
      <c r="J6888"/>
      <c r="K6888"/>
      <c r="L6888"/>
      <c r="M6888"/>
      <c r="N6888"/>
      <c r="O6888"/>
      <c r="P6888"/>
      <c r="Q6888"/>
      <c r="R6888"/>
      <c r="S6888"/>
      <c r="T6888"/>
      <c r="U6888"/>
    </row>
    <row r="6889" spans="5:21" x14ac:dyDescent="0.25">
      <c r="E6889"/>
      <c r="F6889"/>
      <c r="G6889"/>
      <c r="H6889"/>
      <c r="I6889"/>
      <c r="J6889"/>
      <c r="K6889"/>
      <c r="L6889"/>
      <c r="M6889"/>
      <c r="N6889"/>
      <c r="O6889"/>
      <c r="P6889"/>
      <c r="Q6889"/>
      <c r="R6889"/>
      <c r="S6889"/>
      <c r="T6889"/>
      <c r="U6889"/>
    </row>
    <row r="6890" spans="5:21" x14ac:dyDescent="0.25">
      <c r="E6890"/>
      <c r="F6890"/>
      <c r="G6890"/>
      <c r="H6890"/>
      <c r="I6890"/>
      <c r="J6890"/>
      <c r="K6890"/>
      <c r="L6890"/>
      <c r="M6890"/>
      <c r="N6890"/>
      <c r="O6890"/>
      <c r="P6890"/>
      <c r="Q6890"/>
      <c r="R6890"/>
      <c r="S6890"/>
      <c r="T6890"/>
      <c r="U6890"/>
    </row>
    <row r="6891" spans="5:21" x14ac:dyDescent="0.25">
      <c r="E6891"/>
      <c r="F6891"/>
      <c r="G6891"/>
      <c r="H6891"/>
      <c r="I6891"/>
      <c r="J6891"/>
      <c r="K6891"/>
      <c r="L6891"/>
      <c r="M6891"/>
      <c r="N6891"/>
      <c r="O6891"/>
      <c r="P6891"/>
      <c r="Q6891"/>
      <c r="R6891"/>
      <c r="S6891"/>
      <c r="T6891"/>
      <c r="U6891"/>
    </row>
    <row r="6892" spans="5:21" x14ac:dyDescent="0.25">
      <c r="E6892"/>
      <c r="F6892"/>
      <c r="G6892"/>
      <c r="H6892"/>
      <c r="I6892"/>
      <c r="J6892"/>
      <c r="K6892"/>
      <c r="L6892"/>
      <c r="M6892"/>
      <c r="N6892"/>
      <c r="O6892"/>
      <c r="P6892"/>
      <c r="Q6892"/>
      <c r="R6892"/>
      <c r="S6892"/>
      <c r="T6892"/>
      <c r="U6892"/>
    </row>
    <row r="6893" spans="5:21" x14ac:dyDescent="0.25">
      <c r="E6893"/>
      <c r="F6893"/>
      <c r="G6893"/>
      <c r="H6893"/>
      <c r="I6893"/>
      <c r="J6893"/>
      <c r="K6893"/>
      <c r="L6893"/>
      <c r="M6893"/>
      <c r="N6893"/>
      <c r="O6893"/>
      <c r="P6893"/>
      <c r="Q6893"/>
      <c r="R6893"/>
      <c r="S6893"/>
      <c r="T6893"/>
      <c r="U6893"/>
    </row>
    <row r="6894" spans="5:21" x14ac:dyDescent="0.25">
      <c r="E6894"/>
      <c r="F6894"/>
      <c r="G6894"/>
      <c r="H6894"/>
      <c r="I6894"/>
      <c r="J6894"/>
      <c r="K6894"/>
      <c r="L6894"/>
      <c r="M6894"/>
      <c r="N6894"/>
      <c r="O6894"/>
      <c r="P6894"/>
      <c r="Q6894"/>
      <c r="R6894"/>
      <c r="S6894"/>
      <c r="T6894"/>
      <c r="U6894"/>
    </row>
    <row r="6895" spans="5:21" x14ac:dyDescent="0.25">
      <c r="E6895"/>
      <c r="F6895"/>
      <c r="G6895"/>
      <c r="H6895"/>
      <c r="I6895"/>
      <c r="J6895"/>
      <c r="K6895"/>
      <c r="L6895"/>
      <c r="M6895"/>
      <c r="N6895"/>
      <c r="O6895"/>
      <c r="P6895"/>
      <c r="Q6895"/>
      <c r="R6895"/>
      <c r="S6895"/>
      <c r="T6895"/>
      <c r="U6895"/>
    </row>
    <row r="6896" spans="5:21" x14ac:dyDescent="0.25">
      <c r="E6896"/>
      <c r="F6896"/>
      <c r="G6896"/>
      <c r="H6896"/>
      <c r="I6896"/>
      <c r="J6896"/>
      <c r="K6896"/>
      <c r="L6896"/>
      <c r="M6896"/>
      <c r="N6896"/>
      <c r="O6896"/>
      <c r="P6896"/>
      <c r="Q6896"/>
      <c r="R6896"/>
      <c r="S6896"/>
      <c r="T6896"/>
      <c r="U6896"/>
    </row>
    <row r="6897" spans="5:21" x14ac:dyDescent="0.25">
      <c r="E6897"/>
      <c r="F6897"/>
      <c r="G6897"/>
      <c r="H6897"/>
      <c r="I6897"/>
      <c r="J6897"/>
      <c r="K6897"/>
      <c r="L6897"/>
      <c r="M6897"/>
      <c r="N6897"/>
      <c r="O6897"/>
      <c r="P6897"/>
      <c r="Q6897"/>
      <c r="R6897"/>
      <c r="S6897"/>
      <c r="T6897"/>
      <c r="U6897"/>
    </row>
    <row r="6898" spans="5:21" x14ac:dyDescent="0.25">
      <c r="E6898"/>
      <c r="F6898"/>
      <c r="G6898"/>
      <c r="H6898"/>
      <c r="I6898"/>
      <c r="J6898"/>
      <c r="K6898"/>
      <c r="L6898"/>
      <c r="M6898"/>
      <c r="N6898"/>
      <c r="O6898"/>
      <c r="P6898"/>
      <c r="Q6898"/>
      <c r="R6898"/>
      <c r="S6898"/>
      <c r="T6898"/>
      <c r="U6898"/>
    </row>
    <row r="6899" spans="5:21" x14ac:dyDescent="0.25">
      <c r="E6899"/>
      <c r="F6899"/>
      <c r="G6899"/>
      <c r="H6899"/>
      <c r="I6899"/>
      <c r="J6899"/>
      <c r="K6899"/>
      <c r="L6899"/>
      <c r="M6899"/>
      <c r="N6899"/>
      <c r="O6899"/>
      <c r="P6899"/>
      <c r="Q6899"/>
      <c r="R6899"/>
      <c r="S6899"/>
      <c r="T6899"/>
      <c r="U6899"/>
    </row>
    <row r="6900" spans="5:21" x14ac:dyDescent="0.25">
      <c r="E6900"/>
      <c r="F6900"/>
      <c r="G6900"/>
      <c r="H6900"/>
      <c r="I6900"/>
      <c r="J6900"/>
      <c r="K6900"/>
      <c r="L6900"/>
      <c r="M6900"/>
      <c r="N6900"/>
      <c r="O6900"/>
      <c r="P6900"/>
      <c r="Q6900"/>
      <c r="R6900"/>
      <c r="S6900"/>
      <c r="T6900"/>
      <c r="U6900"/>
    </row>
    <row r="6901" spans="5:21" x14ac:dyDescent="0.25">
      <c r="E6901"/>
      <c r="F6901"/>
      <c r="G6901"/>
      <c r="H6901"/>
      <c r="I6901"/>
      <c r="J6901"/>
      <c r="K6901"/>
      <c r="L6901"/>
      <c r="M6901"/>
      <c r="N6901"/>
      <c r="O6901"/>
      <c r="P6901"/>
      <c r="Q6901"/>
      <c r="R6901"/>
      <c r="S6901"/>
      <c r="T6901"/>
      <c r="U6901"/>
    </row>
    <row r="6902" spans="5:21" x14ac:dyDescent="0.25">
      <c r="E6902"/>
      <c r="F6902"/>
      <c r="G6902"/>
      <c r="H6902"/>
      <c r="I6902"/>
      <c r="J6902"/>
      <c r="K6902"/>
      <c r="L6902"/>
      <c r="M6902"/>
      <c r="N6902"/>
      <c r="O6902"/>
      <c r="P6902"/>
      <c r="Q6902"/>
      <c r="R6902"/>
      <c r="S6902"/>
      <c r="T6902"/>
      <c r="U6902"/>
    </row>
    <row r="6903" spans="5:21" x14ac:dyDescent="0.25">
      <c r="E6903"/>
      <c r="F6903"/>
      <c r="G6903"/>
      <c r="H6903"/>
      <c r="I6903"/>
      <c r="J6903"/>
      <c r="K6903"/>
      <c r="L6903"/>
      <c r="M6903"/>
      <c r="N6903"/>
      <c r="O6903"/>
      <c r="P6903"/>
      <c r="Q6903"/>
      <c r="R6903"/>
      <c r="S6903"/>
      <c r="T6903"/>
      <c r="U6903"/>
    </row>
    <row r="6904" spans="5:21" x14ac:dyDescent="0.25">
      <c r="E6904"/>
      <c r="F6904"/>
      <c r="G6904"/>
      <c r="H6904"/>
      <c r="I6904"/>
      <c r="J6904"/>
      <c r="K6904"/>
      <c r="L6904"/>
      <c r="M6904"/>
      <c r="N6904"/>
      <c r="O6904"/>
      <c r="P6904"/>
      <c r="Q6904"/>
      <c r="R6904"/>
      <c r="S6904"/>
      <c r="T6904"/>
      <c r="U6904"/>
    </row>
    <row r="6905" spans="5:21" x14ac:dyDescent="0.25">
      <c r="E6905"/>
      <c r="F6905"/>
      <c r="G6905"/>
      <c r="H6905"/>
      <c r="I6905"/>
      <c r="J6905"/>
      <c r="K6905"/>
      <c r="L6905"/>
      <c r="M6905"/>
      <c r="N6905"/>
      <c r="O6905"/>
      <c r="P6905"/>
      <c r="Q6905"/>
      <c r="R6905"/>
      <c r="S6905"/>
      <c r="T6905"/>
      <c r="U6905"/>
    </row>
    <row r="6906" spans="5:21" x14ac:dyDescent="0.25">
      <c r="E6906"/>
      <c r="F6906"/>
      <c r="G6906"/>
      <c r="H6906"/>
      <c r="I6906"/>
      <c r="J6906"/>
      <c r="K6906"/>
      <c r="L6906"/>
      <c r="M6906"/>
      <c r="N6906"/>
      <c r="O6906"/>
      <c r="P6906"/>
      <c r="Q6906"/>
      <c r="R6906"/>
      <c r="S6906"/>
      <c r="T6906"/>
      <c r="U6906"/>
    </row>
    <row r="6907" spans="5:21" x14ac:dyDescent="0.25">
      <c r="E6907"/>
      <c r="F6907"/>
      <c r="G6907"/>
      <c r="H6907"/>
      <c r="I6907"/>
      <c r="J6907"/>
      <c r="K6907"/>
      <c r="L6907"/>
      <c r="M6907"/>
      <c r="N6907"/>
      <c r="O6907"/>
      <c r="P6907"/>
      <c r="Q6907"/>
      <c r="R6907"/>
      <c r="S6907"/>
      <c r="T6907"/>
      <c r="U6907"/>
    </row>
    <row r="6908" spans="5:21" x14ac:dyDescent="0.25">
      <c r="E6908"/>
      <c r="F6908"/>
      <c r="G6908"/>
      <c r="H6908"/>
      <c r="I6908"/>
      <c r="J6908"/>
      <c r="K6908"/>
      <c r="L6908"/>
      <c r="M6908"/>
      <c r="N6908"/>
      <c r="O6908"/>
      <c r="P6908"/>
      <c r="Q6908"/>
      <c r="R6908"/>
      <c r="S6908"/>
      <c r="T6908"/>
      <c r="U6908"/>
    </row>
    <row r="6909" spans="5:21" x14ac:dyDescent="0.25">
      <c r="E6909"/>
      <c r="F6909"/>
      <c r="G6909"/>
      <c r="H6909"/>
      <c r="I6909"/>
      <c r="J6909"/>
      <c r="K6909"/>
      <c r="L6909"/>
      <c r="M6909"/>
      <c r="N6909"/>
      <c r="O6909"/>
      <c r="P6909"/>
      <c r="Q6909"/>
      <c r="R6909"/>
      <c r="S6909"/>
      <c r="T6909"/>
      <c r="U6909"/>
    </row>
    <row r="6910" spans="5:21" x14ac:dyDescent="0.25">
      <c r="E6910"/>
      <c r="F6910"/>
      <c r="G6910"/>
      <c r="H6910"/>
      <c r="I6910"/>
      <c r="J6910"/>
      <c r="K6910"/>
      <c r="L6910"/>
      <c r="M6910"/>
      <c r="N6910"/>
      <c r="O6910"/>
      <c r="P6910"/>
      <c r="Q6910"/>
      <c r="R6910"/>
      <c r="S6910"/>
      <c r="T6910"/>
      <c r="U6910"/>
    </row>
    <row r="6911" spans="5:21" x14ac:dyDescent="0.25">
      <c r="E6911"/>
      <c r="F6911"/>
      <c r="G6911"/>
      <c r="H6911"/>
      <c r="I6911"/>
      <c r="J6911"/>
      <c r="K6911"/>
      <c r="L6911"/>
      <c r="M6911"/>
      <c r="N6911"/>
      <c r="O6911"/>
      <c r="P6911"/>
      <c r="Q6911"/>
      <c r="R6911"/>
      <c r="S6911"/>
      <c r="T6911"/>
      <c r="U6911"/>
    </row>
    <row r="6912" spans="5:21" x14ac:dyDescent="0.25">
      <c r="E6912"/>
      <c r="F6912"/>
      <c r="G6912"/>
      <c r="H6912"/>
      <c r="I6912"/>
      <c r="J6912"/>
      <c r="K6912"/>
      <c r="L6912"/>
      <c r="M6912"/>
      <c r="N6912"/>
      <c r="O6912"/>
      <c r="P6912"/>
      <c r="Q6912"/>
      <c r="R6912"/>
      <c r="S6912"/>
      <c r="T6912"/>
      <c r="U6912"/>
    </row>
    <row r="6913" spans="5:21" x14ac:dyDescent="0.25">
      <c r="E6913"/>
      <c r="F6913"/>
      <c r="G6913"/>
      <c r="H6913"/>
      <c r="I6913"/>
      <c r="J6913"/>
      <c r="K6913"/>
      <c r="L6913"/>
      <c r="M6913"/>
      <c r="N6913"/>
      <c r="O6913"/>
      <c r="P6913"/>
      <c r="Q6913"/>
      <c r="R6913"/>
      <c r="S6913"/>
      <c r="T6913"/>
      <c r="U6913"/>
    </row>
    <row r="6914" spans="5:21" x14ac:dyDescent="0.25">
      <c r="E6914"/>
      <c r="F6914"/>
      <c r="G6914"/>
      <c r="H6914"/>
      <c r="I6914"/>
      <c r="J6914"/>
      <c r="K6914"/>
      <c r="L6914"/>
      <c r="M6914"/>
      <c r="N6914"/>
      <c r="O6914"/>
      <c r="P6914"/>
      <c r="Q6914"/>
      <c r="R6914"/>
      <c r="S6914"/>
      <c r="T6914"/>
      <c r="U6914"/>
    </row>
    <row r="6915" spans="5:21" x14ac:dyDescent="0.25">
      <c r="E6915"/>
      <c r="F6915"/>
      <c r="G6915"/>
      <c r="H6915"/>
      <c r="I6915"/>
      <c r="J6915"/>
      <c r="K6915"/>
      <c r="L6915"/>
      <c r="M6915"/>
      <c r="N6915"/>
      <c r="O6915"/>
      <c r="P6915"/>
      <c r="Q6915"/>
      <c r="R6915"/>
      <c r="S6915"/>
      <c r="T6915"/>
      <c r="U6915"/>
    </row>
    <row r="6916" spans="5:21" x14ac:dyDescent="0.25">
      <c r="E6916"/>
      <c r="F6916"/>
      <c r="G6916"/>
      <c r="H6916"/>
      <c r="I6916"/>
      <c r="J6916"/>
      <c r="K6916"/>
      <c r="L6916"/>
      <c r="M6916"/>
      <c r="N6916"/>
      <c r="O6916"/>
      <c r="P6916"/>
      <c r="Q6916"/>
      <c r="R6916"/>
      <c r="S6916"/>
      <c r="T6916"/>
      <c r="U6916"/>
    </row>
    <row r="6917" spans="5:21" x14ac:dyDescent="0.25">
      <c r="E6917"/>
      <c r="F6917"/>
      <c r="G6917"/>
      <c r="H6917"/>
      <c r="I6917"/>
      <c r="J6917"/>
      <c r="K6917"/>
      <c r="L6917"/>
      <c r="M6917"/>
      <c r="N6917"/>
      <c r="O6917"/>
      <c r="P6917"/>
      <c r="Q6917"/>
      <c r="R6917"/>
      <c r="S6917"/>
      <c r="T6917"/>
      <c r="U6917"/>
    </row>
    <row r="6918" spans="5:21" x14ac:dyDescent="0.25">
      <c r="E6918"/>
      <c r="F6918"/>
      <c r="G6918"/>
      <c r="H6918"/>
      <c r="I6918"/>
      <c r="J6918"/>
      <c r="K6918"/>
      <c r="L6918"/>
      <c r="M6918"/>
      <c r="N6918"/>
      <c r="O6918"/>
      <c r="P6918"/>
      <c r="Q6918"/>
      <c r="R6918"/>
      <c r="S6918"/>
      <c r="T6918"/>
      <c r="U6918"/>
    </row>
    <row r="6919" spans="5:21" x14ac:dyDescent="0.25">
      <c r="E6919"/>
      <c r="F6919"/>
      <c r="G6919"/>
      <c r="H6919"/>
      <c r="I6919"/>
      <c r="J6919"/>
      <c r="K6919"/>
      <c r="L6919"/>
      <c r="M6919"/>
      <c r="N6919"/>
      <c r="O6919"/>
      <c r="P6919"/>
      <c r="Q6919"/>
      <c r="R6919"/>
      <c r="S6919"/>
      <c r="T6919"/>
      <c r="U6919"/>
    </row>
    <row r="6920" spans="5:21" x14ac:dyDescent="0.25">
      <c r="E6920"/>
      <c r="F6920"/>
      <c r="G6920"/>
      <c r="H6920"/>
      <c r="I6920"/>
      <c r="J6920"/>
      <c r="K6920"/>
      <c r="L6920"/>
      <c r="M6920"/>
      <c r="N6920"/>
      <c r="O6920"/>
      <c r="P6920"/>
      <c r="Q6920"/>
      <c r="R6920"/>
      <c r="S6920"/>
      <c r="T6920"/>
      <c r="U6920"/>
    </row>
    <row r="6921" spans="5:21" x14ac:dyDescent="0.25">
      <c r="E6921"/>
      <c r="F6921"/>
      <c r="G6921"/>
      <c r="H6921"/>
      <c r="I6921"/>
      <c r="J6921"/>
      <c r="K6921"/>
      <c r="L6921"/>
      <c r="M6921"/>
      <c r="N6921"/>
      <c r="O6921"/>
      <c r="P6921"/>
      <c r="Q6921"/>
      <c r="R6921"/>
      <c r="S6921"/>
      <c r="T6921"/>
      <c r="U6921"/>
    </row>
    <row r="6922" spans="5:21" x14ac:dyDescent="0.25">
      <c r="E6922"/>
      <c r="F6922"/>
      <c r="G6922"/>
      <c r="H6922"/>
      <c r="I6922"/>
      <c r="J6922"/>
      <c r="K6922"/>
      <c r="L6922"/>
      <c r="M6922"/>
      <c r="N6922"/>
      <c r="O6922"/>
      <c r="P6922"/>
      <c r="Q6922"/>
      <c r="R6922"/>
      <c r="S6922"/>
      <c r="T6922"/>
      <c r="U6922"/>
    </row>
    <row r="6923" spans="5:21" x14ac:dyDescent="0.25">
      <c r="E6923"/>
      <c r="F6923"/>
      <c r="G6923"/>
      <c r="H6923"/>
      <c r="I6923"/>
      <c r="J6923"/>
      <c r="K6923"/>
      <c r="L6923"/>
      <c r="M6923"/>
      <c r="N6923"/>
      <c r="O6923"/>
      <c r="P6923"/>
      <c r="Q6923"/>
      <c r="R6923"/>
      <c r="S6923"/>
      <c r="T6923"/>
      <c r="U6923"/>
    </row>
    <row r="6924" spans="5:21" x14ac:dyDescent="0.25">
      <c r="E6924"/>
      <c r="F6924"/>
      <c r="G6924"/>
      <c r="H6924"/>
      <c r="I6924"/>
      <c r="J6924"/>
      <c r="K6924"/>
      <c r="L6924"/>
      <c r="M6924"/>
      <c r="N6924"/>
      <c r="O6924"/>
      <c r="P6924"/>
      <c r="Q6924"/>
      <c r="R6924"/>
      <c r="S6924"/>
      <c r="T6924"/>
      <c r="U6924"/>
    </row>
    <row r="6925" spans="5:21" x14ac:dyDescent="0.25">
      <c r="E6925"/>
      <c r="F6925"/>
      <c r="G6925"/>
      <c r="H6925"/>
      <c r="I6925"/>
      <c r="J6925"/>
      <c r="K6925"/>
      <c r="L6925"/>
      <c r="M6925"/>
      <c r="N6925"/>
      <c r="O6925"/>
      <c r="P6925"/>
      <c r="Q6925"/>
      <c r="R6925"/>
      <c r="S6925"/>
      <c r="T6925"/>
      <c r="U6925"/>
    </row>
    <row r="6926" spans="5:21" x14ac:dyDescent="0.25">
      <c r="E6926"/>
      <c r="F6926"/>
      <c r="G6926"/>
      <c r="H6926"/>
      <c r="I6926"/>
      <c r="J6926"/>
      <c r="K6926"/>
      <c r="L6926"/>
      <c r="M6926"/>
      <c r="N6926"/>
      <c r="O6926"/>
      <c r="P6926"/>
      <c r="Q6926"/>
      <c r="R6926"/>
      <c r="S6926"/>
      <c r="T6926"/>
      <c r="U6926"/>
    </row>
    <row r="6927" spans="5:21" x14ac:dyDescent="0.25">
      <c r="E6927"/>
      <c r="F6927"/>
      <c r="G6927"/>
      <c r="H6927"/>
      <c r="I6927"/>
      <c r="J6927"/>
      <c r="K6927"/>
      <c r="L6927"/>
      <c r="M6927"/>
      <c r="N6927"/>
      <c r="O6927"/>
      <c r="P6927"/>
      <c r="Q6927"/>
      <c r="R6927"/>
      <c r="S6927"/>
      <c r="T6927"/>
      <c r="U6927"/>
    </row>
    <row r="6928" spans="5:21" x14ac:dyDescent="0.25">
      <c r="E6928"/>
      <c r="F6928"/>
      <c r="G6928"/>
      <c r="H6928"/>
      <c r="I6928"/>
      <c r="J6928"/>
      <c r="K6928"/>
      <c r="L6928"/>
      <c r="M6928"/>
      <c r="N6928"/>
      <c r="O6928"/>
      <c r="P6928"/>
      <c r="Q6928"/>
      <c r="R6928"/>
      <c r="S6928"/>
      <c r="T6928"/>
      <c r="U6928"/>
    </row>
    <row r="6929" spans="5:21" x14ac:dyDescent="0.25">
      <c r="E6929"/>
      <c r="F6929"/>
      <c r="G6929"/>
      <c r="H6929"/>
      <c r="I6929"/>
      <c r="J6929"/>
      <c r="K6929"/>
      <c r="L6929"/>
      <c r="M6929"/>
      <c r="N6929"/>
      <c r="O6929"/>
      <c r="P6929"/>
      <c r="Q6929"/>
      <c r="R6929"/>
      <c r="S6929"/>
      <c r="T6929"/>
      <c r="U6929"/>
    </row>
    <row r="6930" spans="5:21" x14ac:dyDescent="0.25">
      <c r="E6930"/>
      <c r="F6930"/>
      <c r="G6930"/>
      <c r="H6930"/>
      <c r="I6930"/>
      <c r="J6930"/>
      <c r="K6930"/>
      <c r="L6930"/>
      <c r="M6930"/>
      <c r="N6930"/>
      <c r="O6930"/>
      <c r="P6930"/>
      <c r="Q6930"/>
      <c r="R6930"/>
      <c r="S6930"/>
      <c r="T6930"/>
      <c r="U6930"/>
    </row>
    <row r="6931" spans="5:21" x14ac:dyDescent="0.25">
      <c r="E6931"/>
      <c r="F6931"/>
      <c r="G6931"/>
      <c r="H6931"/>
      <c r="I6931"/>
      <c r="J6931"/>
      <c r="K6931"/>
      <c r="L6931"/>
      <c r="M6931"/>
      <c r="N6931"/>
      <c r="O6931"/>
      <c r="P6931"/>
      <c r="Q6931"/>
      <c r="R6931"/>
      <c r="S6931"/>
      <c r="T6931"/>
      <c r="U6931"/>
    </row>
    <row r="6932" spans="5:21" x14ac:dyDescent="0.25">
      <c r="E6932"/>
      <c r="F6932"/>
      <c r="G6932"/>
      <c r="H6932"/>
      <c r="I6932"/>
      <c r="J6932"/>
      <c r="K6932"/>
      <c r="L6932"/>
      <c r="M6932"/>
      <c r="N6932"/>
      <c r="O6932"/>
      <c r="P6932"/>
      <c r="Q6932"/>
      <c r="R6932"/>
      <c r="S6932"/>
      <c r="T6932"/>
      <c r="U6932"/>
    </row>
    <row r="6933" spans="5:21" x14ac:dyDescent="0.25">
      <c r="E6933"/>
      <c r="F6933"/>
      <c r="G6933"/>
      <c r="H6933"/>
      <c r="I6933"/>
      <c r="J6933"/>
      <c r="K6933"/>
      <c r="L6933"/>
      <c r="M6933"/>
      <c r="N6933"/>
      <c r="O6933"/>
      <c r="P6933"/>
      <c r="Q6933"/>
      <c r="R6933"/>
      <c r="S6933"/>
      <c r="T6933"/>
      <c r="U6933"/>
    </row>
    <row r="6934" spans="5:21" x14ac:dyDescent="0.25">
      <c r="E6934"/>
      <c r="F6934"/>
      <c r="G6934"/>
      <c r="H6934"/>
      <c r="I6934"/>
      <c r="J6934"/>
      <c r="K6934"/>
      <c r="L6934"/>
      <c r="M6934"/>
      <c r="N6934"/>
      <c r="O6934"/>
      <c r="P6934"/>
      <c r="Q6934"/>
      <c r="R6934"/>
      <c r="S6934"/>
      <c r="T6934"/>
      <c r="U6934"/>
    </row>
    <row r="6935" spans="5:21" x14ac:dyDescent="0.25">
      <c r="E6935"/>
      <c r="F6935"/>
      <c r="G6935"/>
      <c r="H6935"/>
      <c r="I6935"/>
      <c r="J6935"/>
      <c r="K6935"/>
      <c r="L6935"/>
      <c r="M6935"/>
      <c r="N6935"/>
      <c r="O6935"/>
      <c r="P6935"/>
      <c r="Q6935"/>
      <c r="R6935"/>
      <c r="S6935"/>
      <c r="T6935"/>
      <c r="U6935"/>
    </row>
    <row r="6936" spans="5:21" x14ac:dyDescent="0.25">
      <c r="E6936"/>
      <c r="F6936"/>
      <c r="G6936"/>
      <c r="H6936"/>
      <c r="I6936"/>
      <c r="J6936"/>
      <c r="K6936"/>
      <c r="L6936"/>
      <c r="M6936"/>
      <c r="N6936"/>
      <c r="O6936"/>
      <c r="P6936"/>
      <c r="Q6936"/>
      <c r="R6936"/>
      <c r="S6936"/>
      <c r="T6936"/>
      <c r="U6936"/>
    </row>
    <row r="6937" spans="5:21" x14ac:dyDescent="0.25">
      <c r="E6937"/>
      <c r="F6937"/>
      <c r="G6937"/>
      <c r="H6937"/>
      <c r="I6937"/>
      <c r="J6937"/>
      <c r="K6937"/>
      <c r="L6937"/>
      <c r="M6937"/>
      <c r="N6937"/>
      <c r="O6937"/>
      <c r="P6937"/>
      <c r="Q6937"/>
      <c r="R6937"/>
      <c r="S6937"/>
      <c r="T6937"/>
      <c r="U6937"/>
    </row>
    <row r="6938" spans="5:21" x14ac:dyDescent="0.25">
      <c r="E6938"/>
      <c r="F6938"/>
      <c r="G6938"/>
      <c r="H6938"/>
      <c r="I6938"/>
      <c r="J6938"/>
      <c r="K6938"/>
      <c r="L6938"/>
      <c r="M6938"/>
      <c r="N6938"/>
      <c r="O6938"/>
      <c r="P6938"/>
      <c r="Q6938"/>
      <c r="R6938"/>
      <c r="S6938"/>
      <c r="T6938"/>
      <c r="U6938"/>
    </row>
    <row r="6939" spans="5:21" x14ac:dyDescent="0.25">
      <c r="E6939"/>
      <c r="F6939"/>
      <c r="G6939"/>
      <c r="H6939"/>
      <c r="I6939"/>
      <c r="J6939"/>
      <c r="K6939"/>
      <c r="L6939"/>
      <c r="M6939"/>
      <c r="N6939"/>
      <c r="O6939"/>
      <c r="P6939"/>
      <c r="Q6939"/>
      <c r="R6939"/>
      <c r="S6939"/>
      <c r="T6939"/>
      <c r="U6939"/>
    </row>
    <row r="6940" spans="5:21" x14ac:dyDescent="0.25">
      <c r="E6940"/>
      <c r="F6940"/>
      <c r="G6940"/>
      <c r="H6940"/>
      <c r="I6940"/>
      <c r="J6940"/>
      <c r="K6940"/>
      <c r="L6940"/>
      <c r="M6940"/>
      <c r="N6940"/>
      <c r="O6940"/>
      <c r="P6940"/>
      <c r="Q6940"/>
      <c r="R6940"/>
      <c r="S6940"/>
      <c r="T6940"/>
      <c r="U6940"/>
    </row>
    <row r="6941" spans="5:21" x14ac:dyDescent="0.25">
      <c r="E6941"/>
      <c r="F6941"/>
      <c r="G6941"/>
      <c r="H6941"/>
      <c r="I6941"/>
      <c r="J6941"/>
      <c r="K6941"/>
      <c r="L6941"/>
      <c r="M6941"/>
      <c r="N6941"/>
      <c r="O6941"/>
      <c r="P6941"/>
      <c r="Q6941"/>
      <c r="R6941"/>
      <c r="S6941"/>
      <c r="T6941"/>
      <c r="U6941"/>
    </row>
    <row r="6942" spans="5:21" x14ac:dyDescent="0.25">
      <c r="E6942"/>
      <c r="F6942"/>
      <c r="G6942"/>
      <c r="H6942"/>
      <c r="I6942"/>
      <c r="J6942"/>
      <c r="K6942"/>
      <c r="L6942"/>
      <c r="M6942"/>
      <c r="N6942"/>
      <c r="O6942"/>
      <c r="P6942"/>
      <c r="Q6942"/>
      <c r="R6942"/>
      <c r="S6942"/>
      <c r="T6942"/>
      <c r="U6942"/>
    </row>
    <row r="6943" spans="5:21" x14ac:dyDescent="0.25">
      <c r="E6943"/>
      <c r="F6943"/>
      <c r="G6943"/>
      <c r="H6943"/>
      <c r="I6943"/>
      <c r="J6943"/>
      <c r="K6943"/>
      <c r="L6943"/>
      <c r="M6943"/>
      <c r="N6943"/>
      <c r="O6943"/>
      <c r="P6943"/>
      <c r="Q6943"/>
      <c r="R6943"/>
      <c r="S6943"/>
      <c r="T6943"/>
      <c r="U6943"/>
    </row>
    <row r="6944" spans="5:21" x14ac:dyDescent="0.25">
      <c r="E6944"/>
      <c r="F6944"/>
      <c r="G6944"/>
      <c r="H6944"/>
      <c r="I6944"/>
      <c r="J6944"/>
      <c r="K6944"/>
      <c r="L6944"/>
      <c r="M6944"/>
      <c r="N6944"/>
      <c r="O6944"/>
      <c r="P6944"/>
      <c r="Q6944"/>
      <c r="R6944"/>
      <c r="S6944"/>
      <c r="T6944"/>
      <c r="U6944"/>
    </row>
    <row r="6945" spans="5:21" x14ac:dyDescent="0.25">
      <c r="E6945"/>
      <c r="F6945"/>
      <c r="G6945"/>
      <c r="H6945"/>
      <c r="I6945"/>
      <c r="J6945"/>
      <c r="K6945"/>
      <c r="L6945"/>
      <c r="M6945"/>
      <c r="N6945"/>
      <c r="O6945"/>
      <c r="P6945"/>
      <c r="Q6945"/>
      <c r="R6945"/>
      <c r="S6945"/>
      <c r="T6945"/>
      <c r="U6945"/>
    </row>
    <row r="6946" spans="5:21" x14ac:dyDescent="0.25">
      <c r="E6946"/>
      <c r="F6946"/>
      <c r="G6946"/>
      <c r="H6946"/>
      <c r="I6946"/>
      <c r="J6946"/>
      <c r="K6946"/>
      <c r="L6946"/>
      <c r="M6946"/>
      <c r="N6946"/>
      <c r="O6946"/>
      <c r="P6946"/>
      <c r="Q6946"/>
      <c r="R6946"/>
      <c r="S6946"/>
      <c r="T6946"/>
      <c r="U6946"/>
    </row>
    <row r="6947" spans="5:21" x14ac:dyDescent="0.25">
      <c r="E6947"/>
      <c r="F6947"/>
      <c r="G6947"/>
      <c r="H6947"/>
      <c r="I6947"/>
      <c r="J6947"/>
      <c r="K6947"/>
      <c r="L6947"/>
      <c r="M6947"/>
      <c r="N6947"/>
      <c r="O6947"/>
      <c r="P6947"/>
      <c r="Q6947"/>
      <c r="R6947"/>
      <c r="S6947"/>
      <c r="T6947"/>
      <c r="U6947"/>
    </row>
    <row r="6948" spans="5:21" x14ac:dyDescent="0.25">
      <c r="E6948"/>
      <c r="F6948"/>
      <c r="G6948"/>
      <c r="H6948"/>
      <c r="I6948"/>
      <c r="J6948"/>
      <c r="K6948"/>
      <c r="L6948"/>
      <c r="M6948"/>
      <c r="N6948"/>
      <c r="O6948"/>
      <c r="P6948"/>
      <c r="Q6948"/>
      <c r="R6948"/>
      <c r="S6948"/>
      <c r="T6948"/>
      <c r="U6948"/>
    </row>
    <row r="6949" spans="5:21" x14ac:dyDescent="0.25">
      <c r="E6949"/>
      <c r="F6949"/>
      <c r="G6949"/>
      <c r="H6949"/>
      <c r="I6949"/>
      <c r="J6949"/>
      <c r="K6949"/>
      <c r="L6949"/>
      <c r="M6949"/>
      <c r="N6949"/>
      <c r="O6949"/>
      <c r="P6949"/>
      <c r="Q6949"/>
      <c r="R6949"/>
      <c r="S6949"/>
      <c r="T6949"/>
      <c r="U6949"/>
    </row>
    <row r="6950" spans="5:21" x14ac:dyDescent="0.25">
      <c r="E6950"/>
      <c r="F6950"/>
      <c r="G6950"/>
      <c r="H6950"/>
      <c r="I6950"/>
      <c r="J6950"/>
      <c r="K6950"/>
      <c r="L6950"/>
      <c r="M6950"/>
      <c r="N6950"/>
      <c r="O6950"/>
      <c r="P6950"/>
      <c r="Q6950"/>
      <c r="R6950"/>
      <c r="S6950"/>
      <c r="T6950"/>
      <c r="U6950"/>
    </row>
    <row r="6951" spans="5:21" x14ac:dyDescent="0.25">
      <c r="E6951"/>
      <c r="F6951"/>
      <c r="G6951"/>
      <c r="H6951"/>
      <c r="I6951"/>
      <c r="J6951"/>
      <c r="K6951"/>
      <c r="L6951"/>
      <c r="M6951"/>
      <c r="N6951"/>
      <c r="O6951"/>
      <c r="P6951"/>
      <c r="Q6951"/>
      <c r="R6951"/>
      <c r="S6951"/>
      <c r="T6951"/>
      <c r="U6951"/>
    </row>
    <row r="6952" spans="5:21" x14ac:dyDescent="0.25">
      <c r="E6952"/>
      <c r="F6952"/>
      <c r="G6952"/>
      <c r="H6952"/>
      <c r="I6952"/>
      <c r="J6952"/>
      <c r="K6952"/>
      <c r="L6952"/>
      <c r="M6952"/>
      <c r="N6952"/>
      <c r="O6952"/>
      <c r="P6952"/>
      <c r="Q6952"/>
      <c r="R6952"/>
      <c r="S6952"/>
      <c r="T6952"/>
      <c r="U6952"/>
    </row>
    <row r="6953" spans="5:21" x14ac:dyDescent="0.25">
      <c r="E6953"/>
      <c r="F6953"/>
      <c r="G6953"/>
      <c r="H6953"/>
      <c r="I6953"/>
      <c r="J6953"/>
      <c r="K6953"/>
      <c r="L6953"/>
      <c r="M6953"/>
      <c r="N6953"/>
      <c r="O6953"/>
      <c r="P6953"/>
      <c r="Q6953"/>
      <c r="R6953"/>
      <c r="S6953"/>
      <c r="T6953"/>
      <c r="U6953"/>
    </row>
    <row r="6954" spans="5:21" x14ac:dyDescent="0.25">
      <c r="E6954"/>
      <c r="F6954"/>
      <c r="G6954"/>
      <c r="H6954"/>
      <c r="I6954"/>
      <c r="J6954"/>
      <c r="K6954"/>
      <c r="L6954"/>
      <c r="M6954"/>
      <c r="N6954"/>
      <c r="O6954"/>
      <c r="P6954"/>
      <c r="Q6954"/>
      <c r="R6954"/>
      <c r="S6954"/>
      <c r="T6954"/>
      <c r="U6954"/>
    </row>
    <row r="6955" spans="5:21" x14ac:dyDescent="0.25">
      <c r="E6955"/>
      <c r="F6955"/>
      <c r="G6955"/>
      <c r="H6955"/>
      <c r="I6955"/>
      <c r="J6955"/>
      <c r="K6955"/>
      <c r="L6955"/>
      <c r="M6955"/>
      <c r="N6955"/>
      <c r="O6955"/>
      <c r="P6955"/>
      <c r="Q6955"/>
      <c r="R6955"/>
      <c r="S6955"/>
      <c r="T6955"/>
      <c r="U6955"/>
    </row>
    <row r="6956" spans="5:21" x14ac:dyDescent="0.25">
      <c r="E6956"/>
      <c r="F6956"/>
      <c r="G6956"/>
      <c r="H6956"/>
      <c r="I6956"/>
      <c r="J6956"/>
      <c r="K6956"/>
      <c r="L6956"/>
      <c r="M6956"/>
      <c r="N6956"/>
      <c r="O6956"/>
      <c r="P6956"/>
      <c r="Q6956"/>
      <c r="R6956"/>
      <c r="S6956"/>
      <c r="T6956"/>
      <c r="U6956"/>
    </row>
    <row r="6957" spans="5:21" x14ac:dyDescent="0.25">
      <c r="E6957"/>
      <c r="F6957"/>
      <c r="G6957"/>
      <c r="H6957"/>
      <c r="I6957"/>
      <c r="J6957"/>
      <c r="K6957"/>
      <c r="L6957"/>
      <c r="M6957"/>
      <c r="N6957"/>
      <c r="O6957"/>
      <c r="P6957"/>
      <c r="Q6957"/>
      <c r="R6957"/>
      <c r="S6957"/>
      <c r="T6957"/>
      <c r="U6957"/>
    </row>
    <row r="6958" spans="5:21" x14ac:dyDescent="0.25">
      <c r="E6958"/>
      <c r="F6958"/>
      <c r="G6958"/>
      <c r="H6958"/>
      <c r="I6958"/>
      <c r="J6958"/>
      <c r="K6958"/>
      <c r="L6958"/>
      <c r="M6958"/>
      <c r="N6958"/>
      <c r="O6958"/>
      <c r="P6958"/>
      <c r="Q6958"/>
      <c r="R6958"/>
      <c r="S6958"/>
      <c r="T6958"/>
      <c r="U6958"/>
    </row>
    <row r="6959" spans="5:21" x14ac:dyDescent="0.25">
      <c r="E6959"/>
      <c r="F6959"/>
      <c r="G6959"/>
      <c r="H6959"/>
      <c r="I6959"/>
      <c r="J6959"/>
      <c r="K6959"/>
      <c r="L6959"/>
      <c r="M6959"/>
      <c r="N6959"/>
      <c r="O6959"/>
      <c r="P6959"/>
      <c r="Q6959"/>
      <c r="R6959"/>
      <c r="S6959"/>
      <c r="T6959"/>
      <c r="U6959"/>
    </row>
    <row r="6960" spans="5:21" x14ac:dyDescent="0.25">
      <c r="E6960"/>
      <c r="F6960"/>
      <c r="G6960"/>
      <c r="H6960"/>
      <c r="I6960"/>
      <c r="J6960"/>
      <c r="K6960"/>
      <c r="L6960"/>
      <c r="M6960"/>
      <c r="N6960"/>
      <c r="O6960"/>
      <c r="P6960"/>
      <c r="Q6960"/>
      <c r="R6960"/>
      <c r="S6960"/>
      <c r="T6960"/>
      <c r="U6960"/>
    </row>
    <row r="6961" spans="5:21" x14ac:dyDescent="0.25">
      <c r="E6961"/>
      <c r="F6961"/>
      <c r="G6961"/>
      <c r="H6961"/>
      <c r="I6961"/>
      <c r="J6961"/>
      <c r="K6961"/>
      <c r="L6961"/>
      <c r="M6961"/>
      <c r="N6961"/>
      <c r="O6961"/>
      <c r="P6961"/>
      <c r="Q6961"/>
      <c r="R6961"/>
      <c r="S6961"/>
      <c r="T6961"/>
      <c r="U6961"/>
    </row>
    <row r="6962" spans="5:21" x14ac:dyDescent="0.25">
      <c r="E6962"/>
      <c r="F6962"/>
      <c r="G6962"/>
      <c r="H6962"/>
      <c r="I6962"/>
      <c r="J6962"/>
      <c r="K6962"/>
      <c r="L6962"/>
      <c r="M6962"/>
      <c r="N6962"/>
      <c r="O6962"/>
      <c r="P6962"/>
      <c r="Q6962"/>
      <c r="R6962"/>
      <c r="S6962"/>
      <c r="T6962"/>
      <c r="U6962"/>
    </row>
    <row r="6963" spans="5:21" x14ac:dyDescent="0.25">
      <c r="E6963"/>
      <c r="F6963"/>
      <c r="G6963"/>
      <c r="H6963"/>
      <c r="I6963"/>
      <c r="J6963"/>
      <c r="K6963"/>
      <c r="L6963"/>
      <c r="M6963"/>
      <c r="N6963"/>
      <c r="O6963"/>
      <c r="P6963"/>
      <c r="Q6963"/>
      <c r="R6963"/>
      <c r="S6963"/>
      <c r="T6963"/>
      <c r="U6963"/>
    </row>
    <row r="6964" spans="5:21" x14ac:dyDescent="0.25">
      <c r="E6964"/>
      <c r="F6964"/>
      <c r="G6964"/>
      <c r="H6964"/>
      <c r="I6964"/>
      <c r="J6964"/>
      <c r="K6964"/>
      <c r="L6964"/>
      <c r="M6964"/>
      <c r="N6964"/>
      <c r="O6964"/>
      <c r="P6964"/>
      <c r="Q6964"/>
      <c r="R6964"/>
      <c r="S6964"/>
      <c r="T6964"/>
      <c r="U6964"/>
    </row>
    <row r="6965" spans="5:21" x14ac:dyDescent="0.25">
      <c r="E6965"/>
      <c r="F6965"/>
      <c r="G6965"/>
      <c r="H6965"/>
      <c r="I6965"/>
      <c r="J6965"/>
      <c r="K6965"/>
      <c r="L6965"/>
      <c r="M6965"/>
      <c r="N6965"/>
      <c r="O6965"/>
      <c r="P6965"/>
      <c r="Q6965"/>
      <c r="R6965"/>
      <c r="S6965"/>
      <c r="T6965"/>
      <c r="U6965"/>
    </row>
    <row r="6966" spans="5:21" x14ac:dyDescent="0.25">
      <c r="E6966"/>
      <c r="F6966"/>
      <c r="G6966"/>
      <c r="H6966"/>
      <c r="I6966"/>
      <c r="J6966"/>
      <c r="K6966"/>
      <c r="L6966"/>
      <c r="M6966"/>
      <c r="N6966"/>
      <c r="O6966"/>
      <c r="P6966"/>
      <c r="Q6966"/>
      <c r="R6966"/>
      <c r="S6966"/>
      <c r="T6966"/>
      <c r="U6966"/>
    </row>
    <row r="6967" spans="5:21" x14ac:dyDescent="0.25">
      <c r="E6967"/>
      <c r="F6967"/>
      <c r="G6967"/>
      <c r="H6967"/>
      <c r="I6967"/>
      <c r="J6967"/>
      <c r="K6967"/>
      <c r="L6967"/>
      <c r="M6967"/>
      <c r="N6967"/>
      <c r="O6967"/>
      <c r="P6967"/>
      <c r="Q6967"/>
      <c r="R6967"/>
      <c r="S6967"/>
      <c r="T6967"/>
      <c r="U6967"/>
    </row>
    <row r="6968" spans="5:21" x14ac:dyDescent="0.25">
      <c r="E6968"/>
      <c r="F6968"/>
      <c r="G6968"/>
      <c r="H6968"/>
      <c r="I6968"/>
      <c r="J6968"/>
      <c r="K6968"/>
      <c r="L6968"/>
      <c r="M6968"/>
      <c r="N6968"/>
      <c r="O6968"/>
      <c r="P6968"/>
      <c r="Q6968"/>
      <c r="R6968"/>
      <c r="S6968"/>
      <c r="T6968"/>
      <c r="U6968"/>
    </row>
    <row r="6969" spans="5:21" x14ac:dyDescent="0.25">
      <c r="E6969"/>
      <c r="F6969"/>
      <c r="G6969"/>
      <c r="H6969"/>
      <c r="I6969"/>
      <c r="J6969"/>
      <c r="K6969"/>
      <c r="L6969"/>
      <c r="M6969"/>
      <c r="N6969"/>
      <c r="O6969"/>
      <c r="P6969"/>
      <c r="Q6969"/>
      <c r="R6969"/>
      <c r="S6969"/>
      <c r="T6969"/>
      <c r="U6969"/>
    </row>
    <row r="6970" spans="5:21" x14ac:dyDescent="0.25">
      <c r="E6970"/>
      <c r="F6970"/>
      <c r="G6970"/>
      <c r="H6970"/>
      <c r="I6970"/>
      <c r="J6970"/>
      <c r="K6970"/>
      <c r="L6970"/>
      <c r="M6970"/>
      <c r="N6970"/>
      <c r="O6970"/>
      <c r="P6970"/>
      <c r="Q6970"/>
      <c r="R6970"/>
      <c r="S6970"/>
      <c r="T6970"/>
      <c r="U6970"/>
    </row>
    <row r="6971" spans="5:21" x14ac:dyDescent="0.25">
      <c r="E6971"/>
      <c r="F6971"/>
      <c r="G6971"/>
      <c r="H6971"/>
      <c r="I6971"/>
      <c r="J6971"/>
      <c r="K6971"/>
      <c r="L6971"/>
      <c r="M6971"/>
      <c r="N6971"/>
      <c r="O6971"/>
      <c r="P6971"/>
      <c r="Q6971"/>
      <c r="R6971"/>
      <c r="S6971"/>
      <c r="T6971"/>
      <c r="U6971"/>
    </row>
    <row r="6972" spans="5:21" x14ac:dyDescent="0.25">
      <c r="E6972"/>
      <c r="F6972"/>
      <c r="G6972"/>
      <c r="H6972"/>
      <c r="I6972"/>
      <c r="J6972"/>
      <c r="K6972"/>
      <c r="L6972"/>
      <c r="M6972"/>
      <c r="N6972"/>
      <c r="O6972"/>
      <c r="P6972"/>
      <c r="Q6972"/>
      <c r="R6972"/>
      <c r="S6972"/>
      <c r="T6972"/>
      <c r="U6972"/>
    </row>
    <row r="6973" spans="5:21" x14ac:dyDescent="0.25">
      <c r="E6973"/>
      <c r="F6973"/>
      <c r="G6973"/>
      <c r="H6973"/>
      <c r="I6973"/>
      <c r="J6973"/>
      <c r="K6973"/>
      <c r="L6973"/>
      <c r="M6973"/>
      <c r="N6973"/>
      <c r="O6973"/>
      <c r="P6973"/>
      <c r="Q6973"/>
      <c r="R6973"/>
      <c r="S6973"/>
      <c r="T6973"/>
      <c r="U6973"/>
    </row>
    <row r="6974" spans="5:21" x14ac:dyDescent="0.25">
      <c r="E6974"/>
      <c r="F6974"/>
      <c r="G6974"/>
      <c r="H6974"/>
      <c r="I6974"/>
      <c r="J6974"/>
      <c r="K6974"/>
      <c r="L6974"/>
      <c r="M6974"/>
      <c r="N6974"/>
      <c r="O6974"/>
      <c r="P6974"/>
      <c r="Q6974"/>
      <c r="R6974"/>
      <c r="S6974"/>
      <c r="T6974"/>
      <c r="U6974"/>
    </row>
    <row r="6975" spans="5:21" x14ac:dyDescent="0.25">
      <c r="E6975"/>
      <c r="F6975"/>
      <c r="G6975"/>
      <c r="H6975"/>
      <c r="I6975"/>
      <c r="J6975"/>
      <c r="K6975"/>
      <c r="L6975"/>
      <c r="M6975"/>
      <c r="N6975"/>
      <c r="O6975"/>
      <c r="P6975"/>
      <c r="Q6975"/>
      <c r="R6975"/>
      <c r="S6975"/>
      <c r="T6975"/>
      <c r="U6975"/>
    </row>
    <row r="6976" spans="5:21" x14ac:dyDescent="0.25">
      <c r="E6976"/>
      <c r="F6976"/>
      <c r="G6976"/>
      <c r="H6976"/>
      <c r="I6976"/>
      <c r="J6976"/>
      <c r="K6976"/>
      <c r="L6976"/>
      <c r="M6976"/>
      <c r="N6976"/>
      <c r="O6976"/>
      <c r="P6976"/>
      <c r="Q6976"/>
      <c r="R6976"/>
      <c r="S6976"/>
      <c r="T6976"/>
      <c r="U6976"/>
    </row>
    <row r="6977" spans="5:21" x14ac:dyDescent="0.25">
      <c r="E6977"/>
      <c r="F6977"/>
      <c r="G6977"/>
      <c r="H6977"/>
      <c r="I6977"/>
      <c r="J6977"/>
      <c r="K6977"/>
      <c r="L6977"/>
      <c r="M6977"/>
      <c r="N6977"/>
      <c r="O6977"/>
      <c r="P6977"/>
      <c r="Q6977"/>
      <c r="R6977"/>
      <c r="S6977"/>
      <c r="T6977"/>
      <c r="U6977"/>
    </row>
    <row r="6978" spans="5:21" x14ac:dyDescent="0.25">
      <c r="E6978"/>
      <c r="F6978"/>
      <c r="G6978"/>
      <c r="H6978"/>
      <c r="I6978"/>
      <c r="J6978"/>
      <c r="K6978"/>
      <c r="L6978"/>
      <c r="M6978"/>
      <c r="N6978"/>
      <c r="O6978"/>
      <c r="P6978"/>
      <c r="Q6978"/>
      <c r="R6978"/>
      <c r="S6978"/>
      <c r="T6978"/>
      <c r="U6978"/>
    </row>
    <row r="6979" spans="5:21" x14ac:dyDescent="0.25">
      <c r="E6979"/>
      <c r="F6979"/>
      <c r="G6979"/>
      <c r="H6979"/>
      <c r="I6979"/>
      <c r="J6979"/>
      <c r="K6979"/>
      <c r="L6979"/>
      <c r="M6979"/>
      <c r="N6979"/>
      <c r="O6979"/>
      <c r="P6979"/>
      <c r="Q6979"/>
      <c r="R6979"/>
      <c r="S6979"/>
      <c r="T6979"/>
      <c r="U6979"/>
    </row>
    <row r="6980" spans="5:21" x14ac:dyDescent="0.25">
      <c r="E6980"/>
      <c r="F6980"/>
      <c r="G6980"/>
      <c r="H6980"/>
      <c r="I6980"/>
      <c r="J6980"/>
      <c r="K6980"/>
      <c r="L6980"/>
      <c r="M6980"/>
      <c r="N6980"/>
      <c r="O6980"/>
      <c r="P6980"/>
      <c r="Q6980"/>
      <c r="R6980"/>
      <c r="S6980"/>
      <c r="T6980"/>
      <c r="U6980"/>
    </row>
    <row r="6981" spans="5:21" x14ac:dyDescent="0.25">
      <c r="E6981"/>
      <c r="F6981"/>
      <c r="G6981"/>
      <c r="H6981"/>
      <c r="I6981"/>
      <c r="J6981"/>
      <c r="K6981"/>
      <c r="L6981"/>
      <c r="M6981"/>
      <c r="N6981"/>
      <c r="O6981"/>
      <c r="P6981"/>
      <c r="Q6981"/>
      <c r="R6981"/>
      <c r="S6981"/>
      <c r="T6981"/>
      <c r="U6981"/>
    </row>
    <row r="6982" spans="5:21" x14ac:dyDescent="0.25">
      <c r="E6982"/>
      <c r="F6982"/>
      <c r="G6982"/>
      <c r="H6982"/>
      <c r="I6982"/>
      <c r="J6982"/>
      <c r="K6982"/>
      <c r="L6982"/>
      <c r="M6982"/>
      <c r="N6982"/>
      <c r="O6982"/>
      <c r="P6982"/>
      <c r="Q6982"/>
      <c r="R6982"/>
      <c r="S6982"/>
      <c r="T6982"/>
      <c r="U6982"/>
    </row>
    <row r="6983" spans="5:21" x14ac:dyDescent="0.25">
      <c r="E6983"/>
      <c r="F6983"/>
      <c r="G6983"/>
      <c r="H6983"/>
      <c r="I6983"/>
      <c r="J6983"/>
      <c r="K6983"/>
      <c r="L6983"/>
      <c r="M6983"/>
      <c r="N6983"/>
      <c r="O6983"/>
      <c r="P6983"/>
      <c r="Q6983"/>
      <c r="R6983"/>
      <c r="S6983"/>
      <c r="T6983"/>
      <c r="U6983"/>
    </row>
    <row r="6984" spans="5:21" x14ac:dyDescent="0.25">
      <c r="E6984"/>
      <c r="F6984"/>
      <c r="G6984"/>
      <c r="H6984"/>
      <c r="I6984"/>
      <c r="J6984"/>
      <c r="K6984"/>
      <c r="L6984"/>
      <c r="M6984"/>
      <c r="N6984"/>
      <c r="O6984"/>
      <c r="P6984"/>
      <c r="Q6984"/>
      <c r="R6984"/>
      <c r="S6984"/>
      <c r="T6984"/>
      <c r="U6984"/>
    </row>
    <row r="6985" spans="5:21" x14ac:dyDescent="0.25">
      <c r="E6985"/>
      <c r="F6985"/>
      <c r="G6985"/>
      <c r="H6985"/>
      <c r="I6985"/>
      <c r="J6985"/>
      <c r="K6985"/>
      <c r="L6985"/>
      <c r="M6985"/>
      <c r="N6985"/>
      <c r="O6985"/>
      <c r="P6985"/>
      <c r="Q6985"/>
      <c r="R6985"/>
      <c r="S6985"/>
      <c r="T6985"/>
      <c r="U6985"/>
    </row>
    <row r="6986" spans="5:21" x14ac:dyDescent="0.25">
      <c r="E6986"/>
      <c r="F6986"/>
      <c r="G6986"/>
      <c r="H6986"/>
      <c r="I6986"/>
      <c r="J6986"/>
      <c r="K6986"/>
      <c r="L6986"/>
      <c r="M6986"/>
      <c r="N6986"/>
      <c r="O6986"/>
      <c r="P6986"/>
      <c r="Q6986"/>
      <c r="R6986"/>
      <c r="S6986"/>
      <c r="T6986"/>
      <c r="U6986"/>
    </row>
    <row r="6987" spans="5:21" x14ac:dyDescent="0.25">
      <c r="E6987"/>
      <c r="F6987"/>
      <c r="G6987"/>
      <c r="H6987"/>
      <c r="I6987"/>
      <c r="J6987"/>
      <c r="K6987"/>
      <c r="L6987"/>
      <c r="M6987"/>
      <c r="N6987"/>
      <c r="O6987"/>
      <c r="P6987"/>
      <c r="Q6987"/>
      <c r="R6987"/>
      <c r="S6987"/>
      <c r="T6987"/>
      <c r="U6987"/>
    </row>
    <row r="6988" spans="5:21" x14ac:dyDescent="0.25">
      <c r="E6988"/>
      <c r="F6988"/>
      <c r="G6988"/>
      <c r="H6988"/>
      <c r="I6988"/>
      <c r="J6988"/>
      <c r="K6988"/>
      <c r="L6988"/>
      <c r="M6988"/>
      <c r="N6988"/>
      <c r="O6988"/>
      <c r="P6988"/>
      <c r="Q6988"/>
      <c r="R6988"/>
      <c r="S6988"/>
      <c r="T6988"/>
      <c r="U6988"/>
    </row>
    <row r="6989" spans="5:21" x14ac:dyDescent="0.25">
      <c r="E6989"/>
      <c r="F6989"/>
      <c r="G6989"/>
      <c r="H6989"/>
      <c r="I6989"/>
      <c r="J6989"/>
      <c r="K6989"/>
      <c r="L6989"/>
      <c r="M6989"/>
      <c r="N6989"/>
      <c r="O6989"/>
      <c r="P6989"/>
      <c r="Q6989"/>
      <c r="R6989"/>
      <c r="S6989"/>
      <c r="T6989"/>
      <c r="U6989"/>
    </row>
    <row r="6990" spans="5:21" x14ac:dyDescent="0.25">
      <c r="E6990"/>
      <c r="F6990"/>
      <c r="G6990"/>
      <c r="H6990"/>
      <c r="I6990"/>
      <c r="J6990"/>
      <c r="K6990"/>
      <c r="L6990"/>
      <c r="M6990"/>
      <c r="N6990"/>
      <c r="O6990"/>
      <c r="P6990"/>
      <c r="Q6990"/>
      <c r="R6990"/>
      <c r="S6990"/>
      <c r="T6990"/>
      <c r="U6990"/>
    </row>
    <row r="6991" spans="5:21" x14ac:dyDescent="0.25">
      <c r="E6991"/>
      <c r="F6991"/>
      <c r="G6991"/>
      <c r="H6991"/>
      <c r="I6991"/>
      <c r="J6991"/>
      <c r="K6991"/>
      <c r="L6991"/>
      <c r="M6991"/>
      <c r="N6991"/>
      <c r="O6991"/>
      <c r="P6991"/>
      <c r="Q6991"/>
      <c r="R6991"/>
      <c r="S6991"/>
      <c r="T6991"/>
      <c r="U6991"/>
    </row>
    <row r="6992" spans="5:21" x14ac:dyDescent="0.25">
      <c r="E6992"/>
      <c r="F6992"/>
      <c r="G6992"/>
      <c r="H6992"/>
      <c r="I6992"/>
      <c r="J6992"/>
      <c r="K6992"/>
      <c r="L6992"/>
      <c r="M6992"/>
      <c r="N6992"/>
      <c r="O6992"/>
      <c r="P6992"/>
      <c r="Q6992"/>
      <c r="R6992"/>
      <c r="S6992"/>
      <c r="T6992"/>
      <c r="U6992"/>
    </row>
    <row r="6993" spans="5:21" x14ac:dyDescent="0.25">
      <c r="E6993"/>
      <c r="F6993"/>
      <c r="G6993"/>
      <c r="H6993"/>
      <c r="I6993"/>
      <c r="J6993"/>
      <c r="K6993"/>
      <c r="L6993"/>
      <c r="M6993"/>
      <c r="N6993"/>
      <c r="O6993"/>
      <c r="P6993"/>
      <c r="Q6993"/>
      <c r="R6993"/>
      <c r="S6993"/>
      <c r="T6993"/>
      <c r="U6993"/>
    </row>
    <row r="6994" spans="5:21" x14ac:dyDescent="0.25">
      <c r="E6994"/>
      <c r="F6994"/>
      <c r="G6994"/>
      <c r="H6994"/>
      <c r="I6994"/>
      <c r="J6994"/>
      <c r="K6994"/>
      <c r="L6994"/>
      <c r="M6994"/>
      <c r="N6994"/>
      <c r="O6994"/>
      <c r="P6994"/>
      <c r="Q6994"/>
      <c r="R6994"/>
      <c r="S6994"/>
      <c r="T6994"/>
      <c r="U6994"/>
    </row>
    <row r="6995" spans="5:21" x14ac:dyDescent="0.25">
      <c r="E6995"/>
      <c r="F6995"/>
      <c r="G6995"/>
      <c r="H6995"/>
      <c r="I6995"/>
      <c r="J6995"/>
      <c r="K6995"/>
      <c r="L6995"/>
      <c r="M6995"/>
      <c r="N6995"/>
      <c r="O6995"/>
      <c r="P6995"/>
      <c r="Q6995"/>
      <c r="R6995"/>
      <c r="S6995"/>
      <c r="T6995"/>
      <c r="U6995"/>
    </row>
    <row r="6996" spans="5:21" x14ac:dyDescent="0.25">
      <c r="E6996"/>
      <c r="F6996"/>
      <c r="G6996"/>
      <c r="H6996"/>
      <c r="I6996"/>
      <c r="J6996"/>
      <c r="K6996"/>
      <c r="L6996"/>
      <c r="M6996"/>
      <c r="N6996"/>
      <c r="O6996"/>
      <c r="P6996"/>
      <c r="Q6996"/>
      <c r="R6996"/>
      <c r="S6996"/>
      <c r="T6996"/>
      <c r="U6996"/>
    </row>
    <row r="6997" spans="5:21" x14ac:dyDescent="0.25">
      <c r="E6997"/>
      <c r="F6997"/>
      <c r="G6997"/>
      <c r="H6997"/>
      <c r="I6997"/>
      <c r="J6997"/>
      <c r="K6997"/>
      <c r="L6997"/>
      <c r="M6997"/>
      <c r="N6997"/>
      <c r="O6997"/>
      <c r="P6997"/>
      <c r="Q6997"/>
      <c r="R6997"/>
      <c r="S6997"/>
      <c r="T6997"/>
      <c r="U6997"/>
    </row>
    <row r="6998" spans="5:21" x14ac:dyDescent="0.25">
      <c r="E6998"/>
      <c r="F6998"/>
      <c r="G6998"/>
      <c r="H6998"/>
      <c r="I6998"/>
      <c r="J6998"/>
      <c r="K6998"/>
      <c r="L6998"/>
      <c r="M6998"/>
      <c r="N6998"/>
      <c r="O6998"/>
      <c r="P6998"/>
      <c r="Q6998"/>
      <c r="R6998"/>
      <c r="S6998"/>
      <c r="T6998"/>
      <c r="U6998"/>
    </row>
    <row r="6999" spans="5:21" x14ac:dyDescent="0.25">
      <c r="E6999"/>
      <c r="F6999"/>
      <c r="G6999"/>
      <c r="H6999"/>
      <c r="I6999"/>
      <c r="J6999"/>
      <c r="K6999"/>
      <c r="L6999"/>
      <c r="M6999"/>
      <c r="N6999"/>
      <c r="O6999"/>
      <c r="P6999"/>
      <c r="Q6999"/>
      <c r="R6999"/>
      <c r="S6999"/>
      <c r="T6999"/>
      <c r="U6999"/>
    </row>
    <row r="7000" spans="5:21" x14ac:dyDescent="0.25">
      <c r="E7000"/>
      <c r="F7000"/>
      <c r="G7000"/>
      <c r="H7000"/>
      <c r="I7000"/>
      <c r="J7000"/>
      <c r="K7000"/>
      <c r="L7000"/>
      <c r="M7000"/>
      <c r="N7000"/>
      <c r="O7000"/>
      <c r="P7000"/>
      <c r="Q7000"/>
      <c r="R7000"/>
      <c r="S7000"/>
      <c r="T7000"/>
      <c r="U7000"/>
    </row>
    <row r="7001" spans="5:21" x14ac:dyDescent="0.25">
      <c r="E7001"/>
      <c r="F7001"/>
      <c r="G7001"/>
      <c r="H7001"/>
      <c r="I7001"/>
      <c r="J7001"/>
      <c r="K7001"/>
      <c r="L7001"/>
      <c r="M7001"/>
      <c r="N7001"/>
      <c r="O7001"/>
      <c r="P7001"/>
      <c r="Q7001"/>
      <c r="R7001"/>
      <c r="S7001"/>
      <c r="T7001"/>
      <c r="U7001"/>
    </row>
    <row r="7002" spans="5:21" x14ac:dyDescent="0.25">
      <c r="E7002"/>
      <c r="F7002"/>
      <c r="G7002"/>
      <c r="H7002"/>
      <c r="I7002"/>
      <c r="J7002"/>
      <c r="K7002"/>
      <c r="L7002"/>
      <c r="M7002"/>
      <c r="N7002"/>
      <c r="O7002"/>
      <c r="P7002"/>
      <c r="Q7002"/>
      <c r="R7002"/>
      <c r="S7002"/>
      <c r="T7002"/>
      <c r="U7002"/>
    </row>
    <row r="7003" spans="5:21" x14ac:dyDescent="0.25">
      <c r="E7003"/>
      <c r="F7003"/>
      <c r="G7003"/>
      <c r="H7003"/>
      <c r="I7003"/>
      <c r="J7003"/>
      <c r="K7003"/>
      <c r="L7003"/>
      <c r="M7003"/>
      <c r="N7003"/>
      <c r="O7003"/>
      <c r="P7003"/>
      <c r="Q7003"/>
      <c r="R7003"/>
      <c r="S7003"/>
      <c r="T7003"/>
      <c r="U7003"/>
    </row>
    <row r="7004" spans="5:21" x14ac:dyDescent="0.25">
      <c r="E7004"/>
      <c r="F7004"/>
      <c r="G7004"/>
      <c r="H7004"/>
      <c r="I7004"/>
      <c r="J7004"/>
      <c r="K7004"/>
      <c r="L7004"/>
      <c r="M7004"/>
      <c r="N7004"/>
      <c r="O7004"/>
      <c r="P7004"/>
      <c r="Q7004"/>
      <c r="R7004"/>
      <c r="S7004"/>
      <c r="T7004"/>
      <c r="U7004"/>
    </row>
    <row r="7005" spans="5:21" x14ac:dyDescent="0.25">
      <c r="E7005"/>
      <c r="F7005"/>
      <c r="G7005"/>
      <c r="H7005"/>
      <c r="I7005"/>
      <c r="J7005"/>
      <c r="K7005"/>
      <c r="L7005"/>
      <c r="M7005"/>
      <c r="N7005"/>
      <c r="O7005"/>
      <c r="P7005"/>
      <c r="Q7005"/>
      <c r="R7005"/>
      <c r="S7005"/>
      <c r="T7005"/>
      <c r="U7005"/>
    </row>
    <row r="7006" spans="5:21" x14ac:dyDescent="0.25">
      <c r="E7006"/>
      <c r="F7006"/>
      <c r="G7006"/>
      <c r="H7006"/>
      <c r="I7006"/>
      <c r="J7006"/>
      <c r="K7006"/>
      <c r="L7006"/>
      <c r="M7006"/>
      <c r="N7006"/>
      <c r="O7006"/>
      <c r="P7006"/>
      <c r="Q7006"/>
      <c r="R7006"/>
      <c r="S7006"/>
      <c r="T7006"/>
      <c r="U7006"/>
    </row>
    <row r="7007" spans="5:21" x14ac:dyDescent="0.25">
      <c r="E7007"/>
      <c r="F7007"/>
      <c r="G7007"/>
      <c r="H7007"/>
      <c r="I7007"/>
      <c r="J7007"/>
      <c r="K7007"/>
      <c r="L7007"/>
      <c r="M7007"/>
      <c r="N7007"/>
      <c r="O7007"/>
      <c r="P7007"/>
      <c r="Q7007"/>
      <c r="R7007"/>
      <c r="S7007"/>
      <c r="T7007"/>
      <c r="U7007"/>
    </row>
    <row r="7008" spans="5:21" x14ac:dyDescent="0.25">
      <c r="E7008"/>
      <c r="F7008"/>
      <c r="G7008"/>
      <c r="H7008"/>
      <c r="I7008"/>
      <c r="J7008"/>
      <c r="K7008"/>
      <c r="L7008"/>
      <c r="M7008"/>
      <c r="N7008"/>
      <c r="O7008"/>
      <c r="P7008"/>
      <c r="Q7008"/>
      <c r="R7008"/>
      <c r="S7008"/>
      <c r="T7008"/>
      <c r="U7008"/>
    </row>
    <row r="7009" spans="5:21" x14ac:dyDescent="0.25">
      <c r="E7009"/>
      <c r="F7009"/>
      <c r="G7009"/>
      <c r="H7009"/>
      <c r="I7009"/>
      <c r="J7009"/>
      <c r="K7009"/>
      <c r="L7009"/>
      <c r="M7009"/>
      <c r="N7009"/>
      <c r="O7009"/>
      <c r="P7009"/>
      <c r="Q7009"/>
      <c r="R7009"/>
      <c r="S7009"/>
      <c r="T7009"/>
      <c r="U7009"/>
    </row>
    <row r="7010" spans="5:21" x14ac:dyDescent="0.25">
      <c r="E7010"/>
      <c r="F7010"/>
      <c r="G7010"/>
      <c r="H7010"/>
      <c r="I7010"/>
      <c r="J7010"/>
      <c r="K7010"/>
      <c r="L7010"/>
      <c r="M7010"/>
      <c r="N7010"/>
      <c r="O7010"/>
      <c r="P7010"/>
      <c r="Q7010"/>
      <c r="R7010"/>
      <c r="S7010"/>
      <c r="T7010"/>
      <c r="U7010"/>
    </row>
    <row r="7011" spans="5:21" x14ac:dyDescent="0.25">
      <c r="E7011"/>
      <c r="F7011"/>
      <c r="G7011"/>
      <c r="H7011"/>
      <c r="I7011"/>
      <c r="J7011"/>
      <c r="K7011"/>
      <c r="L7011"/>
      <c r="M7011"/>
      <c r="N7011"/>
      <c r="O7011"/>
      <c r="P7011"/>
      <c r="Q7011"/>
      <c r="R7011"/>
      <c r="S7011"/>
      <c r="T7011"/>
      <c r="U7011"/>
    </row>
    <row r="7012" spans="5:21" x14ac:dyDescent="0.25">
      <c r="E7012"/>
      <c r="F7012"/>
      <c r="G7012"/>
      <c r="H7012"/>
      <c r="I7012"/>
      <c r="J7012"/>
      <c r="K7012"/>
      <c r="L7012"/>
      <c r="M7012"/>
      <c r="N7012"/>
      <c r="O7012"/>
      <c r="P7012"/>
      <c r="Q7012"/>
      <c r="R7012"/>
      <c r="S7012"/>
      <c r="T7012"/>
      <c r="U7012"/>
    </row>
    <row r="7013" spans="5:21" x14ac:dyDescent="0.25">
      <c r="E7013"/>
      <c r="F7013"/>
      <c r="G7013"/>
      <c r="H7013"/>
      <c r="I7013"/>
      <c r="J7013"/>
      <c r="K7013"/>
      <c r="L7013"/>
      <c r="M7013"/>
      <c r="N7013"/>
      <c r="O7013"/>
      <c r="P7013"/>
      <c r="Q7013"/>
      <c r="R7013"/>
      <c r="S7013"/>
      <c r="T7013"/>
      <c r="U7013"/>
    </row>
    <row r="7014" spans="5:21" x14ac:dyDescent="0.25">
      <c r="E7014"/>
      <c r="F7014"/>
      <c r="G7014"/>
      <c r="H7014"/>
      <c r="I7014"/>
      <c r="J7014"/>
      <c r="K7014"/>
      <c r="L7014"/>
      <c r="M7014"/>
      <c r="N7014"/>
      <c r="O7014"/>
      <c r="P7014"/>
      <c r="Q7014"/>
      <c r="R7014"/>
      <c r="S7014"/>
      <c r="T7014"/>
      <c r="U7014"/>
    </row>
    <row r="7015" spans="5:21" x14ac:dyDescent="0.25">
      <c r="E7015"/>
      <c r="F7015"/>
      <c r="G7015"/>
      <c r="H7015"/>
      <c r="I7015"/>
      <c r="J7015"/>
      <c r="K7015"/>
      <c r="L7015"/>
      <c r="M7015"/>
      <c r="N7015"/>
      <c r="O7015"/>
      <c r="P7015"/>
      <c r="Q7015"/>
      <c r="R7015"/>
      <c r="S7015"/>
      <c r="T7015"/>
      <c r="U7015"/>
    </row>
    <row r="7016" spans="5:21" x14ac:dyDescent="0.25">
      <c r="E7016"/>
      <c r="F7016"/>
      <c r="G7016"/>
      <c r="H7016"/>
      <c r="I7016"/>
      <c r="J7016"/>
      <c r="K7016"/>
      <c r="L7016"/>
      <c r="M7016"/>
      <c r="N7016"/>
      <c r="O7016"/>
      <c r="P7016"/>
      <c r="Q7016"/>
      <c r="R7016"/>
      <c r="S7016"/>
      <c r="T7016"/>
      <c r="U7016"/>
    </row>
    <row r="7017" spans="5:21" x14ac:dyDescent="0.25">
      <c r="E7017"/>
      <c r="F7017"/>
      <c r="G7017"/>
      <c r="H7017"/>
      <c r="I7017"/>
      <c r="J7017"/>
      <c r="K7017"/>
      <c r="L7017"/>
      <c r="M7017"/>
      <c r="N7017"/>
      <c r="O7017"/>
      <c r="P7017"/>
      <c r="Q7017"/>
      <c r="R7017"/>
      <c r="S7017"/>
      <c r="T7017"/>
      <c r="U7017"/>
    </row>
    <row r="7018" spans="5:21" x14ac:dyDescent="0.25">
      <c r="E7018"/>
      <c r="F7018"/>
      <c r="G7018"/>
      <c r="H7018"/>
      <c r="I7018"/>
      <c r="J7018"/>
      <c r="K7018"/>
      <c r="L7018"/>
      <c r="M7018"/>
      <c r="N7018"/>
      <c r="O7018"/>
      <c r="P7018"/>
      <c r="Q7018"/>
      <c r="R7018"/>
      <c r="S7018"/>
      <c r="T7018"/>
      <c r="U7018"/>
    </row>
    <row r="7019" spans="5:21" x14ac:dyDescent="0.25">
      <c r="E7019"/>
      <c r="F7019"/>
      <c r="G7019"/>
      <c r="H7019"/>
      <c r="I7019"/>
      <c r="J7019"/>
      <c r="K7019"/>
      <c r="L7019"/>
      <c r="M7019"/>
      <c r="N7019"/>
      <c r="O7019"/>
      <c r="P7019"/>
      <c r="Q7019"/>
      <c r="R7019"/>
      <c r="S7019"/>
      <c r="T7019"/>
      <c r="U7019"/>
    </row>
    <row r="7020" spans="5:21" x14ac:dyDescent="0.25">
      <c r="E7020"/>
      <c r="F7020"/>
      <c r="G7020"/>
      <c r="H7020"/>
      <c r="I7020"/>
      <c r="J7020"/>
      <c r="K7020"/>
      <c r="L7020"/>
      <c r="M7020"/>
      <c r="N7020"/>
      <c r="O7020"/>
      <c r="P7020"/>
      <c r="Q7020"/>
      <c r="R7020"/>
      <c r="S7020"/>
      <c r="T7020"/>
      <c r="U7020"/>
    </row>
    <row r="7021" spans="5:21" x14ac:dyDescent="0.25">
      <c r="E7021"/>
      <c r="F7021"/>
      <c r="G7021"/>
      <c r="H7021"/>
      <c r="I7021"/>
      <c r="J7021"/>
      <c r="K7021"/>
      <c r="L7021"/>
      <c r="M7021"/>
      <c r="N7021"/>
      <c r="O7021"/>
      <c r="P7021"/>
      <c r="Q7021"/>
      <c r="R7021"/>
      <c r="S7021"/>
      <c r="T7021"/>
      <c r="U7021"/>
    </row>
    <row r="7022" spans="5:21" x14ac:dyDescent="0.25">
      <c r="E7022"/>
      <c r="F7022"/>
      <c r="G7022"/>
      <c r="H7022"/>
      <c r="I7022"/>
      <c r="J7022"/>
      <c r="K7022"/>
      <c r="L7022"/>
      <c r="M7022"/>
      <c r="N7022"/>
      <c r="O7022"/>
      <c r="P7022"/>
      <c r="Q7022"/>
      <c r="R7022"/>
      <c r="S7022"/>
      <c r="T7022"/>
      <c r="U7022"/>
    </row>
    <row r="7023" spans="5:21" x14ac:dyDescent="0.25">
      <c r="E7023"/>
      <c r="F7023"/>
      <c r="G7023"/>
      <c r="H7023"/>
      <c r="I7023"/>
      <c r="J7023"/>
      <c r="K7023"/>
      <c r="L7023"/>
      <c r="M7023"/>
      <c r="N7023"/>
      <c r="O7023"/>
      <c r="P7023"/>
      <c r="Q7023"/>
      <c r="R7023"/>
      <c r="S7023"/>
      <c r="T7023"/>
      <c r="U7023"/>
    </row>
    <row r="7024" spans="5:21" x14ac:dyDescent="0.25">
      <c r="E7024"/>
      <c r="F7024"/>
      <c r="G7024"/>
      <c r="H7024"/>
      <c r="I7024"/>
      <c r="J7024"/>
      <c r="K7024"/>
      <c r="L7024"/>
      <c r="M7024"/>
      <c r="N7024"/>
      <c r="O7024"/>
      <c r="P7024"/>
      <c r="Q7024"/>
      <c r="R7024"/>
      <c r="S7024"/>
      <c r="T7024"/>
      <c r="U7024"/>
    </row>
    <row r="7025" spans="5:21" x14ac:dyDescent="0.25">
      <c r="E7025"/>
      <c r="F7025"/>
      <c r="G7025"/>
      <c r="H7025"/>
      <c r="I7025"/>
      <c r="J7025"/>
      <c r="K7025"/>
      <c r="L7025"/>
      <c r="M7025"/>
      <c r="N7025"/>
      <c r="O7025"/>
      <c r="P7025"/>
      <c r="Q7025"/>
      <c r="R7025"/>
      <c r="S7025"/>
      <c r="T7025"/>
      <c r="U7025"/>
    </row>
    <row r="7026" spans="5:21" x14ac:dyDescent="0.25">
      <c r="E7026"/>
      <c r="F7026"/>
      <c r="G7026"/>
      <c r="H7026"/>
      <c r="I7026"/>
      <c r="J7026"/>
      <c r="K7026"/>
      <c r="L7026"/>
      <c r="M7026"/>
      <c r="N7026"/>
      <c r="O7026"/>
      <c r="P7026"/>
      <c r="Q7026"/>
      <c r="R7026"/>
      <c r="S7026"/>
      <c r="T7026"/>
      <c r="U7026"/>
    </row>
    <row r="7027" spans="5:21" x14ac:dyDescent="0.25">
      <c r="E7027"/>
      <c r="F7027"/>
      <c r="G7027"/>
      <c r="H7027"/>
      <c r="I7027"/>
      <c r="J7027"/>
      <c r="K7027"/>
      <c r="L7027"/>
      <c r="M7027"/>
      <c r="N7027"/>
      <c r="O7027"/>
      <c r="P7027"/>
      <c r="Q7027"/>
      <c r="R7027"/>
      <c r="S7027"/>
      <c r="T7027"/>
      <c r="U7027"/>
    </row>
    <row r="7028" spans="5:21" x14ac:dyDescent="0.25">
      <c r="E7028"/>
      <c r="F7028"/>
      <c r="G7028"/>
      <c r="H7028"/>
      <c r="I7028"/>
      <c r="J7028"/>
      <c r="K7028"/>
      <c r="L7028"/>
      <c r="M7028"/>
      <c r="N7028"/>
      <c r="O7028"/>
      <c r="P7028"/>
      <c r="Q7028"/>
      <c r="R7028"/>
      <c r="S7028"/>
      <c r="T7028"/>
      <c r="U7028"/>
    </row>
    <row r="7029" spans="5:21" x14ac:dyDescent="0.25">
      <c r="E7029"/>
      <c r="F7029"/>
      <c r="G7029"/>
      <c r="H7029"/>
      <c r="I7029"/>
      <c r="J7029"/>
      <c r="K7029"/>
      <c r="L7029"/>
      <c r="M7029"/>
      <c r="N7029"/>
      <c r="O7029"/>
      <c r="P7029"/>
      <c r="Q7029"/>
      <c r="R7029"/>
      <c r="S7029"/>
      <c r="T7029"/>
      <c r="U7029"/>
    </row>
    <row r="7030" spans="5:21" x14ac:dyDescent="0.25">
      <c r="E7030"/>
      <c r="F7030"/>
      <c r="G7030"/>
      <c r="H7030"/>
      <c r="I7030"/>
      <c r="J7030"/>
      <c r="K7030"/>
      <c r="L7030"/>
      <c r="M7030"/>
      <c r="N7030"/>
      <c r="O7030"/>
      <c r="P7030"/>
      <c r="Q7030"/>
      <c r="R7030"/>
      <c r="S7030"/>
      <c r="T7030"/>
      <c r="U7030"/>
    </row>
    <row r="7031" spans="5:21" x14ac:dyDescent="0.25">
      <c r="E7031"/>
      <c r="F7031"/>
      <c r="G7031"/>
      <c r="H7031"/>
      <c r="I7031"/>
      <c r="J7031"/>
      <c r="K7031"/>
      <c r="L7031"/>
      <c r="M7031"/>
      <c r="N7031"/>
      <c r="O7031"/>
      <c r="P7031"/>
      <c r="Q7031"/>
      <c r="R7031"/>
      <c r="S7031"/>
      <c r="T7031"/>
      <c r="U7031"/>
    </row>
    <row r="7032" spans="5:21" x14ac:dyDescent="0.25">
      <c r="E7032"/>
      <c r="F7032"/>
      <c r="G7032"/>
      <c r="H7032"/>
      <c r="I7032"/>
      <c r="J7032"/>
      <c r="K7032"/>
      <c r="L7032"/>
      <c r="M7032"/>
      <c r="N7032"/>
      <c r="O7032"/>
      <c r="P7032"/>
      <c r="Q7032"/>
      <c r="R7032"/>
      <c r="S7032"/>
      <c r="T7032"/>
      <c r="U7032"/>
    </row>
    <row r="7033" spans="5:21" x14ac:dyDescent="0.25">
      <c r="E7033"/>
      <c r="F7033"/>
      <c r="G7033"/>
      <c r="H7033"/>
      <c r="I7033"/>
      <c r="J7033"/>
      <c r="K7033"/>
      <c r="L7033"/>
      <c r="M7033"/>
      <c r="N7033"/>
      <c r="O7033"/>
      <c r="P7033"/>
      <c r="Q7033"/>
      <c r="R7033"/>
      <c r="S7033"/>
      <c r="T7033"/>
      <c r="U7033"/>
    </row>
    <row r="7034" spans="5:21" x14ac:dyDescent="0.25">
      <c r="E7034"/>
      <c r="F7034"/>
      <c r="G7034"/>
      <c r="H7034"/>
      <c r="I7034"/>
      <c r="J7034"/>
      <c r="K7034"/>
      <c r="L7034"/>
      <c r="M7034"/>
      <c r="N7034"/>
      <c r="O7034"/>
      <c r="P7034"/>
      <c r="Q7034"/>
      <c r="R7034"/>
      <c r="S7034"/>
      <c r="T7034"/>
      <c r="U7034"/>
    </row>
    <row r="7035" spans="5:21" x14ac:dyDescent="0.25">
      <c r="E7035"/>
      <c r="F7035"/>
      <c r="G7035"/>
      <c r="H7035"/>
      <c r="I7035"/>
      <c r="J7035"/>
      <c r="K7035"/>
      <c r="L7035"/>
      <c r="M7035"/>
      <c r="N7035"/>
      <c r="O7035"/>
      <c r="P7035"/>
      <c r="Q7035"/>
      <c r="R7035"/>
      <c r="S7035"/>
      <c r="T7035"/>
      <c r="U7035"/>
    </row>
    <row r="7036" spans="5:21" x14ac:dyDescent="0.25">
      <c r="E7036"/>
      <c r="F7036"/>
      <c r="G7036"/>
      <c r="H7036"/>
      <c r="I7036"/>
      <c r="J7036"/>
      <c r="K7036"/>
      <c r="L7036"/>
      <c r="M7036"/>
      <c r="N7036"/>
      <c r="O7036"/>
      <c r="P7036"/>
      <c r="Q7036"/>
      <c r="R7036"/>
      <c r="S7036"/>
      <c r="T7036"/>
      <c r="U7036"/>
    </row>
    <row r="7037" spans="5:21" x14ac:dyDescent="0.25">
      <c r="E7037"/>
      <c r="F7037"/>
      <c r="G7037"/>
      <c r="H7037"/>
      <c r="I7037"/>
      <c r="J7037"/>
      <c r="K7037"/>
      <c r="L7037"/>
      <c r="M7037"/>
      <c r="N7037"/>
      <c r="O7037"/>
      <c r="P7037"/>
      <c r="Q7037"/>
      <c r="R7037"/>
      <c r="S7037"/>
      <c r="T7037"/>
      <c r="U7037"/>
    </row>
    <row r="7038" spans="5:21" x14ac:dyDescent="0.25">
      <c r="E7038"/>
      <c r="F7038"/>
      <c r="G7038"/>
      <c r="H7038"/>
      <c r="I7038"/>
      <c r="J7038"/>
      <c r="K7038"/>
      <c r="L7038"/>
      <c r="M7038"/>
      <c r="N7038"/>
      <c r="O7038"/>
      <c r="P7038"/>
      <c r="Q7038"/>
      <c r="R7038"/>
      <c r="S7038"/>
      <c r="T7038"/>
      <c r="U7038"/>
    </row>
    <row r="7039" spans="5:21" x14ac:dyDescent="0.25">
      <c r="E7039"/>
      <c r="F7039"/>
      <c r="G7039"/>
      <c r="H7039"/>
      <c r="I7039"/>
      <c r="J7039"/>
      <c r="K7039"/>
      <c r="L7039"/>
      <c r="M7039"/>
      <c r="N7039"/>
      <c r="O7039"/>
      <c r="P7039"/>
      <c r="Q7039"/>
      <c r="R7039"/>
      <c r="S7039"/>
      <c r="T7039"/>
      <c r="U7039"/>
    </row>
    <row r="7040" spans="5:21" x14ac:dyDescent="0.25">
      <c r="E7040"/>
      <c r="F7040"/>
      <c r="G7040"/>
      <c r="H7040"/>
      <c r="I7040"/>
      <c r="J7040"/>
      <c r="K7040"/>
      <c r="L7040"/>
      <c r="M7040"/>
      <c r="N7040"/>
      <c r="O7040"/>
      <c r="P7040"/>
      <c r="Q7040"/>
      <c r="R7040"/>
      <c r="S7040"/>
      <c r="T7040"/>
      <c r="U7040"/>
    </row>
    <row r="7041" spans="5:21" x14ac:dyDescent="0.25">
      <c r="E7041"/>
      <c r="F7041"/>
      <c r="G7041"/>
      <c r="H7041"/>
      <c r="I7041"/>
      <c r="J7041"/>
      <c r="K7041"/>
      <c r="L7041"/>
      <c r="M7041"/>
      <c r="N7041"/>
      <c r="O7041"/>
      <c r="P7041"/>
      <c r="Q7041"/>
      <c r="R7041"/>
      <c r="S7041"/>
      <c r="T7041"/>
      <c r="U7041"/>
    </row>
    <row r="7042" spans="5:21" x14ac:dyDescent="0.25">
      <c r="E7042"/>
      <c r="F7042"/>
      <c r="G7042"/>
      <c r="H7042"/>
      <c r="I7042"/>
      <c r="J7042"/>
      <c r="K7042"/>
      <c r="L7042"/>
      <c r="M7042"/>
      <c r="N7042"/>
      <c r="O7042"/>
      <c r="P7042"/>
      <c r="Q7042"/>
      <c r="R7042"/>
      <c r="S7042"/>
      <c r="T7042"/>
      <c r="U7042"/>
    </row>
    <row r="7043" spans="5:21" x14ac:dyDescent="0.25">
      <c r="E7043"/>
      <c r="F7043"/>
      <c r="G7043"/>
      <c r="H7043"/>
      <c r="I7043"/>
      <c r="J7043"/>
      <c r="K7043"/>
      <c r="L7043"/>
      <c r="M7043"/>
      <c r="N7043"/>
      <c r="O7043"/>
      <c r="P7043"/>
      <c r="Q7043"/>
      <c r="R7043"/>
      <c r="S7043"/>
      <c r="T7043"/>
      <c r="U7043"/>
    </row>
    <row r="7044" spans="5:21" x14ac:dyDescent="0.25">
      <c r="E7044"/>
      <c r="F7044"/>
      <c r="G7044"/>
      <c r="H7044"/>
      <c r="I7044"/>
      <c r="J7044"/>
      <c r="K7044"/>
      <c r="L7044"/>
      <c r="M7044"/>
      <c r="N7044"/>
      <c r="O7044"/>
      <c r="P7044"/>
      <c r="Q7044"/>
      <c r="R7044"/>
      <c r="S7044"/>
      <c r="T7044"/>
      <c r="U7044"/>
    </row>
    <row r="7045" spans="5:21" x14ac:dyDescent="0.25">
      <c r="E7045"/>
      <c r="F7045"/>
      <c r="G7045"/>
      <c r="H7045"/>
      <c r="I7045"/>
      <c r="J7045"/>
      <c r="K7045"/>
      <c r="L7045"/>
      <c r="M7045"/>
      <c r="N7045"/>
      <c r="O7045"/>
      <c r="P7045"/>
      <c r="Q7045"/>
      <c r="R7045"/>
      <c r="S7045"/>
      <c r="T7045"/>
      <c r="U7045"/>
    </row>
    <row r="7046" spans="5:21" x14ac:dyDescent="0.25">
      <c r="E7046"/>
      <c r="F7046"/>
      <c r="G7046"/>
      <c r="H7046"/>
      <c r="I7046"/>
      <c r="J7046"/>
      <c r="K7046"/>
      <c r="L7046"/>
      <c r="M7046"/>
      <c r="N7046"/>
      <c r="O7046"/>
      <c r="P7046"/>
      <c r="Q7046"/>
      <c r="R7046"/>
      <c r="S7046"/>
      <c r="T7046"/>
      <c r="U7046"/>
    </row>
    <row r="7047" spans="5:21" x14ac:dyDescent="0.25">
      <c r="E7047"/>
      <c r="F7047"/>
      <c r="G7047"/>
      <c r="H7047"/>
      <c r="I7047"/>
      <c r="J7047"/>
      <c r="K7047"/>
      <c r="L7047"/>
      <c r="M7047"/>
      <c r="N7047"/>
      <c r="O7047"/>
      <c r="P7047"/>
      <c r="Q7047"/>
      <c r="R7047"/>
      <c r="S7047"/>
      <c r="T7047"/>
      <c r="U7047"/>
    </row>
    <row r="7048" spans="5:21" x14ac:dyDescent="0.25">
      <c r="E7048"/>
      <c r="F7048"/>
      <c r="G7048"/>
      <c r="H7048"/>
      <c r="I7048"/>
      <c r="J7048"/>
      <c r="K7048"/>
      <c r="L7048"/>
      <c r="M7048"/>
      <c r="N7048"/>
      <c r="O7048"/>
      <c r="P7048"/>
      <c r="Q7048"/>
      <c r="R7048"/>
      <c r="S7048"/>
      <c r="T7048"/>
      <c r="U7048"/>
    </row>
    <row r="7049" spans="5:21" x14ac:dyDescent="0.25">
      <c r="E7049"/>
      <c r="F7049"/>
      <c r="G7049"/>
      <c r="H7049"/>
      <c r="I7049"/>
      <c r="J7049"/>
      <c r="K7049"/>
      <c r="L7049"/>
      <c r="M7049"/>
      <c r="N7049"/>
      <c r="O7049"/>
      <c r="P7049"/>
      <c r="Q7049"/>
      <c r="R7049"/>
      <c r="S7049"/>
      <c r="T7049"/>
      <c r="U7049"/>
    </row>
    <row r="7050" spans="5:21" x14ac:dyDescent="0.25">
      <c r="E7050"/>
      <c r="F7050"/>
      <c r="G7050"/>
      <c r="H7050"/>
      <c r="I7050"/>
      <c r="J7050"/>
      <c r="K7050"/>
      <c r="L7050"/>
      <c r="M7050"/>
      <c r="N7050"/>
      <c r="O7050"/>
      <c r="P7050"/>
      <c r="Q7050"/>
      <c r="R7050"/>
      <c r="S7050"/>
      <c r="T7050"/>
      <c r="U7050"/>
    </row>
    <row r="7051" spans="5:21" x14ac:dyDescent="0.25">
      <c r="E7051"/>
      <c r="F7051"/>
      <c r="G7051"/>
      <c r="H7051"/>
      <c r="I7051"/>
      <c r="J7051"/>
      <c r="K7051"/>
      <c r="L7051"/>
      <c r="M7051"/>
      <c r="N7051"/>
      <c r="O7051"/>
      <c r="P7051"/>
      <c r="Q7051"/>
      <c r="R7051"/>
      <c r="S7051"/>
      <c r="T7051"/>
      <c r="U7051"/>
    </row>
    <row r="7052" spans="5:21" x14ac:dyDescent="0.25">
      <c r="E7052"/>
      <c r="F7052"/>
      <c r="G7052"/>
      <c r="H7052"/>
      <c r="I7052"/>
      <c r="J7052"/>
      <c r="K7052"/>
      <c r="L7052"/>
      <c r="M7052"/>
      <c r="N7052"/>
      <c r="O7052"/>
      <c r="P7052"/>
      <c r="Q7052"/>
      <c r="R7052"/>
      <c r="S7052"/>
      <c r="T7052"/>
      <c r="U7052"/>
    </row>
    <row r="7053" spans="5:21" x14ac:dyDescent="0.25">
      <c r="E7053"/>
      <c r="F7053"/>
      <c r="G7053"/>
      <c r="H7053"/>
      <c r="I7053"/>
      <c r="J7053"/>
      <c r="K7053"/>
      <c r="L7053"/>
      <c r="M7053"/>
      <c r="N7053"/>
      <c r="O7053"/>
      <c r="P7053"/>
      <c r="Q7053"/>
      <c r="R7053"/>
      <c r="S7053"/>
      <c r="T7053"/>
      <c r="U7053"/>
    </row>
    <row r="7054" spans="5:21" x14ac:dyDescent="0.25">
      <c r="E7054"/>
      <c r="F7054"/>
      <c r="G7054"/>
      <c r="H7054"/>
      <c r="I7054"/>
      <c r="J7054"/>
      <c r="K7054"/>
      <c r="L7054"/>
      <c r="M7054"/>
      <c r="N7054"/>
      <c r="O7054"/>
      <c r="P7054"/>
      <c r="Q7054"/>
      <c r="R7054"/>
      <c r="S7054"/>
      <c r="T7054"/>
      <c r="U7054"/>
    </row>
    <row r="7055" spans="5:21" x14ac:dyDescent="0.25">
      <c r="E7055"/>
      <c r="F7055"/>
      <c r="G7055"/>
      <c r="H7055"/>
      <c r="I7055"/>
      <c r="J7055"/>
      <c r="K7055"/>
      <c r="L7055"/>
      <c r="M7055"/>
      <c r="N7055"/>
      <c r="O7055"/>
      <c r="P7055"/>
      <c r="Q7055"/>
      <c r="R7055"/>
      <c r="S7055"/>
      <c r="T7055"/>
      <c r="U7055"/>
    </row>
    <row r="7056" spans="5:21" x14ac:dyDescent="0.25">
      <c r="E7056"/>
      <c r="F7056"/>
      <c r="G7056"/>
      <c r="H7056"/>
      <c r="I7056"/>
      <c r="J7056"/>
      <c r="K7056"/>
      <c r="L7056"/>
      <c r="M7056"/>
      <c r="N7056"/>
      <c r="O7056"/>
      <c r="P7056"/>
      <c r="Q7056"/>
      <c r="R7056"/>
      <c r="S7056"/>
      <c r="T7056"/>
      <c r="U7056"/>
    </row>
    <row r="7057" spans="5:21" x14ac:dyDescent="0.25">
      <c r="E7057"/>
      <c r="F7057"/>
      <c r="G7057"/>
      <c r="H7057"/>
      <c r="I7057"/>
      <c r="J7057"/>
      <c r="K7057"/>
      <c r="L7057"/>
      <c r="M7057"/>
      <c r="N7057"/>
      <c r="O7057"/>
      <c r="P7057"/>
      <c r="Q7057"/>
      <c r="R7057"/>
      <c r="S7057"/>
      <c r="T7057"/>
      <c r="U7057"/>
    </row>
    <row r="7058" spans="5:21" x14ac:dyDescent="0.25">
      <c r="E7058"/>
      <c r="F7058"/>
      <c r="G7058"/>
      <c r="H7058"/>
      <c r="I7058"/>
      <c r="J7058"/>
      <c r="K7058"/>
      <c r="L7058"/>
      <c r="M7058"/>
      <c r="N7058"/>
      <c r="O7058"/>
      <c r="P7058"/>
      <c r="Q7058"/>
      <c r="R7058"/>
      <c r="S7058"/>
      <c r="T7058"/>
      <c r="U7058"/>
    </row>
    <row r="7059" spans="5:21" x14ac:dyDescent="0.25">
      <c r="E7059"/>
      <c r="F7059"/>
      <c r="G7059"/>
      <c r="H7059"/>
      <c r="I7059"/>
      <c r="J7059"/>
      <c r="K7059"/>
      <c r="L7059"/>
      <c r="M7059"/>
      <c r="N7059"/>
      <c r="O7059"/>
      <c r="P7059"/>
      <c r="Q7059"/>
      <c r="R7059"/>
      <c r="S7059"/>
      <c r="T7059"/>
      <c r="U7059"/>
    </row>
    <row r="7060" spans="5:21" x14ac:dyDescent="0.25">
      <c r="E7060"/>
      <c r="F7060"/>
      <c r="G7060"/>
      <c r="H7060"/>
      <c r="I7060"/>
      <c r="J7060"/>
      <c r="K7060"/>
      <c r="L7060"/>
      <c r="M7060"/>
      <c r="N7060"/>
      <c r="O7060"/>
      <c r="P7060"/>
      <c r="Q7060"/>
      <c r="R7060"/>
      <c r="S7060"/>
      <c r="T7060"/>
      <c r="U7060"/>
    </row>
    <row r="7061" spans="5:21" x14ac:dyDescent="0.25">
      <c r="E7061"/>
      <c r="F7061"/>
      <c r="G7061"/>
      <c r="H7061"/>
      <c r="I7061"/>
      <c r="J7061"/>
      <c r="K7061"/>
      <c r="L7061"/>
      <c r="M7061"/>
      <c r="N7061"/>
      <c r="O7061"/>
      <c r="P7061"/>
      <c r="Q7061"/>
      <c r="R7061"/>
      <c r="S7061"/>
      <c r="T7061"/>
      <c r="U7061"/>
    </row>
    <row r="7062" spans="5:21" x14ac:dyDescent="0.25">
      <c r="E7062"/>
      <c r="F7062"/>
      <c r="G7062"/>
      <c r="H7062"/>
      <c r="I7062"/>
      <c r="J7062"/>
      <c r="K7062"/>
      <c r="L7062"/>
      <c r="M7062"/>
      <c r="N7062"/>
      <c r="O7062"/>
      <c r="P7062"/>
      <c r="Q7062"/>
      <c r="R7062"/>
      <c r="S7062"/>
      <c r="T7062"/>
      <c r="U7062"/>
    </row>
    <row r="7063" spans="5:21" x14ac:dyDescent="0.25">
      <c r="E7063"/>
      <c r="F7063"/>
      <c r="G7063"/>
      <c r="H7063"/>
      <c r="I7063"/>
      <c r="J7063"/>
      <c r="K7063"/>
      <c r="L7063"/>
      <c r="M7063"/>
      <c r="N7063"/>
      <c r="O7063"/>
      <c r="P7063"/>
      <c r="Q7063"/>
      <c r="R7063"/>
      <c r="S7063"/>
      <c r="T7063"/>
      <c r="U7063"/>
    </row>
    <row r="7064" spans="5:21" x14ac:dyDescent="0.25">
      <c r="E7064"/>
      <c r="F7064"/>
      <c r="G7064"/>
      <c r="H7064"/>
      <c r="I7064"/>
      <c r="J7064"/>
      <c r="K7064"/>
      <c r="L7064"/>
      <c r="M7064"/>
      <c r="N7064"/>
      <c r="O7064"/>
      <c r="P7064"/>
      <c r="Q7064"/>
      <c r="R7064"/>
      <c r="S7064"/>
      <c r="T7064"/>
      <c r="U7064"/>
    </row>
    <row r="7065" spans="5:21" x14ac:dyDescent="0.25">
      <c r="E7065"/>
      <c r="F7065"/>
      <c r="G7065"/>
      <c r="H7065"/>
      <c r="I7065"/>
      <c r="J7065"/>
      <c r="K7065"/>
      <c r="L7065"/>
      <c r="M7065"/>
      <c r="N7065"/>
      <c r="O7065"/>
      <c r="P7065"/>
      <c r="Q7065"/>
      <c r="R7065"/>
      <c r="S7065"/>
      <c r="T7065"/>
      <c r="U7065"/>
    </row>
    <row r="7066" spans="5:21" x14ac:dyDescent="0.25">
      <c r="E7066"/>
      <c r="F7066"/>
      <c r="G7066"/>
      <c r="H7066"/>
      <c r="I7066"/>
      <c r="J7066"/>
      <c r="K7066"/>
      <c r="L7066"/>
      <c r="M7066"/>
      <c r="N7066"/>
      <c r="O7066"/>
      <c r="P7066"/>
      <c r="Q7066"/>
      <c r="R7066"/>
      <c r="S7066"/>
      <c r="T7066"/>
      <c r="U7066"/>
    </row>
    <row r="7067" spans="5:21" x14ac:dyDescent="0.25">
      <c r="E7067"/>
      <c r="F7067"/>
      <c r="G7067"/>
      <c r="H7067"/>
      <c r="I7067"/>
      <c r="J7067"/>
      <c r="K7067"/>
      <c r="L7067"/>
      <c r="M7067"/>
      <c r="N7067"/>
      <c r="O7067"/>
      <c r="P7067"/>
      <c r="Q7067"/>
      <c r="R7067"/>
      <c r="S7067"/>
      <c r="T7067"/>
      <c r="U7067"/>
    </row>
    <row r="7068" spans="5:21" x14ac:dyDescent="0.25">
      <c r="E7068"/>
      <c r="F7068"/>
      <c r="G7068"/>
      <c r="H7068"/>
      <c r="I7068"/>
      <c r="J7068"/>
      <c r="K7068"/>
      <c r="L7068"/>
      <c r="M7068"/>
      <c r="N7068"/>
      <c r="O7068"/>
      <c r="P7068"/>
      <c r="Q7068"/>
      <c r="R7068"/>
      <c r="S7068"/>
      <c r="T7068"/>
      <c r="U7068"/>
    </row>
    <row r="7069" spans="5:21" x14ac:dyDescent="0.25">
      <c r="E7069"/>
      <c r="F7069"/>
      <c r="G7069"/>
      <c r="H7069"/>
      <c r="I7069"/>
      <c r="J7069"/>
      <c r="K7069"/>
      <c r="L7069"/>
      <c r="M7069"/>
      <c r="N7069"/>
      <c r="O7069"/>
      <c r="P7069"/>
      <c r="Q7069"/>
      <c r="R7069"/>
      <c r="S7069"/>
      <c r="T7069"/>
      <c r="U7069"/>
    </row>
    <row r="7070" spans="5:21" x14ac:dyDescent="0.25">
      <c r="E7070"/>
      <c r="F7070"/>
      <c r="G7070"/>
      <c r="H7070"/>
      <c r="I7070"/>
      <c r="J7070"/>
      <c r="K7070"/>
      <c r="L7070"/>
      <c r="M7070"/>
      <c r="N7070"/>
      <c r="O7070"/>
      <c r="P7070"/>
      <c r="Q7070"/>
      <c r="R7070"/>
      <c r="S7070"/>
      <c r="T7070"/>
      <c r="U7070"/>
    </row>
    <row r="7071" spans="5:21" x14ac:dyDescent="0.25">
      <c r="E7071"/>
      <c r="F7071"/>
      <c r="G7071"/>
      <c r="H7071"/>
      <c r="I7071"/>
      <c r="J7071"/>
      <c r="K7071"/>
      <c r="L7071"/>
      <c r="M7071"/>
      <c r="N7071"/>
      <c r="O7071"/>
      <c r="P7071"/>
      <c r="Q7071"/>
      <c r="R7071"/>
      <c r="S7071"/>
      <c r="T7071"/>
      <c r="U7071"/>
    </row>
    <row r="7072" spans="5:21" x14ac:dyDescent="0.25">
      <c r="E7072"/>
      <c r="F7072"/>
      <c r="G7072"/>
      <c r="H7072"/>
      <c r="I7072"/>
      <c r="J7072"/>
      <c r="K7072"/>
      <c r="L7072"/>
      <c r="M7072"/>
      <c r="N7072"/>
      <c r="O7072"/>
      <c r="P7072"/>
      <c r="Q7072"/>
      <c r="R7072"/>
      <c r="S7072"/>
      <c r="T7072"/>
      <c r="U7072"/>
    </row>
    <row r="7073" spans="5:21" x14ac:dyDescent="0.25">
      <c r="E7073"/>
      <c r="F7073"/>
      <c r="G7073"/>
      <c r="H7073"/>
      <c r="I7073"/>
      <c r="J7073"/>
      <c r="K7073"/>
      <c r="L7073"/>
      <c r="M7073"/>
      <c r="N7073"/>
      <c r="O7073"/>
      <c r="P7073"/>
      <c r="Q7073"/>
      <c r="R7073"/>
      <c r="S7073"/>
      <c r="T7073"/>
      <c r="U7073"/>
    </row>
    <row r="7074" spans="5:21" x14ac:dyDescent="0.25">
      <c r="E7074"/>
      <c r="F7074"/>
      <c r="G7074"/>
      <c r="H7074"/>
      <c r="I7074"/>
      <c r="J7074"/>
      <c r="K7074"/>
      <c r="L7074"/>
      <c r="M7074"/>
      <c r="N7074"/>
      <c r="O7074"/>
      <c r="P7074"/>
      <c r="Q7074"/>
      <c r="R7074"/>
      <c r="S7074"/>
      <c r="T7074"/>
      <c r="U7074"/>
    </row>
    <row r="7075" spans="5:21" x14ac:dyDescent="0.25">
      <c r="E7075"/>
      <c r="F7075"/>
      <c r="G7075"/>
      <c r="H7075"/>
      <c r="I7075"/>
      <c r="J7075"/>
      <c r="K7075"/>
      <c r="L7075"/>
      <c r="M7075"/>
      <c r="N7075"/>
      <c r="O7075"/>
      <c r="P7075"/>
      <c r="Q7075"/>
      <c r="R7075"/>
      <c r="S7075"/>
      <c r="T7075"/>
      <c r="U7075"/>
    </row>
    <row r="7076" spans="5:21" x14ac:dyDescent="0.25">
      <c r="E7076"/>
      <c r="F7076"/>
      <c r="G7076"/>
      <c r="H7076"/>
      <c r="I7076"/>
      <c r="J7076"/>
      <c r="K7076"/>
      <c r="L7076"/>
      <c r="M7076"/>
      <c r="N7076"/>
      <c r="O7076"/>
      <c r="P7076"/>
      <c r="Q7076"/>
      <c r="R7076"/>
      <c r="S7076"/>
      <c r="T7076"/>
      <c r="U7076"/>
    </row>
    <row r="7077" spans="5:21" x14ac:dyDescent="0.25">
      <c r="E7077"/>
      <c r="F7077"/>
      <c r="G7077"/>
      <c r="H7077"/>
      <c r="I7077"/>
      <c r="J7077"/>
      <c r="K7077"/>
      <c r="L7077"/>
      <c r="M7077"/>
      <c r="N7077"/>
      <c r="O7077"/>
      <c r="P7077"/>
      <c r="Q7077"/>
      <c r="R7077"/>
      <c r="S7077"/>
      <c r="T7077"/>
      <c r="U7077"/>
    </row>
    <row r="7078" spans="5:21" x14ac:dyDescent="0.25">
      <c r="E7078"/>
      <c r="F7078"/>
      <c r="G7078"/>
      <c r="H7078"/>
      <c r="I7078"/>
      <c r="J7078"/>
      <c r="K7078"/>
      <c r="L7078"/>
      <c r="M7078"/>
      <c r="N7078"/>
      <c r="O7078"/>
      <c r="P7078"/>
      <c r="Q7078"/>
      <c r="R7078"/>
      <c r="S7078"/>
      <c r="T7078"/>
      <c r="U7078"/>
    </row>
    <row r="7079" spans="5:21" x14ac:dyDescent="0.25">
      <c r="E7079"/>
      <c r="F7079"/>
      <c r="G7079"/>
      <c r="H7079"/>
      <c r="I7079"/>
      <c r="J7079"/>
      <c r="K7079"/>
      <c r="L7079"/>
      <c r="M7079"/>
      <c r="N7079"/>
      <c r="O7079"/>
      <c r="P7079"/>
      <c r="Q7079"/>
      <c r="R7079"/>
      <c r="S7079"/>
      <c r="T7079"/>
      <c r="U7079"/>
    </row>
    <row r="7080" spans="5:21" x14ac:dyDescent="0.25">
      <c r="E7080"/>
      <c r="F7080"/>
      <c r="G7080"/>
      <c r="H7080"/>
      <c r="I7080"/>
      <c r="J7080"/>
      <c r="K7080"/>
      <c r="L7080"/>
      <c r="M7080"/>
      <c r="N7080"/>
      <c r="O7080"/>
      <c r="P7080"/>
      <c r="Q7080"/>
      <c r="R7080"/>
      <c r="S7080"/>
      <c r="T7080"/>
      <c r="U7080"/>
    </row>
    <row r="7081" spans="5:21" x14ac:dyDescent="0.25">
      <c r="E7081"/>
      <c r="F7081"/>
      <c r="G7081"/>
      <c r="H7081"/>
      <c r="I7081"/>
      <c r="J7081"/>
      <c r="K7081"/>
      <c r="L7081"/>
      <c r="M7081"/>
      <c r="N7081"/>
      <c r="O7081"/>
      <c r="P7081"/>
      <c r="Q7081"/>
      <c r="R7081"/>
      <c r="S7081"/>
      <c r="T7081"/>
      <c r="U7081"/>
    </row>
    <row r="7082" spans="5:21" x14ac:dyDescent="0.25">
      <c r="E7082"/>
      <c r="F7082"/>
      <c r="G7082"/>
      <c r="H7082"/>
      <c r="I7082"/>
      <c r="J7082"/>
      <c r="K7082"/>
      <c r="L7082"/>
      <c r="M7082"/>
      <c r="N7082"/>
      <c r="O7082"/>
      <c r="P7082"/>
      <c r="Q7082"/>
      <c r="R7082"/>
      <c r="S7082"/>
      <c r="T7082"/>
      <c r="U7082"/>
    </row>
    <row r="7083" spans="5:21" x14ac:dyDescent="0.25">
      <c r="E7083"/>
      <c r="F7083"/>
      <c r="G7083"/>
      <c r="H7083"/>
      <c r="I7083"/>
      <c r="J7083"/>
      <c r="K7083"/>
      <c r="L7083"/>
      <c r="M7083"/>
      <c r="N7083"/>
      <c r="O7083"/>
      <c r="P7083"/>
      <c r="Q7083"/>
      <c r="R7083"/>
      <c r="S7083"/>
      <c r="T7083"/>
      <c r="U7083"/>
    </row>
    <row r="7084" spans="5:21" x14ac:dyDescent="0.25">
      <c r="E7084"/>
      <c r="F7084"/>
      <c r="G7084"/>
      <c r="H7084"/>
      <c r="I7084"/>
      <c r="J7084"/>
      <c r="K7084"/>
      <c r="L7084"/>
      <c r="M7084"/>
      <c r="N7084"/>
      <c r="O7084"/>
      <c r="P7084"/>
      <c r="Q7084"/>
      <c r="R7084"/>
      <c r="S7084"/>
      <c r="T7084"/>
      <c r="U7084"/>
    </row>
    <row r="7085" spans="5:21" x14ac:dyDescent="0.25">
      <c r="E7085"/>
      <c r="F7085"/>
      <c r="G7085"/>
      <c r="H7085"/>
      <c r="I7085"/>
      <c r="J7085"/>
      <c r="K7085"/>
      <c r="L7085"/>
      <c r="M7085"/>
      <c r="N7085"/>
      <c r="O7085"/>
      <c r="P7085"/>
      <c r="Q7085"/>
      <c r="R7085"/>
      <c r="S7085"/>
      <c r="T7085"/>
      <c r="U7085"/>
    </row>
    <row r="7086" spans="5:21" x14ac:dyDescent="0.25">
      <c r="E7086"/>
      <c r="F7086"/>
      <c r="G7086"/>
      <c r="H7086"/>
      <c r="I7086"/>
      <c r="J7086"/>
      <c r="K7086"/>
      <c r="L7086"/>
      <c r="M7086"/>
      <c r="N7086"/>
      <c r="O7086"/>
      <c r="P7086"/>
      <c r="Q7086"/>
      <c r="R7086"/>
      <c r="S7086"/>
      <c r="T7086"/>
      <c r="U7086"/>
    </row>
    <row r="7087" spans="5:21" x14ac:dyDescent="0.25">
      <c r="E7087"/>
      <c r="F7087"/>
      <c r="G7087"/>
      <c r="H7087"/>
      <c r="I7087"/>
      <c r="J7087"/>
      <c r="K7087"/>
      <c r="L7087"/>
      <c r="M7087"/>
      <c r="N7087"/>
      <c r="O7087"/>
      <c r="P7087"/>
      <c r="Q7087"/>
      <c r="R7087"/>
      <c r="S7087"/>
      <c r="T7087"/>
      <c r="U7087"/>
    </row>
    <row r="7088" spans="5:21" x14ac:dyDescent="0.25">
      <c r="E7088"/>
      <c r="F7088"/>
      <c r="G7088"/>
      <c r="H7088"/>
      <c r="I7088"/>
      <c r="J7088"/>
      <c r="K7088"/>
      <c r="L7088"/>
      <c r="M7088"/>
      <c r="N7088"/>
      <c r="O7088"/>
      <c r="P7088"/>
      <c r="Q7088"/>
      <c r="R7088"/>
      <c r="S7088"/>
      <c r="T7088"/>
      <c r="U7088"/>
    </row>
    <row r="7089" spans="5:21" x14ac:dyDescent="0.25">
      <c r="E7089"/>
      <c r="F7089"/>
      <c r="G7089"/>
      <c r="H7089"/>
      <c r="I7089"/>
      <c r="J7089"/>
      <c r="K7089"/>
      <c r="L7089"/>
      <c r="M7089"/>
      <c r="N7089"/>
      <c r="O7089"/>
      <c r="P7089"/>
      <c r="Q7089"/>
      <c r="R7089"/>
      <c r="S7089"/>
      <c r="T7089"/>
      <c r="U7089"/>
    </row>
    <row r="7090" spans="5:21" x14ac:dyDescent="0.25">
      <c r="E7090"/>
      <c r="F7090"/>
      <c r="G7090"/>
      <c r="H7090"/>
      <c r="I7090"/>
      <c r="J7090"/>
      <c r="K7090"/>
      <c r="L7090"/>
      <c r="M7090"/>
      <c r="N7090"/>
      <c r="O7090"/>
      <c r="P7090"/>
      <c r="Q7090"/>
      <c r="R7090"/>
      <c r="S7090"/>
      <c r="T7090"/>
      <c r="U7090"/>
    </row>
    <row r="7091" spans="5:21" x14ac:dyDescent="0.25">
      <c r="E7091"/>
      <c r="F7091"/>
      <c r="G7091"/>
      <c r="H7091"/>
      <c r="I7091"/>
      <c r="J7091"/>
      <c r="K7091"/>
      <c r="L7091"/>
      <c r="M7091"/>
      <c r="N7091"/>
      <c r="O7091"/>
      <c r="P7091"/>
      <c r="Q7091"/>
      <c r="R7091"/>
      <c r="S7091"/>
      <c r="T7091"/>
      <c r="U7091"/>
    </row>
    <row r="7092" spans="5:21" x14ac:dyDescent="0.25">
      <c r="E7092"/>
      <c r="F7092"/>
      <c r="G7092"/>
      <c r="H7092"/>
      <c r="I7092"/>
      <c r="J7092"/>
      <c r="K7092"/>
      <c r="L7092"/>
      <c r="M7092"/>
      <c r="N7092"/>
      <c r="O7092"/>
      <c r="P7092"/>
      <c r="Q7092"/>
      <c r="R7092"/>
      <c r="S7092"/>
      <c r="T7092"/>
      <c r="U7092"/>
    </row>
    <row r="7093" spans="5:21" x14ac:dyDescent="0.25">
      <c r="E7093"/>
      <c r="F7093"/>
      <c r="G7093"/>
      <c r="H7093"/>
      <c r="I7093"/>
      <c r="J7093"/>
      <c r="K7093"/>
      <c r="L7093"/>
      <c r="M7093"/>
      <c r="N7093"/>
      <c r="O7093"/>
      <c r="P7093"/>
      <c r="Q7093"/>
      <c r="R7093"/>
      <c r="S7093"/>
      <c r="T7093"/>
      <c r="U7093"/>
    </row>
    <row r="7094" spans="5:21" x14ac:dyDescent="0.25">
      <c r="E7094"/>
      <c r="F7094"/>
      <c r="G7094"/>
      <c r="H7094"/>
      <c r="I7094"/>
      <c r="J7094"/>
      <c r="K7094"/>
      <c r="L7094"/>
      <c r="M7094"/>
      <c r="N7094"/>
      <c r="O7094"/>
      <c r="P7094"/>
      <c r="Q7094"/>
      <c r="R7094"/>
      <c r="S7094"/>
      <c r="T7094"/>
      <c r="U7094"/>
    </row>
    <row r="7095" spans="5:21" x14ac:dyDescent="0.25">
      <c r="E7095"/>
      <c r="F7095"/>
      <c r="G7095"/>
      <c r="H7095"/>
      <c r="I7095"/>
      <c r="J7095"/>
      <c r="K7095"/>
      <c r="L7095"/>
      <c r="M7095"/>
      <c r="N7095"/>
      <c r="O7095"/>
      <c r="P7095"/>
      <c r="Q7095"/>
      <c r="R7095"/>
      <c r="S7095"/>
      <c r="T7095"/>
      <c r="U7095"/>
    </row>
    <row r="7096" spans="5:21" x14ac:dyDescent="0.25">
      <c r="E7096"/>
      <c r="F7096"/>
      <c r="G7096"/>
      <c r="H7096"/>
      <c r="I7096"/>
      <c r="J7096"/>
      <c r="K7096"/>
      <c r="L7096"/>
      <c r="M7096"/>
      <c r="N7096"/>
      <c r="O7096"/>
      <c r="P7096"/>
      <c r="Q7096"/>
      <c r="R7096"/>
      <c r="S7096"/>
      <c r="T7096"/>
      <c r="U7096"/>
    </row>
    <row r="7097" spans="5:21" x14ac:dyDescent="0.25">
      <c r="E7097"/>
      <c r="F7097"/>
      <c r="G7097"/>
      <c r="H7097"/>
      <c r="I7097"/>
      <c r="J7097"/>
      <c r="K7097"/>
      <c r="L7097"/>
      <c r="M7097"/>
      <c r="N7097"/>
      <c r="O7097"/>
      <c r="P7097"/>
      <c r="Q7097"/>
      <c r="R7097"/>
      <c r="S7097"/>
      <c r="T7097"/>
      <c r="U7097"/>
    </row>
    <row r="7098" spans="5:21" x14ac:dyDescent="0.25">
      <c r="E7098"/>
      <c r="F7098"/>
      <c r="G7098"/>
      <c r="H7098"/>
      <c r="I7098"/>
      <c r="J7098"/>
      <c r="K7098"/>
      <c r="L7098"/>
      <c r="M7098"/>
      <c r="N7098"/>
      <c r="O7098"/>
      <c r="P7098"/>
      <c r="Q7098"/>
      <c r="R7098"/>
      <c r="S7098"/>
      <c r="T7098"/>
      <c r="U7098"/>
    </row>
    <row r="7099" spans="5:21" x14ac:dyDescent="0.25">
      <c r="E7099"/>
      <c r="F7099"/>
      <c r="G7099"/>
      <c r="H7099"/>
      <c r="I7099"/>
      <c r="J7099"/>
      <c r="K7099"/>
      <c r="L7099"/>
      <c r="M7099"/>
      <c r="N7099"/>
      <c r="O7099"/>
      <c r="P7099"/>
      <c r="Q7099"/>
      <c r="R7099"/>
      <c r="S7099"/>
      <c r="T7099"/>
      <c r="U7099"/>
    </row>
    <row r="7100" spans="5:21" x14ac:dyDescent="0.25">
      <c r="E7100"/>
      <c r="F7100"/>
      <c r="G7100"/>
      <c r="H7100"/>
      <c r="I7100"/>
      <c r="J7100"/>
      <c r="K7100"/>
      <c r="L7100"/>
      <c r="M7100"/>
      <c r="N7100"/>
      <c r="O7100"/>
      <c r="P7100"/>
      <c r="Q7100"/>
      <c r="R7100"/>
      <c r="S7100"/>
      <c r="T7100"/>
      <c r="U7100"/>
    </row>
    <row r="7101" spans="5:21" x14ac:dyDescent="0.25">
      <c r="E7101"/>
      <c r="F7101"/>
      <c r="G7101"/>
      <c r="H7101"/>
      <c r="I7101"/>
      <c r="J7101"/>
      <c r="K7101"/>
      <c r="L7101"/>
      <c r="M7101"/>
      <c r="N7101"/>
      <c r="O7101"/>
      <c r="P7101"/>
      <c r="Q7101"/>
      <c r="R7101"/>
      <c r="S7101"/>
      <c r="T7101"/>
      <c r="U7101"/>
    </row>
    <row r="7102" spans="5:21" x14ac:dyDescent="0.25">
      <c r="E7102"/>
      <c r="F7102"/>
      <c r="G7102"/>
      <c r="H7102"/>
      <c r="I7102"/>
      <c r="J7102"/>
      <c r="K7102"/>
      <c r="L7102"/>
      <c r="M7102"/>
      <c r="N7102"/>
      <c r="O7102"/>
      <c r="P7102"/>
      <c r="Q7102"/>
      <c r="R7102"/>
      <c r="S7102"/>
      <c r="T7102"/>
      <c r="U7102"/>
    </row>
    <row r="7103" spans="5:21" x14ac:dyDescent="0.25">
      <c r="E7103"/>
      <c r="F7103"/>
      <c r="G7103"/>
      <c r="H7103"/>
      <c r="I7103"/>
      <c r="J7103"/>
      <c r="K7103"/>
      <c r="L7103"/>
      <c r="M7103"/>
      <c r="N7103"/>
      <c r="O7103"/>
      <c r="P7103"/>
      <c r="Q7103"/>
      <c r="R7103"/>
      <c r="S7103"/>
      <c r="T7103"/>
      <c r="U7103"/>
    </row>
    <row r="7104" spans="5:21" x14ac:dyDescent="0.25">
      <c r="E7104"/>
      <c r="F7104"/>
      <c r="G7104"/>
      <c r="H7104"/>
      <c r="I7104"/>
      <c r="J7104"/>
      <c r="K7104"/>
      <c r="L7104"/>
      <c r="M7104"/>
      <c r="N7104"/>
      <c r="O7104"/>
      <c r="P7104"/>
      <c r="Q7104"/>
      <c r="R7104"/>
      <c r="S7104"/>
      <c r="T7104"/>
      <c r="U7104"/>
    </row>
    <row r="7105" spans="5:21" x14ac:dyDescent="0.25">
      <c r="E7105"/>
      <c r="F7105"/>
      <c r="G7105"/>
      <c r="H7105"/>
      <c r="I7105"/>
      <c r="J7105"/>
      <c r="K7105"/>
      <c r="L7105"/>
      <c r="M7105"/>
      <c r="N7105"/>
      <c r="O7105"/>
      <c r="P7105"/>
      <c r="Q7105"/>
      <c r="R7105"/>
      <c r="S7105"/>
      <c r="T7105"/>
      <c r="U7105"/>
    </row>
    <row r="7106" spans="5:21" x14ac:dyDescent="0.25">
      <c r="E7106"/>
      <c r="F7106"/>
      <c r="G7106"/>
      <c r="H7106"/>
      <c r="I7106"/>
      <c r="J7106"/>
      <c r="K7106"/>
      <c r="L7106"/>
      <c r="M7106"/>
      <c r="N7106"/>
      <c r="O7106"/>
      <c r="P7106"/>
      <c r="Q7106"/>
      <c r="R7106"/>
      <c r="S7106"/>
      <c r="T7106"/>
      <c r="U7106"/>
    </row>
    <row r="7107" spans="5:21" x14ac:dyDescent="0.25">
      <c r="E7107"/>
      <c r="F7107"/>
      <c r="G7107"/>
      <c r="H7107"/>
      <c r="I7107"/>
      <c r="J7107"/>
      <c r="K7107"/>
      <c r="L7107"/>
      <c r="M7107"/>
      <c r="N7107"/>
      <c r="O7107"/>
      <c r="P7107"/>
      <c r="Q7107"/>
      <c r="R7107"/>
      <c r="S7107"/>
      <c r="T7107"/>
      <c r="U7107"/>
    </row>
    <row r="7108" spans="5:21" x14ac:dyDescent="0.25">
      <c r="E7108"/>
      <c r="F7108"/>
      <c r="G7108"/>
      <c r="H7108"/>
      <c r="I7108"/>
      <c r="J7108"/>
      <c r="K7108"/>
      <c r="L7108"/>
      <c r="M7108"/>
      <c r="N7108"/>
      <c r="O7108"/>
      <c r="P7108"/>
      <c r="Q7108"/>
      <c r="R7108"/>
      <c r="S7108"/>
      <c r="T7108"/>
      <c r="U7108"/>
    </row>
    <row r="7109" spans="5:21" x14ac:dyDescent="0.25">
      <c r="E7109"/>
      <c r="F7109"/>
      <c r="G7109"/>
      <c r="H7109"/>
      <c r="I7109"/>
      <c r="J7109"/>
      <c r="K7109"/>
      <c r="L7109"/>
      <c r="M7109"/>
      <c r="N7109"/>
      <c r="O7109"/>
      <c r="P7109"/>
      <c r="Q7109"/>
      <c r="R7109"/>
      <c r="S7109"/>
      <c r="T7109"/>
      <c r="U7109"/>
    </row>
    <row r="7110" spans="5:21" x14ac:dyDescent="0.25">
      <c r="E7110"/>
      <c r="F7110"/>
      <c r="G7110"/>
      <c r="H7110"/>
      <c r="I7110"/>
      <c r="J7110"/>
      <c r="K7110"/>
      <c r="L7110"/>
      <c r="M7110"/>
      <c r="N7110"/>
      <c r="O7110"/>
      <c r="P7110"/>
      <c r="Q7110"/>
      <c r="R7110"/>
      <c r="S7110"/>
      <c r="T7110"/>
      <c r="U7110"/>
    </row>
    <row r="7111" spans="5:21" x14ac:dyDescent="0.25">
      <c r="E7111"/>
      <c r="F7111"/>
      <c r="G7111"/>
      <c r="H7111"/>
      <c r="I7111"/>
      <c r="J7111"/>
      <c r="K7111"/>
      <c r="L7111"/>
      <c r="M7111"/>
      <c r="N7111"/>
      <c r="O7111"/>
      <c r="P7111"/>
      <c r="Q7111"/>
      <c r="R7111"/>
      <c r="S7111"/>
      <c r="T7111"/>
      <c r="U7111"/>
    </row>
    <row r="7112" spans="5:21" x14ac:dyDescent="0.25">
      <c r="E7112"/>
      <c r="F7112"/>
      <c r="G7112"/>
      <c r="H7112"/>
      <c r="I7112"/>
      <c r="J7112"/>
      <c r="K7112"/>
      <c r="L7112"/>
      <c r="M7112"/>
      <c r="N7112"/>
      <c r="O7112"/>
      <c r="P7112"/>
      <c r="Q7112"/>
      <c r="R7112"/>
      <c r="S7112"/>
      <c r="T7112"/>
      <c r="U7112"/>
    </row>
    <row r="7113" spans="5:21" x14ac:dyDescent="0.25">
      <c r="E7113"/>
      <c r="F7113"/>
      <c r="G7113"/>
      <c r="H7113"/>
      <c r="I7113"/>
      <c r="J7113"/>
      <c r="K7113"/>
      <c r="L7113"/>
      <c r="M7113"/>
      <c r="N7113"/>
      <c r="O7113"/>
      <c r="P7113"/>
      <c r="Q7113"/>
      <c r="R7113"/>
      <c r="S7113"/>
      <c r="T7113"/>
      <c r="U7113"/>
    </row>
    <row r="7114" spans="5:21" x14ac:dyDescent="0.25">
      <c r="E7114"/>
      <c r="F7114"/>
      <c r="G7114"/>
      <c r="H7114"/>
      <c r="I7114"/>
      <c r="J7114"/>
      <c r="K7114"/>
      <c r="L7114"/>
      <c r="M7114"/>
      <c r="N7114"/>
      <c r="O7114"/>
      <c r="P7114"/>
      <c r="Q7114"/>
      <c r="R7114"/>
      <c r="S7114"/>
      <c r="T7114"/>
      <c r="U7114"/>
    </row>
    <row r="7115" spans="5:21" x14ac:dyDescent="0.25">
      <c r="E7115"/>
      <c r="F7115"/>
      <c r="G7115"/>
      <c r="H7115"/>
      <c r="I7115"/>
      <c r="J7115"/>
      <c r="K7115"/>
      <c r="L7115"/>
      <c r="M7115"/>
      <c r="N7115"/>
      <c r="O7115"/>
      <c r="P7115"/>
      <c r="Q7115"/>
      <c r="R7115"/>
      <c r="S7115"/>
      <c r="T7115"/>
      <c r="U7115"/>
    </row>
    <row r="7116" spans="5:21" x14ac:dyDescent="0.25">
      <c r="E7116"/>
      <c r="F7116"/>
      <c r="G7116"/>
      <c r="H7116"/>
      <c r="I7116"/>
      <c r="J7116"/>
      <c r="K7116"/>
      <c r="L7116"/>
      <c r="M7116"/>
      <c r="N7116"/>
      <c r="O7116"/>
      <c r="P7116"/>
      <c r="Q7116"/>
      <c r="R7116"/>
      <c r="S7116"/>
      <c r="T7116"/>
      <c r="U7116"/>
    </row>
    <row r="7117" spans="5:21" x14ac:dyDescent="0.25">
      <c r="E7117"/>
      <c r="F7117"/>
      <c r="G7117"/>
      <c r="H7117"/>
      <c r="I7117"/>
      <c r="J7117"/>
      <c r="K7117"/>
      <c r="L7117"/>
      <c r="M7117"/>
      <c r="N7117"/>
      <c r="O7117"/>
      <c r="P7117"/>
      <c r="Q7117"/>
      <c r="R7117"/>
      <c r="S7117"/>
      <c r="T7117"/>
      <c r="U7117"/>
    </row>
    <row r="7118" spans="5:21" x14ac:dyDescent="0.25">
      <c r="E7118"/>
      <c r="F7118"/>
      <c r="G7118"/>
      <c r="H7118"/>
      <c r="I7118"/>
      <c r="J7118"/>
      <c r="K7118"/>
      <c r="L7118"/>
      <c r="M7118"/>
      <c r="N7118"/>
      <c r="O7118"/>
      <c r="P7118"/>
      <c r="Q7118"/>
      <c r="R7118"/>
      <c r="S7118"/>
      <c r="T7118"/>
      <c r="U7118"/>
    </row>
    <row r="7119" spans="5:21" x14ac:dyDescent="0.25">
      <c r="E7119"/>
      <c r="F7119"/>
      <c r="G7119"/>
      <c r="H7119"/>
      <c r="I7119"/>
      <c r="J7119"/>
      <c r="K7119"/>
      <c r="L7119"/>
      <c r="M7119"/>
      <c r="N7119"/>
      <c r="O7119"/>
      <c r="P7119"/>
      <c r="Q7119"/>
      <c r="R7119"/>
      <c r="S7119"/>
      <c r="T7119"/>
      <c r="U7119"/>
    </row>
    <row r="7120" spans="5:21" x14ac:dyDescent="0.25">
      <c r="E7120"/>
      <c r="F7120"/>
      <c r="G7120"/>
      <c r="H7120"/>
      <c r="I7120"/>
      <c r="J7120"/>
      <c r="K7120"/>
      <c r="L7120"/>
      <c r="M7120"/>
      <c r="N7120"/>
      <c r="O7120"/>
      <c r="P7120"/>
      <c r="Q7120"/>
      <c r="R7120"/>
      <c r="S7120"/>
      <c r="T7120"/>
      <c r="U7120"/>
    </row>
    <row r="7121" spans="5:21" x14ac:dyDescent="0.25">
      <c r="E7121"/>
      <c r="F7121"/>
      <c r="G7121"/>
      <c r="H7121"/>
      <c r="I7121"/>
      <c r="J7121"/>
      <c r="K7121"/>
      <c r="L7121"/>
      <c r="M7121"/>
      <c r="N7121"/>
      <c r="O7121"/>
      <c r="P7121"/>
      <c r="Q7121"/>
      <c r="R7121"/>
      <c r="S7121"/>
      <c r="T7121"/>
      <c r="U7121"/>
    </row>
    <row r="7122" spans="5:21" x14ac:dyDescent="0.25">
      <c r="E7122"/>
      <c r="F7122"/>
      <c r="G7122"/>
      <c r="H7122"/>
      <c r="I7122"/>
      <c r="J7122"/>
      <c r="K7122"/>
      <c r="L7122"/>
      <c r="M7122"/>
      <c r="N7122"/>
      <c r="O7122"/>
      <c r="P7122"/>
      <c r="Q7122"/>
      <c r="R7122"/>
      <c r="S7122"/>
      <c r="T7122"/>
      <c r="U7122"/>
    </row>
    <row r="7123" spans="5:21" x14ac:dyDescent="0.25">
      <c r="E7123"/>
      <c r="F7123"/>
      <c r="G7123"/>
      <c r="H7123"/>
      <c r="I7123"/>
      <c r="J7123"/>
      <c r="K7123"/>
      <c r="L7123"/>
      <c r="M7123"/>
      <c r="N7123"/>
      <c r="O7123"/>
      <c r="P7123"/>
      <c r="Q7123"/>
      <c r="R7123"/>
      <c r="S7123"/>
      <c r="T7123"/>
      <c r="U7123"/>
    </row>
    <row r="7124" spans="5:21" x14ac:dyDescent="0.25">
      <c r="E7124"/>
      <c r="F7124"/>
      <c r="G7124"/>
      <c r="H7124"/>
      <c r="I7124"/>
      <c r="J7124"/>
      <c r="K7124"/>
      <c r="L7124"/>
      <c r="M7124"/>
      <c r="N7124"/>
      <c r="O7124"/>
      <c r="P7124"/>
      <c r="Q7124"/>
      <c r="R7124"/>
      <c r="S7124"/>
      <c r="T7124"/>
      <c r="U7124"/>
    </row>
    <row r="7125" spans="5:21" x14ac:dyDescent="0.25">
      <c r="E7125"/>
      <c r="F7125"/>
      <c r="G7125"/>
      <c r="H7125"/>
      <c r="I7125"/>
      <c r="J7125"/>
      <c r="K7125"/>
      <c r="L7125"/>
      <c r="M7125"/>
      <c r="N7125"/>
      <c r="O7125"/>
      <c r="P7125"/>
      <c r="Q7125"/>
      <c r="R7125"/>
      <c r="S7125"/>
      <c r="T7125"/>
      <c r="U7125"/>
    </row>
    <row r="7126" spans="5:21" x14ac:dyDescent="0.25">
      <c r="E7126"/>
      <c r="F7126"/>
      <c r="G7126"/>
      <c r="H7126"/>
      <c r="I7126"/>
      <c r="J7126"/>
      <c r="K7126"/>
      <c r="L7126"/>
      <c r="M7126"/>
      <c r="N7126"/>
      <c r="O7126"/>
      <c r="P7126"/>
      <c r="Q7126"/>
      <c r="R7126"/>
      <c r="S7126"/>
      <c r="T7126"/>
      <c r="U7126"/>
    </row>
    <row r="7127" spans="5:21" x14ac:dyDescent="0.25">
      <c r="E7127"/>
      <c r="F7127"/>
      <c r="G7127"/>
      <c r="H7127"/>
      <c r="I7127"/>
      <c r="J7127"/>
      <c r="K7127"/>
      <c r="L7127"/>
      <c r="M7127"/>
      <c r="N7127"/>
      <c r="O7127"/>
      <c r="P7127"/>
      <c r="Q7127"/>
      <c r="R7127"/>
      <c r="S7127"/>
      <c r="T7127"/>
      <c r="U7127"/>
    </row>
    <row r="7128" spans="5:21" x14ac:dyDescent="0.25">
      <c r="E7128"/>
      <c r="F7128"/>
      <c r="G7128"/>
      <c r="H7128"/>
      <c r="I7128"/>
      <c r="J7128"/>
      <c r="K7128"/>
      <c r="L7128"/>
      <c r="M7128"/>
      <c r="N7128"/>
      <c r="O7128"/>
      <c r="P7128"/>
      <c r="Q7128"/>
      <c r="R7128"/>
      <c r="S7128"/>
      <c r="T7128"/>
      <c r="U7128"/>
    </row>
    <row r="7129" spans="5:21" x14ac:dyDescent="0.25">
      <c r="E7129"/>
      <c r="F7129"/>
      <c r="G7129"/>
      <c r="H7129"/>
      <c r="I7129"/>
      <c r="J7129"/>
      <c r="K7129"/>
      <c r="L7129"/>
      <c r="M7129"/>
      <c r="N7129"/>
      <c r="O7129"/>
      <c r="P7129"/>
      <c r="Q7129"/>
      <c r="R7129"/>
      <c r="S7129"/>
      <c r="T7129"/>
      <c r="U7129"/>
    </row>
    <row r="7130" spans="5:21" x14ac:dyDescent="0.25">
      <c r="E7130"/>
      <c r="F7130"/>
      <c r="G7130"/>
      <c r="H7130"/>
      <c r="I7130"/>
      <c r="J7130"/>
      <c r="K7130"/>
      <c r="L7130"/>
      <c r="M7130"/>
      <c r="N7130"/>
      <c r="O7130"/>
      <c r="P7130"/>
      <c r="Q7130"/>
      <c r="R7130"/>
      <c r="S7130"/>
      <c r="T7130"/>
      <c r="U7130"/>
    </row>
    <row r="7131" spans="5:21" x14ac:dyDescent="0.25">
      <c r="E7131"/>
      <c r="F7131"/>
      <c r="G7131"/>
      <c r="H7131"/>
      <c r="I7131"/>
      <c r="J7131"/>
      <c r="K7131"/>
      <c r="L7131"/>
      <c r="M7131"/>
      <c r="N7131"/>
      <c r="O7131"/>
      <c r="P7131"/>
      <c r="Q7131"/>
      <c r="R7131"/>
      <c r="S7131"/>
      <c r="T7131"/>
      <c r="U7131"/>
    </row>
    <row r="7132" spans="5:21" x14ac:dyDescent="0.25">
      <c r="E7132"/>
      <c r="F7132"/>
      <c r="G7132"/>
      <c r="H7132"/>
      <c r="I7132"/>
      <c r="J7132"/>
      <c r="K7132"/>
      <c r="L7132"/>
      <c r="M7132"/>
      <c r="N7132"/>
      <c r="O7132"/>
      <c r="P7132"/>
      <c r="Q7132"/>
      <c r="R7132"/>
      <c r="S7132"/>
      <c r="T7132"/>
      <c r="U7132"/>
    </row>
    <row r="7133" spans="5:21" x14ac:dyDescent="0.25">
      <c r="E7133"/>
      <c r="F7133"/>
      <c r="G7133"/>
      <c r="H7133"/>
      <c r="I7133"/>
      <c r="J7133"/>
      <c r="K7133"/>
      <c r="L7133"/>
      <c r="M7133"/>
      <c r="N7133"/>
      <c r="O7133"/>
      <c r="P7133"/>
      <c r="Q7133"/>
      <c r="R7133"/>
      <c r="S7133"/>
      <c r="T7133"/>
      <c r="U7133"/>
    </row>
    <row r="7134" spans="5:21" x14ac:dyDescent="0.25">
      <c r="E7134"/>
      <c r="F7134"/>
      <c r="G7134"/>
      <c r="H7134"/>
      <c r="I7134"/>
      <c r="J7134"/>
      <c r="K7134"/>
      <c r="L7134"/>
      <c r="M7134"/>
      <c r="N7134"/>
      <c r="O7134"/>
      <c r="P7134"/>
      <c r="Q7134"/>
      <c r="R7134"/>
      <c r="S7134"/>
      <c r="T7134"/>
      <c r="U7134"/>
    </row>
    <row r="7135" spans="5:21" x14ac:dyDescent="0.25">
      <c r="E7135"/>
      <c r="F7135"/>
      <c r="G7135"/>
      <c r="H7135"/>
      <c r="I7135"/>
      <c r="J7135"/>
      <c r="K7135"/>
      <c r="L7135"/>
      <c r="M7135"/>
      <c r="N7135"/>
      <c r="O7135"/>
      <c r="P7135"/>
      <c r="Q7135"/>
      <c r="R7135"/>
      <c r="S7135"/>
      <c r="T7135"/>
      <c r="U7135"/>
    </row>
    <row r="7136" spans="5:21" x14ac:dyDescent="0.25">
      <c r="E7136"/>
      <c r="F7136"/>
      <c r="G7136"/>
      <c r="H7136"/>
      <c r="I7136"/>
      <c r="J7136"/>
      <c r="K7136"/>
      <c r="L7136"/>
      <c r="M7136"/>
      <c r="N7136"/>
      <c r="O7136"/>
      <c r="P7136"/>
      <c r="Q7136"/>
      <c r="R7136"/>
      <c r="S7136"/>
      <c r="T7136"/>
      <c r="U7136"/>
    </row>
    <row r="7137" spans="5:21" x14ac:dyDescent="0.25">
      <c r="E7137"/>
      <c r="F7137"/>
      <c r="G7137"/>
      <c r="H7137"/>
      <c r="I7137"/>
      <c r="J7137"/>
      <c r="K7137"/>
      <c r="L7137"/>
      <c r="M7137"/>
      <c r="N7137"/>
      <c r="O7137"/>
      <c r="P7137"/>
      <c r="Q7137"/>
      <c r="R7137"/>
      <c r="S7137"/>
      <c r="T7137"/>
      <c r="U7137"/>
    </row>
    <row r="7138" spans="5:21" x14ac:dyDescent="0.25">
      <c r="E7138"/>
      <c r="F7138"/>
      <c r="G7138"/>
      <c r="H7138"/>
      <c r="I7138"/>
      <c r="J7138"/>
      <c r="K7138"/>
      <c r="L7138"/>
      <c r="M7138"/>
      <c r="N7138"/>
      <c r="O7138"/>
      <c r="P7138"/>
      <c r="Q7138"/>
      <c r="R7138"/>
      <c r="S7138"/>
      <c r="T7138"/>
      <c r="U7138"/>
    </row>
    <row r="7139" spans="5:21" x14ac:dyDescent="0.25">
      <c r="E7139"/>
      <c r="F7139"/>
      <c r="G7139"/>
      <c r="H7139"/>
      <c r="I7139"/>
      <c r="J7139"/>
      <c r="K7139"/>
      <c r="L7139"/>
      <c r="M7139"/>
      <c r="N7139"/>
      <c r="O7139"/>
      <c r="P7139"/>
      <c r="Q7139"/>
      <c r="R7139"/>
      <c r="S7139"/>
      <c r="T7139"/>
      <c r="U7139"/>
    </row>
    <row r="7140" spans="5:21" x14ac:dyDescent="0.25">
      <c r="E7140"/>
      <c r="F7140"/>
      <c r="G7140"/>
      <c r="H7140"/>
      <c r="I7140"/>
      <c r="J7140"/>
      <c r="K7140"/>
      <c r="L7140"/>
      <c r="M7140"/>
      <c r="N7140"/>
      <c r="O7140"/>
      <c r="P7140"/>
      <c r="Q7140"/>
      <c r="R7140"/>
      <c r="S7140"/>
      <c r="T7140"/>
      <c r="U7140"/>
    </row>
    <row r="7141" spans="5:21" x14ac:dyDescent="0.25">
      <c r="E7141"/>
      <c r="F7141"/>
      <c r="G7141"/>
      <c r="H7141"/>
      <c r="I7141"/>
      <c r="J7141"/>
      <c r="K7141"/>
      <c r="L7141"/>
      <c r="M7141"/>
      <c r="N7141"/>
      <c r="O7141"/>
      <c r="P7141"/>
      <c r="Q7141"/>
      <c r="R7141"/>
      <c r="S7141"/>
      <c r="T7141"/>
      <c r="U7141"/>
    </row>
    <row r="7142" spans="5:21" x14ac:dyDescent="0.25">
      <c r="E7142"/>
      <c r="F7142"/>
      <c r="G7142"/>
      <c r="H7142"/>
      <c r="I7142"/>
      <c r="J7142"/>
      <c r="K7142"/>
      <c r="L7142"/>
      <c r="M7142"/>
      <c r="N7142"/>
      <c r="O7142"/>
      <c r="P7142"/>
      <c r="Q7142"/>
      <c r="R7142"/>
      <c r="S7142"/>
      <c r="T7142"/>
      <c r="U7142"/>
    </row>
    <row r="7143" spans="5:21" x14ac:dyDescent="0.25">
      <c r="E7143"/>
      <c r="F7143"/>
      <c r="G7143"/>
      <c r="H7143"/>
      <c r="I7143"/>
      <c r="J7143"/>
      <c r="K7143"/>
      <c r="L7143"/>
      <c r="M7143"/>
      <c r="N7143"/>
      <c r="O7143"/>
      <c r="P7143"/>
      <c r="Q7143"/>
      <c r="R7143"/>
      <c r="S7143"/>
      <c r="T7143"/>
      <c r="U7143"/>
    </row>
    <row r="7144" spans="5:21" x14ac:dyDescent="0.25">
      <c r="E7144"/>
      <c r="F7144"/>
      <c r="G7144"/>
      <c r="H7144"/>
      <c r="I7144"/>
      <c r="J7144"/>
      <c r="K7144"/>
      <c r="L7144"/>
      <c r="M7144"/>
      <c r="N7144"/>
      <c r="O7144"/>
      <c r="P7144"/>
      <c r="Q7144"/>
      <c r="R7144"/>
      <c r="S7144"/>
      <c r="T7144"/>
      <c r="U7144"/>
    </row>
    <row r="7145" spans="5:21" x14ac:dyDescent="0.25">
      <c r="E7145"/>
      <c r="F7145"/>
      <c r="G7145"/>
      <c r="H7145"/>
      <c r="I7145"/>
      <c r="J7145"/>
      <c r="K7145"/>
      <c r="L7145"/>
      <c r="M7145"/>
      <c r="N7145"/>
      <c r="O7145"/>
      <c r="P7145"/>
      <c r="Q7145"/>
      <c r="R7145"/>
      <c r="S7145"/>
      <c r="T7145"/>
      <c r="U7145"/>
    </row>
    <row r="7146" spans="5:21" x14ac:dyDescent="0.25">
      <c r="E7146"/>
      <c r="F7146"/>
      <c r="G7146"/>
      <c r="H7146"/>
      <c r="I7146"/>
      <c r="J7146"/>
      <c r="K7146"/>
      <c r="L7146"/>
      <c r="M7146"/>
      <c r="N7146"/>
      <c r="O7146"/>
      <c r="P7146"/>
      <c r="Q7146"/>
      <c r="R7146"/>
      <c r="S7146"/>
      <c r="T7146"/>
      <c r="U7146"/>
    </row>
    <row r="7147" spans="5:21" x14ac:dyDescent="0.25">
      <c r="E7147"/>
      <c r="F7147"/>
      <c r="G7147"/>
      <c r="H7147"/>
      <c r="I7147"/>
      <c r="J7147"/>
      <c r="K7147"/>
      <c r="L7147"/>
      <c r="M7147"/>
      <c r="N7147"/>
      <c r="O7147"/>
      <c r="P7147"/>
      <c r="Q7147"/>
      <c r="R7147"/>
      <c r="S7147"/>
      <c r="T7147"/>
      <c r="U7147"/>
    </row>
    <row r="7148" spans="5:21" x14ac:dyDescent="0.25">
      <c r="E7148"/>
      <c r="F7148"/>
      <c r="G7148"/>
      <c r="H7148"/>
      <c r="I7148"/>
      <c r="J7148"/>
      <c r="K7148"/>
      <c r="L7148"/>
      <c r="M7148"/>
      <c r="N7148"/>
      <c r="O7148"/>
      <c r="P7148"/>
      <c r="Q7148"/>
      <c r="R7148"/>
      <c r="S7148"/>
      <c r="T7148"/>
      <c r="U7148"/>
    </row>
    <row r="7149" spans="5:21" x14ac:dyDescent="0.25">
      <c r="E7149"/>
      <c r="F7149"/>
      <c r="G7149"/>
      <c r="H7149"/>
      <c r="I7149"/>
      <c r="J7149"/>
      <c r="K7149"/>
      <c r="L7149"/>
      <c r="M7149"/>
      <c r="N7149"/>
      <c r="O7149"/>
      <c r="P7149"/>
      <c r="Q7149"/>
      <c r="R7149"/>
      <c r="S7149"/>
      <c r="T7149"/>
      <c r="U7149"/>
    </row>
    <row r="7150" spans="5:21" x14ac:dyDescent="0.25">
      <c r="E7150"/>
      <c r="F7150"/>
      <c r="G7150"/>
      <c r="H7150"/>
      <c r="I7150"/>
      <c r="J7150"/>
      <c r="K7150"/>
      <c r="L7150"/>
      <c r="M7150"/>
      <c r="N7150"/>
      <c r="O7150"/>
      <c r="P7150"/>
      <c r="Q7150"/>
      <c r="R7150"/>
      <c r="S7150"/>
      <c r="T7150"/>
      <c r="U7150"/>
    </row>
    <row r="7151" spans="5:21" x14ac:dyDescent="0.25">
      <c r="E7151"/>
      <c r="F7151"/>
      <c r="G7151"/>
      <c r="H7151"/>
      <c r="I7151"/>
      <c r="J7151"/>
      <c r="K7151"/>
      <c r="L7151"/>
      <c r="M7151"/>
      <c r="N7151"/>
      <c r="O7151"/>
      <c r="P7151"/>
      <c r="Q7151"/>
      <c r="R7151"/>
      <c r="S7151"/>
      <c r="T7151"/>
      <c r="U7151"/>
    </row>
    <row r="7152" spans="5:21" x14ac:dyDescent="0.25">
      <c r="E7152"/>
      <c r="F7152"/>
      <c r="G7152"/>
      <c r="H7152"/>
      <c r="I7152"/>
      <c r="J7152"/>
      <c r="K7152"/>
      <c r="L7152"/>
      <c r="M7152"/>
      <c r="N7152"/>
      <c r="O7152"/>
      <c r="P7152"/>
      <c r="Q7152"/>
      <c r="R7152"/>
      <c r="S7152"/>
      <c r="T7152"/>
      <c r="U7152"/>
    </row>
    <row r="7153" spans="5:21" x14ac:dyDescent="0.25">
      <c r="E7153"/>
      <c r="F7153"/>
      <c r="G7153"/>
      <c r="H7153"/>
      <c r="I7153"/>
      <c r="J7153"/>
      <c r="K7153"/>
      <c r="L7153"/>
      <c r="M7153"/>
      <c r="N7153"/>
      <c r="O7153"/>
      <c r="P7153"/>
      <c r="Q7153"/>
      <c r="R7153"/>
      <c r="S7153"/>
      <c r="T7153"/>
      <c r="U7153"/>
    </row>
    <row r="7154" spans="5:21" x14ac:dyDescent="0.25">
      <c r="E7154"/>
      <c r="F7154"/>
      <c r="G7154"/>
      <c r="H7154"/>
      <c r="I7154"/>
      <c r="J7154"/>
      <c r="K7154"/>
      <c r="L7154"/>
      <c r="M7154"/>
      <c r="N7154"/>
      <c r="O7154"/>
      <c r="P7154"/>
      <c r="Q7154"/>
      <c r="R7154"/>
      <c r="S7154"/>
      <c r="T7154"/>
      <c r="U7154"/>
    </row>
    <row r="7155" spans="5:21" x14ac:dyDescent="0.25">
      <c r="E7155"/>
      <c r="F7155"/>
      <c r="G7155"/>
      <c r="H7155"/>
      <c r="I7155"/>
      <c r="J7155"/>
      <c r="K7155"/>
      <c r="L7155"/>
      <c r="M7155"/>
      <c r="N7155"/>
      <c r="O7155"/>
      <c r="P7155"/>
      <c r="Q7155"/>
      <c r="R7155"/>
      <c r="S7155"/>
      <c r="T7155"/>
      <c r="U7155"/>
    </row>
    <row r="7156" spans="5:21" x14ac:dyDescent="0.25">
      <c r="E7156"/>
      <c r="F7156"/>
      <c r="G7156"/>
      <c r="H7156"/>
      <c r="I7156"/>
      <c r="J7156"/>
      <c r="K7156"/>
      <c r="L7156"/>
      <c r="M7156"/>
      <c r="N7156"/>
      <c r="O7156"/>
      <c r="P7156"/>
      <c r="Q7156"/>
      <c r="R7156"/>
      <c r="S7156"/>
      <c r="T7156"/>
      <c r="U7156"/>
    </row>
    <row r="7157" spans="5:21" x14ac:dyDescent="0.25">
      <c r="E7157"/>
      <c r="F7157"/>
      <c r="G7157"/>
      <c r="H7157"/>
      <c r="I7157"/>
      <c r="J7157"/>
      <c r="K7157"/>
      <c r="L7157"/>
      <c r="M7157"/>
      <c r="N7157"/>
      <c r="O7157"/>
      <c r="P7157"/>
      <c r="Q7157"/>
      <c r="R7157"/>
      <c r="S7157"/>
      <c r="T7157"/>
      <c r="U7157"/>
    </row>
    <row r="7158" spans="5:21" x14ac:dyDescent="0.25">
      <c r="E7158"/>
      <c r="F7158"/>
      <c r="G7158"/>
      <c r="H7158"/>
      <c r="I7158"/>
      <c r="J7158"/>
      <c r="K7158"/>
      <c r="L7158"/>
      <c r="M7158"/>
      <c r="N7158"/>
      <c r="O7158"/>
      <c r="P7158"/>
      <c r="Q7158"/>
      <c r="R7158"/>
      <c r="S7158"/>
      <c r="T7158"/>
      <c r="U7158"/>
    </row>
    <row r="7159" spans="5:21" x14ac:dyDescent="0.25">
      <c r="E7159"/>
      <c r="F7159"/>
      <c r="G7159"/>
      <c r="H7159"/>
      <c r="I7159"/>
      <c r="J7159"/>
      <c r="K7159"/>
      <c r="L7159"/>
      <c r="M7159"/>
      <c r="N7159"/>
      <c r="O7159"/>
      <c r="P7159"/>
      <c r="Q7159"/>
      <c r="R7159"/>
      <c r="S7159"/>
      <c r="T7159"/>
      <c r="U7159"/>
    </row>
    <row r="7160" spans="5:21" x14ac:dyDescent="0.25">
      <c r="E7160"/>
      <c r="F7160"/>
      <c r="G7160"/>
      <c r="H7160"/>
      <c r="I7160"/>
      <c r="J7160"/>
      <c r="K7160"/>
      <c r="L7160"/>
      <c r="M7160"/>
      <c r="N7160"/>
      <c r="O7160"/>
      <c r="P7160"/>
      <c r="Q7160"/>
      <c r="R7160"/>
      <c r="S7160"/>
      <c r="T7160"/>
      <c r="U7160"/>
    </row>
    <row r="7161" spans="5:21" x14ac:dyDescent="0.25">
      <c r="E7161"/>
      <c r="F7161"/>
      <c r="G7161"/>
      <c r="H7161"/>
      <c r="I7161"/>
      <c r="J7161"/>
      <c r="K7161"/>
      <c r="L7161"/>
      <c r="M7161"/>
      <c r="N7161"/>
      <c r="O7161"/>
      <c r="P7161"/>
      <c r="Q7161"/>
      <c r="R7161"/>
      <c r="S7161"/>
      <c r="T7161"/>
      <c r="U7161"/>
    </row>
    <row r="7162" spans="5:21" x14ac:dyDescent="0.25">
      <c r="E7162"/>
      <c r="F7162"/>
      <c r="G7162"/>
      <c r="H7162"/>
      <c r="I7162"/>
      <c r="J7162"/>
      <c r="K7162"/>
      <c r="L7162"/>
      <c r="M7162"/>
      <c r="N7162"/>
      <c r="O7162"/>
      <c r="P7162"/>
      <c r="Q7162"/>
      <c r="R7162"/>
      <c r="S7162"/>
      <c r="T7162"/>
      <c r="U7162"/>
    </row>
    <row r="7163" spans="5:21" x14ac:dyDescent="0.25">
      <c r="E7163"/>
      <c r="F7163"/>
      <c r="G7163"/>
      <c r="H7163"/>
      <c r="I7163"/>
      <c r="J7163"/>
      <c r="K7163"/>
      <c r="L7163"/>
      <c r="M7163"/>
      <c r="N7163"/>
      <c r="O7163"/>
      <c r="P7163"/>
      <c r="Q7163"/>
      <c r="R7163"/>
      <c r="S7163"/>
      <c r="T7163"/>
      <c r="U7163"/>
    </row>
    <row r="7164" spans="5:21" x14ac:dyDescent="0.25">
      <c r="E7164"/>
      <c r="F7164"/>
      <c r="G7164"/>
      <c r="H7164"/>
      <c r="I7164"/>
      <c r="J7164"/>
      <c r="K7164"/>
      <c r="L7164"/>
      <c r="M7164"/>
      <c r="N7164"/>
      <c r="O7164"/>
      <c r="P7164"/>
      <c r="Q7164"/>
      <c r="R7164"/>
      <c r="S7164"/>
      <c r="T7164"/>
      <c r="U7164"/>
    </row>
    <row r="7165" spans="5:21" x14ac:dyDescent="0.25">
      <c r="E7165"/>
      <c r="F7165"/>
      <c r="G7165"/>
      <c r="H7165"/>
      <c r="I7165"/>
      <c r="J7165"/>
      <c r="K7165"/>
      <c r="L7165"/>
      <c r="M7165"/>
      <c r="N7165"/>
      <c r="O7165"/>
      <c r="P7165"/>
      <c r="Q7165"/>
      <c r="R7165"/>
      <c r="S7165"/>
      <c r="T7165"/>
      <c r="U7165"/>
    </row>
    <row r="7166" spans="5:21" x14ac:dyDescent="0.25">
      <c r="E7166"/>
      <c r="F7166"/>
      <c r="G7166"/>
      <c r="H7166"/>
      <c r="I7166"/>
      <c r="J7166"/>
      <c r="K7166"/>
      <c r="L7166"/>
      <c r="M7166"/>
      <c r="N7166"/>
      <c r="O7166"/>
      <c r="P7166"/>
      <c r="Q7166"/>
      <c r="R7166"/>
      <c r="S7166"/>
      <c r="T7166"/>
      <c r="U7166"/>
    </row>
    <row r="7167" spans="5:21" x14ac:dyDescent="0.25">
      <c r="E7167"/>
      <c r="F7167"/>
      <c r="G7167"/>
      <c r="H7167"/>
      <c r="I7167"/>
      <c r="J7167"/>
      <c r="K7167"/>
      <c r="L7167"/>
      <c r="M7167"/>
      <c r="N7167"/>
      <c r="O7167"/>
      <c r="P7167"/>
      <c r="Q7167"/>
      <c r="R7167"/>
      <c r="S7167"/>
      <c r="T7167"/>
      <c r="U7167"/>
    </row>
    <row r="7168" spans="5:21" x14ac:dyDescent="0.25">
      <c r="E7168"/>
      <c r="F7168"/>
      <c r="G7168"/>
      <c r="H7168"/>
      <c r="I7168"/>
      <c r="J7168"/>
      <c r="K7168"/>
      <c r="L7168"/>
      <c r="M7168"/>
      <c r="N7168"/>
      <c r="O7168"/>
      <c r="P7168"/>
      <c r="Q7168"/>
      <c r="R7168"/>
      <c r="S7168"/>
      <c r="T7168"/>
      <c r="U7168"/>
    </row>
    <row r="7169" spans="5:21" x14ac:dyDescent="0.25">
      <c r="E7169"/>
      <c r="F7169"/>
      <c r="G7169"/>
      <c r="H7169"/>
      <c r="I7169"/>
      <c r="J7169"/>
      <c r="K7169"/>
      <c r="L7169"/>
      <c r="M7169"/>
      <c r="N7169"/>
      <c r="O7169"/>
      <c r="P7169"/>
      <c r="Q7169"/>
      <c r="R7169"/>
      <c r="S7169"/>
      <c r="T7169"/>
      <c r="U7169"/>
    </row>
    <row r="7170" spans="5:21" x14ac:dyDescent="0.25">
      <c r="E7170"/>
      <c r="F7170"/>
      <c r="G7170"/>
      <c r="H7170"/>
      <c r="I7170"/>
      <c r="J7170"/>
      <c r="K7170"/>
      <c r="L7170"/>
      <c r="M7170"/>
      <c r="N7170"/>
      <c r="O7170"/>
      <c r="P7170"/>
      <c r="Q7170"/>
      <c r="R7170"/>
      <c r="S7170"/>
      <c r="T7170"/>
      <c r="U7170"/>
    </row>
    <row r="7171" spans="5:21" x14ac:dyDescent="0.25">
      <c r="E7171"/>
      <c r="F7171"/>
      <c r="G7171"/>
      <c r="H7171"/>
      <c r="I7171"/>
      <c r="J7171"/>
      <c r="K7171"/>
      <c r="L7171"/>
      <c r="M7171"/>
      <c r="N7171"/>
      <c r="O7171"/>
      <c r="P7171"/>
      <c r="Q7171"/>
      <c r="R7171"/>
      <c r="S7171"/>
      <c r="T7171"/>
      <c r="U7171"/>
    </row>
    <row r="7172" spans="5:21" x14ac:dyDescent="0.25">
      <c r="E7172"/>
      <c r="F7172"/>
      <c r="G7172"/>
      <c r="H7172"/>
      <c r="I7172"/>
      <c r="J7172"/>
      <c r="K7172"/>
      <c r="L7172"/>
      <c r="M7172"/>
      <c r="N7172"/>
      <c r="O7172"/>
      <c r="P7172"/>
      <c r="Q7172"/>
      <c r="R7172"/>
      <c r="S7172"/>
      <c r="T7172"/>
      <c r="U7172"/>
    </row>
    <row r="7173" spans="5:21" x14ac:dyDescent="0.25">
      <c r="E7173"/>
      <c r="F7173"/>
      <c r="G7173"/>
      <c r="H7173"/>
      <c r="I7173"/>
      <c r="J7173"/>
      <c r="K7173"/>
      <c r="L7173"/>
      <c r="M7173"/>
      <c r="N7173"/>
      <c r="O7173"/>
      <c r="P7173"/>
      <c r="Q7173"/>
      <c r="R7173"/>
      <c r="S7173"/>
      <c r="T7173"/>
      <c r="U7173"/>
    </row>
    <row r="7174" spans="5:21" x14ac:dyDescent="0.25">
      <c r="E7174"/>
      <c r="F7174"/>
      <c r="G7174"/>
      <c r="H7174"/>
      <c r="I7174"/>
      <c r="J7174"/>
      <c r="K7174"/>
      <c r="L7174"/>
      <c r="M7174"/>
      <c r="N7174"/>
      <c r="O7174"/>
      <c r="P7174"/>
      <c r="Q7174"/>
      <c r="R7174"/>
      <c r="S7174"/>
      <c r="T7174"/>
      <c r="U7174"/>
    </row>
    <row r="7175" spans="5:21" x14ac:dyDescent="0.25">
      <c r="E7175"/>
      <c r="F7175"/>
      <c r="G7175"/>
      <c r="H7175"/>
      <c r="I7175"/>
      <c r="J7175"/>
      <c r="K7175"/>
      <c r="L7175"/>
      <c r="M7175"/>
      <c r="N7175"/>
      <c r="O7175"/>
      <c r="P7175"/>
      <c r="Q7175"/>
      <c r="R7175"/>
      <c r="S7175"/>
      <c r="T7175"/>
      <c r="U7175"/>
    </row>
    <row r="7176" spans="5:21" x14ac:dyDescent="0.25">
      <c r="E7176"/>
      <c r="F7176"/>
      <c r="G7176"/>
      <c r="H7176"/>
      <c r="I7176"/>
      <c r="J7176"/>
      <c r="K7176"/>
      <c r="L7176"/>
      <c r="M7176"/>
      <c r="N7176"/>
      <c r="O7176"/>
      <c r="P7176"/>
      <c r="Q7176"/>
      <c r="R7176"/>
      <c r="S7176"/>
      <c r="T7176"/>
      <c r="U7176"/>
    </row>
    <row r="7177" spans="5:21" x14ac:dyDescent="0.25">
      <c r="E7177"/>
      <c r="F7177"/>
      <c r="G7177"/>
      <c r="H7177"/>
      <c r="I7177"/>
      <c r="J7177"/>
      <c r="K7177"/>
      <c r="L7177"/>
      <c r="M7177"/>
      <c r="N7177"/>
      <c r="O7177"/>
      <c r="P7177"/>
      <c r="Q7177"/>
      <c r="R7177"/>
      <c r="S7177"/>
      <c r="T7177"/>
      <c r="U7177"/>
    </row>
    <row r="7178" spans="5:21" x14ac:dyDescent="0.25">
      <c r="E7178"/>
      <c r="F7178"/>
      <c r="G7178"/>
      <c r="H7178"/>
      <c r="I7178"/>
      <c r="J7178"/>
      <c r="K7178"/>
      <c r="L7178"/>
      <c r="M7178"/>
      <c r="N7178"/>
      <c r="O7178"/>
      <c r="P7178"/>
      <c r="Q7178"/>
      <c r="R7178"/>
      <c r="S7178"/>
      <c r="T7178"/>
      <c r="U7178"/>
    </row>
    <row r="7179" spans="5:21" x14ac:dyDescent="0.25">
      <c r="E7179"/>
      <c r="F7179"/>
      <c r="G7179"/>
      <c r="H7179"/>
      <c r="I7179"/>
      <c r="J7179"/>
      <c r="K7179"/>
      <c r="L7179"/>
      <c r="M7179"/>
      <c r="N7179"/>
      <c r="O7179"/>
      <c r="P7179"/>
      <c r="Q7179"/>
      <c r="R7179"/>
      <c r="S7179"/>
      <c r="T7179"/>
      <c r="U7179"/>
    </row>
    <row r="7180" spans="5:21" x14ac:dyDescent="0.25">
      <c r="E7180"/>
      <c r="F7180"/>
      <c r="G7180"/>
      <c r="H7180"/>
      <c r="I7180"/>
      <c r="J7180"/>
      <c r="K7180"/>
      <c r="L7180"/>
      <c r="M7180"/>
      <c r="N7180"/>
      <c r="O7180"/>
      <c r="P7180"/>
      <c r="Q7180"/>
      <c r="R7180"/>
      <c r="S7180"/>
      <c r="T7180"/>
      <c r="U7180"/>
    </row>
    <row r="7181" spans="5:21" x14ac:dyDescent="0.25">
      <c r="E7181"/>
      <c r="F7181"/>
      <c r="G7181"/>
      <c r="H7181"/>
      <c r="I7181"/>
      <c r="J7181"/>
      <c r="K7181"/>
      <c r="L7181"/>
      <c r="M7181"/>
      <c r="N7181"/>
      <c r="O7181"/>
      <c r="P7181"/>
      <c r="Q7181"/>
      <c r="R7181"/>
      <c r="S7181"/>
      <c r="T7181"/>
      <c r="U7181"/>
    </row>
    <row r="7182" spans="5:21" x14ac:dyDescent="0.25">
      <c r="E7182"/>
      <c r="F7182"/>
      <c r="G7182"/>
      <c r="H7182"/>
      <c r="I7182"/>
      <c r="J7182"/>
      <c r="K7182"/>
      <c r="L7182"/>
      <c r="M7182"/>
      <c r="N7182"/>
      <c r="O7182"/>
      <c r="P7182"/>
      <c r="Q7182"/>
      <c r="R7182"/>
      <c r="S7182"/>
      <c r="T7182"/>
      <c r="U7182"/>
    </row>
    <row r="7183" spans="5:21" x14ac:dyDescent="0.25">
      <c r="E7183"/>
      <c r="F7183"/>
      <c r="G7183"/>
      <c r="H7183"/>
      <c r="I7183"/>
      <c r="J7183"/>
      <c r="K7183"/>
      <c r="L7183"/>
      <c r="M7183"/>
      <c r="N7183"/>
      <c r="O7183"/>
      <c r="P7183"/>
      <c r="Q7183"/>
      <c r="R7183"/>
      <c r="S7183"/>
      <c r="T7183"/>
      <c r="U7183"/>
    </row>
    <row r="7184" spans="5:21" x14ac:dyDescent="0.25">
      <c r="E7184"/>
      <c r="F7184"/>
      <c r="G7184"/>
      <c r="H7184"/>
      <c r="I7184"/>
      <c r="J7184"/>
      <c r="K7184"/>
      <c r="L7184"/>
      <c r="M7184"/>
      <c r="N7184"/>
      <c r="O7184"/>
      <c r="P7184"/>
      <c r="Q7184"/>
      <c r="R7184"/>
      <c r="S7184"/>
      <c r="T7184"/>
      <c r="U7184"/>
    </row>
    <row r="7185" spans="5:21" x14ac:dyDescent="0.25">
      <c r="E7185"/>
      <c r="F7185"/>
      <c r="G7185"/>
      <c r="H7185"/>
      <c r="I7185"/>
      <c r="J7185"/>
      <c r="K7185"/>
      <c r="L7185"/>
      <c r="M7185"/>
      <c r="N7185"/>
      <c r="O7185"/>
      <c r="P7185"/>
      <c r="Q7185"/>
      <c r="R7185"/>
      <c r="S7185"/>
      <c r="T7185"/>
      <c r="U7185"/>
    </row>
    <row r="7186" spans="5:21" x14ac:dyDescent="0.25">
      <c r="E7186"/>
      <c r="F7186"/>
      <c r="G7186"/>
      <c r="H7186"/>
      <c r="I7186"/>
      <c r="J7186"/>
      <c r="K7186"/>
      <c r="L7186"/>
      <c r="M7186"/>
      <c r="N7186"/>
      <c r="O7186"/>
      <c r="P7186"/>
      <c r="Q7186"/>
      <c r="R7186"/>
      <c r="S7186"/>
      <c r="T7186"/>
      <c r="U7186"/>
    </row>
    <row r="7187" spans="5:21" x14ac:dyDescent="0.25">
      <c r="E7187"/>
      <c r="F7187"/>
      <c r="G7187"/>
      <c r="H7187"/>
      <c r="I7187"/>
      <c r="J7187"/>
      <c r="K7187"/>
      <c r="L7187"/>
      <c r="M7187"/>
      <c r="N7187"/>
      <c r="O7187"/>
      <c r="P7187"/>
      <c r="Q7187"/>
      <c r="R7187"/>
      <c r="S7187"/>
      <c r="T7187"/>
      <c r="U7187"/>
    </row>
    <row r="7188" spans="5:21" x14ac:dyDescent="0.25">
      <c r="E7188"/>
      <c r="F7188"/>
      <c r="G7188"/>
      <c r="H7188"/>
      <c r="I7188"/>
      <c r="J7188"/>
      <c r="K7188"/>
      <c r="L7188"/>
      <c r="M7188"/>
      <c r="N7188"/>
      <c r="O7188"/>
      <c r="P7188"/>
      <c r="Q7188"/>
      <c r="R7188"/>
      <c r="S7188"/>
      <c r="T7188"/>
      <c r="U7188"/>
    </row>
    <row r="7189" spans="5:21" x14ac:dyDescent="0.25">
      <c r="E7189"/>
      <c r="F7189"/>
      <c r="G7189"/>
      <c r="H7189"/>
      <c r="I7189"/>
      <c r="J7189"/>
      <c r="K7189"/>
      <c r="L7189"/>
      <c r="M7189"/>
      <c r="N7189"/>
      <c r="O7189"/>
      <c r="P7189"/>
      <c r="Q7189"/>
      <c r="R7189"/>
      <c r="S7189"/>
      <c r="T7189"/>
      <c r="U7189"/>
    </row>
    <row r="7190" spans="5:21" x14ac:dyDescent="0.25">
      <c r="E7190"/>
      <c r="F7190"/>
      <c r="G7190"/>
      <c r="H7190"/>
      <c r="I7190"/>
      <c r="J7190"/>
      <c r="K7190"/>
      <c r="L7190"/>
      <c r="M7190"/>
      <c r="N7190"/>
      <c r="O7190"/>
      <c r="P7190"/>
      <c r="Q7190"/>
      <c r="R7190"/>
      <c r="S7190"/>
      <c r="T7190"/>
      <c r="U7190"/>
    </row>
    <row r="7191" spans="5:21" x14ac:dyDescent="0.25">
      <c r="E7191"/>
      <c r="F7191"/>
      <c r="G7191"/>
      <c r="H7191"/>
      <c r="I7191"/>
      <c r="J7191"/>
      <c r="K7191"/>
      <c r="L7191"/>
      <c r="M7191"/>
      <c r="N7191"/>
      <c r="O7191"/>
      <c r="P7191"/>
      <c r="Q7191"/>
      <c r="R7191"/>
      <c r="S7191"/>
      <c r="T7191"/>
      <c r="U7191"/>
    </row>
    <row r="7192" spans="5:21" x14ac:dyDescent="0.25">
      <c r="E7192"/>
      <c r="F7192"/>
      <c r="G7192"/>
      <c r="H7192"/>
      <c r="I7192"/>
      <c r="J7192"/>
      <c r="K7192"/>
      <c r="L7192"/>
      <c r="M7192"/>
      <c r="N7192"/>
      <c r="O7192"/>
      <c r="P7192"/>
      <c r="Q7192"/>
      <c r="R7192"/>
      <c r="S7192"/>
      <c r="T7192"/>
      <c r="U7192"/>
    </row>
    <row r="7193" spans="5:21" x14ac:dyDescent="0.25">
      <c r="E7193"/>
      <c r="F7193"/>
      <c r="G7193"/>
      <c r="H7193"/>
      <c r="I7193"/>
      <c r="J7193"/>
      <c r="K7193"/>
      <c r="L7193"/>
      <c r="M7193"/>
      <c r="N7193"/>
      <c r="O7193"/>
      <c r="P7193"/>
      <c r="Q7193"/>
      <c r="R7193"/>
      <c r="S7193"/>
      <c r="T7193"/>
      <c r="U7193"/>
    </row>
    <row r="7194" spans="5:21" x14ac:dyDescent="0.25">
      <c r="E7194"/>
      <c r="F7194"/>
      <c r="G7194"/>
      <c r="H7194"/>
      <c r="I7194"/>
      <c r="J7194"/>
      <c r="K7194"/>
      <c r="L7194"/>
      <c r="M7194"/>
      <c r="N7194"/>
      <c r="O7194"/>
      <c r="P7194"/>
      <c r="Q7194"/>
      <c r="R7194"/>
      <c r="S7194"/>
      <c r="T7194"/>
      <c r="U7194"/>
    </row>
    <row r="7195" spans="5:21" x14ac:dyDescent="0.25">
      <c r="E7195"/>
      <c r="F7195"/>
      <c r="G7195"/>
      <c r="H7195"/>
      <c r="I7195"/>
      <c r="J7195"/>
      <c r="K7195"/>
      <c r="L7195"/>
      <c r="M7195"/>
      <c r="N7195"/>
      <c r="O7195"/>
      <c r="P7195"/>
      <c r="Q7195"/>
      <c r="R7195"/>
      <c r="S7195"/>
      <c r="T7195"/>
      <c r="U7195"/>
    </row>
    <row r="7196" spans="5:21" x14ac:dyDescent="0.25">
      <c r="E7196"/>
      <c r="F7196"/>
      <c r="G7196"/>
      <c r="H7196"/>
      <c r="I7196"/>
      <c r="J7196"/>
      <c r="K7196"/>
      <c r="L7196"/>
      <c r="M7196"/>
      <c r="N7196"/>
      <c r="O7196"/>
      <c r="P7196"/>
      <c r="Q7196"/>
      <c r="R7196"/>
      <c r="S7196"/>
      <c r="T7196"/>
      <c r="U7196"/>
    </row>
    <row r="7197" spans="5:21" x14ac:dyDescent="0.25">
      <c r="E7197"/>
      <c r="F7197"/>
      <c r="G7197"/>
      <c r="H7197"/>
      <c r="I7197"/>
      <c r="J7197"/>
      <c r="K7197"/>
      <c r="L7197"/>
      <c r="M7197"/>
      <c r="N7197"/>
      <c r="O7197"/>
      <c r="P7197"/>
      <c r="Q7197"/>
      <c r="R7197"/>
      <c r="S7197"/>
      <c r="T7197"/>
      <c r="U7197"/>
    </row>
    <row r="7198" spans="5:21" x14ac:dyDescent="0.25">
      <c r="E7198"/>
      <c r="F7198"/>
      <c r="G7198"/>
      <c r="H7198"/>
      <c r="I7198"/>
      <c r="J7198"/>
      <c r="K7198"/>
      <c r="L7198"/>
      <c r="M7198"/>
      <c r="N7198"/>
      <c r="O7198"/>
      <c r="P7198"/>
      <c r="Q7198"/>
      <c r="R7198"/>
      <c r="S7198"/>
      <c r="T7198"/>
      <c r="U7198"/>
    </row>
    <row r="7199" spans="5:21" x14ac:dyDescent="0.25">
      <c r="E7199"/>
      <c r="F7199"/>
      <c r="G7199"/>
      <c r="H7199"/>
      <c r="I7199"/>
      <c r="J7199"/>
      <c r="K7199"/>
      <c r="L7199"/>
      <c r="M7199"/>
      <c r="N7199"/>
      <c r="O7199"/>
      <c r="P7199"/>
      <c r="Q7199"/>
      <c r="R7199"/>
      <c r="S7199"/>
      <c r="T7199"/>
      <c r="U7199"/>
    </row>
    <row r="7200" spans="5:21" x14ac:dyDescent="0.25">
      <c r="E7200"/>
      <c r="F7200"/>
      <c r="G7200"/>
      <c r="H7200"/>
      <c r="I7200"/>
      <c r="J7200"/>
      <c r="K7200"/>
      <c r="L7200"/>
      <c r="M7200"/>
      <c r="N7200"/>
      <c r="O7200"/>
      <c r="P7200"/>
      <c r="Q7200"/>
      <c r="R7200"/>
      <c r="S7200"/>
      <c r="T7200"/>
      <c r="U7200"/>
    </row>
    <row r="7201" spans="5:21" x14ac:dyDescent="0.25">
      <c r="E7201"/>
      <c r="F7201"/>
      <c r="G7201"/>
      <c r="H7201"/>
      <c r="I7201"/>
      <c r="J7201"/>
      <c r="K7201"/>
      <c r="L7201"/>
      <c r="M7201"/>
      <c r="N7201"/>
      <c r="O7201"/>
      <c r="P7201"/>
      <c r="Q7201"/>
      <c r="R7201"/>
      <c r="S7201"/>
      <c r="T7201"/>
      <c r="U7201"/>
    </row>
    <row r="7202" spans="5:21" x14ac:dyDescent="0.25">
      <c r="E7202"/>
      <c r="F7202"/>
      <c r="G7202"/>
      <c r="H7202"/>
      <c r="I7202"/>
      <c r="J7202"/>
      <c r="K7202"/>
      <c r="L7202"/>
      <c r="M7202"/>
      <c r="N7202"/>
      <c r="O7202"/>
      <c r="P7202"/>
      <c r="Q7202"/>
      <c r="R7202"/>
      <c r="S7202"/>
      <c r="T7202"/>
      <c r="U7202"/>
    </row>
    <row r="7203" spans="5:21" x14ac:dyDescent="0.25">
      <c r="E7203"/>
      <c r="F7203"/>
      <c r="G7203"/>
      <c r="H7203"/>
      <c r="I7203"/>
      <c r="J7203"/>
      <c r="K7203"/>
      <c r="L7203"/>
      <c r="M7203"/>
      <c r="N7203"/>
      <c r="O7203"/>
      <c r="P7203"/>
      <c r="Q7203"/>
      <c r="R7203"/>
      <c r="S7203"/>
      <c r="T7203"/>
      <c r="U7203"/>
    </row>
    <row r="7204" spans="5:21" x14ac:dyDescent="0.25">
      <c r="E7204"/>
      <c r="F7204"/>
      <c r="G7204"/>
      <c r="H7204"/>
      <c r="I7204"/>
      <c r="J7204"/>
      <c r="K7204"/>
      <c r="L7204"/>
      <c r="M7204"/>
      <c r="N7204"/>
      <c r="O7204"/>
      <c r="P7204"/>
      <c r="Q7204"/>
      <c r="R7204"/>
      <c r="S7204"/>
      <c r="T7204"/>
      <c r="U7204"/>
    </row>
    <row r="7205" spans="5:21" x14ac:dyDescent="0.25">
      <c r="E7205"/>
      <c r="F7205"/>
      <c r="G7205"/>
      <c r="H7205"/>
      <c r="I7205"/>
      <c r="J7205"/>
      <c r="K7205"/>
      <c r="L7205"/>
      <c r="M7205"/>
      <c r="N7205"/>
      <c r="O7205"/>
      <c r="P7205"/>
      <c r="Q7205"/>
      <c r="R7205"/>
      <c r="S7205"/>
      <c r="T7205"/>
      <c r="U7205"/>
    </row>
    <row r="7206" spans="5:21" x14ac:dyDescent="0.25">
      <c r="E7206"/>
      <c r="F7206"/>
      <c r="G7206"/>
      <c r="H7206"/>
      <c r="I7206"/>
      <c r="J7206"/>
      <c r="K7206"/>
      <c r="L7206"/>
      <c r="M7206"/>
      <c r="N7206"/>
      <c r="O7206"/>
      <c r="P7206"/>
      <c r="Q7206"/>
      <c r="R7206"/>
      <c r="S7206"/>
      <c r="T7206"/>
      <c r="U7206"/>
    </row>
    <row r="7207" spans="5:21" x14ac:dyDescent="0.25">
      <c r="E7207"/>
      <c r="F7207"/>
      <c r="G7207"/>
      <c r="H7207"/>
      <c r="I7207"/>
      <c r="J7207"/>
      <c r="K7207"/>
      <c r="L7207"/>
      <c r="M7207"/>
      <c r="N7207"/>
      <c r="O7207"/>
      <c r="P7207"/>
      <c r="Q7207"/>
      <c r="R7207"/>
      <c r="S7207"/>
      <c r="T7207"/>
      <c r="U7207"/>
    </row>
    <row r="7208" spans="5:21" x14ac:dyDescent="0.25">
      <c r="E7208"/>
      <c r="F7208"/>
      <c r="G7208"/>
      <c r="H7208"/>
      <c r="I7208"/>
      <c r="J7208"/>
      <c r="K7208"/>
      <c r="L7208"/>
      <c r="M7208"/>
      <c r="N7208"/>
      <c r="O7208"/>
      <c r="P7208"/>
      <c r="Q7208"/>
      <c r="R7208"/>
      <c r="S7208"/>
      <c r="T7208"/>
      <c r="U7208"/>
    </row>
    <row r="7209" spans="5:21" x14ac:dyDescent="0.25">
      <c r="E7209"/>
      <c r="F7209"/>
      <c r="G7209"/>
      <c r="H7209"/>
      <c r="I7209"/>
      <c r="J7209"/>
      <c r="K7209"/>
      <c r="L7209"/>
      <c r="M7209"/>
      <c r="N7209"/>
      <c r="O7209"/>
      <c r="P7209"/>
      <c r="Q7209"/>
      <c r="R7209"/>
      <c r="S7209"/>
      <c r="T7209"/>
      <c r="U7209"/>
    </row>
    <row r="7210" spans="5:21" x14ac:dyDescent="0.25">
      <c r="E7210"/>
      <c r="F7210"/>
      <c r="G7210"/>
      <c r="H7210"/>
      <c r="I7210"/>
      <c r="J7210"/>
      <c r="K7210"/>
      <c r="L7210"/>
      <c r="M7210"/>
      <c r="N7210"/>
      <c r="O7210"/>
      <c r="P7210"/>
      <c r="Q7210"/>
      <c r="R7210"/>
      <c r="S7210"/>
      <c r="T7210"/>
      <c r="U7210"/>
    </row>
    <row r="7211" spans="5:21" x14ac:dyDescent="0.25">
      <c r="E7211"/>
      <c r="F7211"/>
      <c r="G7211"/>
      <c r="H7211"/>
      <c r="I7211"/>
      <c r="J7211"/>
      <c r="K7211"/>
      <c r="L7211"/>
      <c r="M7211"/>
      <c r="N7211"/>
      <c r="O7211"/>
      <c r="P7211"/>
      <c r="Q7211"/>
      <c r="R7211"/>
      <c r="S7211"/>
      <c r="T7211"/>
      <c r="U7211"/>
    </row>
    <row r="7212" spans="5:21" x14ac:dyDescent="0.25">
      <c r="E7212"/>
      <c r="F7212"/>
      <c r="G7212"/>
      <c r="H7212"/>
      <c r="I7212"/>
      <c r="J7212"/>
      <c r="K7212"/>
      <c r="L7212"/>
      <c r="M7212"/>
      <c r="N7212"/>
      <c r="O7212"/>
      <c r="P7212"/>
      <c r="Q7212"/>
      <c r="R7212"/>
      <c r="S7212"/>
      <c r="T7212"/>
      <c r="U7212"/>
    </row>
    <row r="7213" spans="5:21" x14ac:dyDescent="0.25">
      <c r="E7213"/>
      <c r="F7213"/>
      <c r="G7213"/>
      <c r="H7213"/>
      <c r="I7213"/>
      <c r="J7213"/>
      <c r="K7213"/>
      <c r="L7213"/>
      <c r="M7213"/>
      <c r="N7213"/>
      <c r="O7213"/>
      <c r="P7213"/>
      <c r="Q7213"/>
      <c r="R7213"/>
      <c r="S7213"/>
      <c r="T7213"/>
      <c r="U7213"/>
    </row>
    <row r="7214" spans="5:21" x14ac:dyDescent="0.25">
      <c r="E7214"/>
      <c r="F7214"/>
      <c r="G7214"/>
      <c r="H7214"/>
      <c r="I7214"/>
      <c r="J7214"/>
      <c r="K7214"/>
      <c r="L7214"/>
      <c r="M7214"/>
      <c r="N7214"/>
      <c r="O7214"/>
      <c r="P7214"/>
      <c r="Q7214"/>
      <c r="R7214"/>
      <c r="S7214"/>
      <c r="T7214"/>
      <c r="U7214"/>
    </row>
    <row r="7215" spans="5:21" x14ac:dyDescent="0.25">
      <c r="E7215"/>
      <c r="F7215"/>
      <c r="G7215"/>
      <c r="H7215"/>
      <c r="I7215"/>
      <c r="J7215"/>
      <c r="K7215"/>
      <c r="L7215"/>
      <c r="M7215"/>
      <c r="N7215"/>
      <c r="O7215"/>
      <c r="P7215"/>
      <c r="Q7215"/>
      <c r="R7215"/>
      <c r="S7215"/>
      <c r="T7215"/>
      <c r="U7215"/>
    </row>
    <row r="7216" spans="5:21" x14ac:dyDescent="0.25">
      <c r="E7216"/>
      <c r="F7216"/>
      <c r="G7216"/>
      <c r="H7216"/>
      <c r="I7216"/>
      <c r="J7216"/>
      <c r="K7216"/>
      <c r="L7216"/>
      <c r="M7216"/>
      <c r="N7216"/>
      <c r="O7216"/>
      <c r="P7216"/>
      <c r="Q7216"/>
      <c r="R7216"/>
      <c r="S7216"/>
      <c r="T7216"/>
      <c r="U7216"/>
    </row>
    <row r="7217" spans="5:21" x14ac:dyDescent="0.25">
      <c r="E7217"/>
      <c r="F7217"/>
      <c r="G7217"/>
      <c r="H7217"/>
      <c r="I7217"/>
      <c r="J7217"/>
      <c r="K7217"/>
      <c r="L7217"/>
      <c r="M7217"/>
      <c r="N7217"/>
      <c r="O7217"/>
      <c r="P7217"/>
      <c r="Q7217"/>
      <c r="R7217"/>
      <c r="S7217"/>
      <c r="T7217"/>
      <c r="U7217"/>
    </row>
    <row r="7218" spans="5:21" x14ac:dyDescent="0.25">
      <c r="E7218"/>
      <c r="F7218"/>
      <c r="G7218"/>
      <c r="H7218"/>
      <c r="I7218"/>
      <c r="J7218"/>
      <c r="K7218"/>
      <c r="L7218"/>
      <c r="M7218"/>
      <c r="N7218"/>
      <c r="O7218"/>
      <c r="P7218"/>
      <c r="Q7218"/>
      <c r="R7218"/>
      <c r="S7218"/>
      <c r="T7218"/>
      <c r="U7218"/>
    </row>
    <row r="7219" spans="5:21" x14ac:dyDescent="0.25">
      <c r="E7219"/>
      <c r="F7219"/>
      <c r="G7219"/>
      <c r="H7219"/>
      <c r="I7219"/>
      <c r="J7219"/>
      <c r="K7219"/>
      <c r="L7219"/>
      <c r="M7219"/>
      <c r="N7219"/>
      <c r="O7219"/>
      <c r="P7219"/>
      <c r="Q7219"/>
      <c r="R7219"/>
      <c r="S7219"/>
      <c r="T7219"/>
      <c r="U7219"/>
    </row>
    <row r="7220" spans="5:21" x14ac:dyDescent="0.25">
      <c r="E7220"/>
      <c r="F7220"/>
      <c r="G7220"/>
      <c r="H7220"/>
      <c r="I7220"/>
      <c r="J7220"/>
      <c r="K7220"/>
      <c r="L7220"/>
      <c r="M7220"/>
      <c r="N7220"/>
      <c r="O7220"/>
      <c r="P7220"/>
      <c r="Q7220"/>
      <c r="R7220"/>
      <c r="S7220"/>
      <c r="T7220"/>
      <c r="U7220"/>
    </row>
    <row r="7221" spans="5:21" x14ac:dyDescent="0.25">
      <c r="E7221"/>
      <c r="F7221"/>
      <c r="G7221"/>
      <c r="H7221"/>
      <c r="I7221"/>
      <c r="J7221"/>
      <c r="K7221"/>
      <c r="L7221"/>
      <c r="M7221"/>
      <c r="N7221"/>
      <c r="O7221"/>
      <c r="P7221"/>
      <c r="Q7221"/>
      <c r="R7221"/>
      <c r="S7221"/>
      <c r="T7221"/>
      <c r="U7221"/>
    </row>
    <row r="7222" spans="5:21" x14ac:dyDescent="0.25">
      <c r="E7222"/>
      <c r="F7222"/>
      <c r="G7222"/>
      <c r="H7222"/>
      <c r="I7222"/>
      <c r="J7222"/>
      <c r="K7222"/>
      <c r="L7222"/>
      <c r="M7222"/>
      <c r="N7222"/>
      <c r="O7222"/>
      <c r="P7222"/>
      <c r="Q7222"/>
      <c r="R7222"/>
      <c r="S7222"/>
      <c r="T7222"/>
      <c r="U7222"/>
    </row>
    <row r="7223" spans="5:21" x14ac:dyDescent="0.25">
      <c r="E7223"/>
      <c r="F7223"/>
      <c r="G7223"/>
      <c r="H7223"/>
      <c r="I7223"/>
      <c r="J7223"/>
      <c r="K7223"/>
      <c r="L7223"/>
      <c r="M7223"/>
      <c r="N7223"/>
      <c r="O7223"/>
      <c r="P7223"/>
      <c r="Q7223"/>
      <c r="R7223"/>
      <c r="S7223"/>
      <c r="T7223"/>
      <c r="U7223"/>
    </row>
    <row r="7224" spans="5:21" x14ac:dyDescent="0.25">
      <c r="E7224"/>
      <c r="F7224"/>
      <c r="G7224"/>
      <c r="H7224"/>
      <c r="I7224"/>
      <c r="J7224"/>
      <c r="K7224"/>
      <c r="L7224"/>
      <c r="M7224"/>
      <c r="N7224"/>
      <c r="O7224"/>
      <c r="P7224"/>
      <c r="Q7224"/>
      <c r="R7224"/>
      <c r="S7224"/>
      <c r="T7224"/>
      <c r="U7224"/>
    </row>
    <row r="7225" spans="5:21" x14ac:dyDescent="0.25">
      <c r="E7225"/>
      <c r="F7225"/>
      <c r="G7225"/>
      <c r="H7225"/>
      <c r="I7225"/>
      <c r="J7225"/>
      <c r="K7225"/>
      <c r="L7225"/>
      <c r="M7225"/>
      <c r="N7225"/>
      <c r="O7225"/>
      <c r="P7225"/>
      <c r="Q7225"/>
      <c r="R7225"/>
      <c r="S7225"/>
      <c r="T7225"/>
      <c r="U7225"/>
    </row>
    <row r="7226" spans="5:21" x14ac:dyDescent="0.25">
      <c r="E7226"/>
      <c r="F7226"/>
      <c r="G7226"/>
      <c r="H7226"/>
      <c r="I7226"/>
      <c r="J7226"/>
      <c r="K7226"/>
      <c r="L7226"/>
      <c r="M7226"/>
      <c r="N7226"/>
      <c r="O7226"/>
      <c r="P7226"/>
      <c r="Q7226"/>
      <c r="R7226"/>
      <c r="S7226"/>
      <c r="T7226"/>
      <c r="U7226"/>
    </row>
    <row r="7227" spans="5:21" x14ac:dyDescent="0.25">
      <c r="E7227"/>
      <c r="F7227"/>
      <c r="G7227"/>
      <c r="H7227"/>
      <c r="I7227"/>
      <c r="J7227"/>
      <c r="K7227"/>
      <c r="L7227"/>
      <c r="M7227"/>
      <c r="N7227"/>
      <c r="O7227"/>
      <c r="P7227"/>
      <c r="Q7227"/>
      <c r="R7227"/>
      <c r="S7227"/>
      <c r="T7227"/>
      <c r="U7227"/>
    </row>
    <row r="7228" spans="5:21" x14ac:dyDescent="0.25">
      <c r="E7228"/>
      <c r="F7228"/>
      <c r="G7228"/>
      <c r="H7228"/>
      <c r="I7228"/>
      <c r="J7228"/>
      <c r="K7228"/>
      <c r="L7228"/>
      <c r="M7228"/>
      <c r="N7228"/>
      <c r="O7228"/>
      <c r="P7228"/>
      <c r="Q7228"/>
      <c r="R7228"/>
      <c r="S7228"/>
      <c r="T7228"/>
      <c r="U7228"/>
    </row>
    <row r="7229" spans="5:21" x14ac:dyDescent="0.25">
      <c r="E7229"/>
      <c r="F7229"/>
      <c r="G7229"/>
      <c r="H7229"/>
      <c r="I7229"/>
      <c r="J7229"/>
      <c r="K7229"/>
      <c r="L7229"/>
      <c r="M7229"/>
      <c r="N7229"/>
      <c r="O7229"/>
      <c r="P7229"/>
      <c r="Q7229"/>
      <c r="R7229"/>
      <c r="S7229"/>
      <c r="T7229"/>
      <c r="U7229"/>
    </row>
    <row r="7230" spans="5:21" x14ac:dyDescent="0.25">
      <c r="E7230"/>
      <c r="F7230"/>
      <c r="G7230"/>
      <c r="H7230"/>
      <c r="I7230"/>
      <c r="J7230"/>
      <c r="K7230"/>
      <c r="L7230"/>
      <c r="M7230"/>
      <c r="N7230"/>
      <c r="O7230"/>
      <c r="P7230"/>
      <c r="Q7230"/>
      <c r="R7230"/>
      <c r="S7230"/>
      <c r="T7230"/>
      <c r="U7230"/>
    </row>
    <row r="7231" spans="5:21" x14ac:dyDescent="0.25">
      <c r="E7231"/>
      <c r="F7231"/>
      <c r="G7231"/>
      <c r="H7231"/>
      <c r="I7231"/>
      <c r="J7231"/>
      <c r="K7231"/>
      <c r="L7231"/>
      <c r="M7231"/>
      <c r="N7231"/>
      <c r="O7231"/>
      <c r="P7231"/>
      <c r="Q7231"/>
      <c r="R7231"/>
      <c r="S7231"/>
      <c r="T7231"/>
      <c r="U7231"/>
    </row>
    <row r="7232" spans="5:21" x14ac:dyDescent="0.25">
      <c r="E7232"/>
      <c r="F7232"/>
      <c r="G7232"/>
      <c r="H7232"/>
      <c r="I7232"/>
      <c r="J7232"/>
      <c r="K7232"/>
      <c r="L7232"/>
      <c r="M7232"/>
      <c r="N7232"/>
      <c r="O7232"/>
      <c r="P7232"/>
      <c r="Q7232"/>
      <c r="R7232"/>
      <c r="S7232"/>
      <c r="T7232"/>
      <c r="U7232"/>
    </row>
    <row r="7233" spans="5:21" x14ac:dyDescent="0.25">
      <c r="E7233"/>
      <c r="F7233"/>
      <c r="G7233"/>
      <c r="H7233"/>
      <c r="I7233"/>
      <c r="J7233"/>
      <c r="K7233"/>
      <c r="L7233"/>
      <c r="M7233"/>
      <c r="N7233"/>
      <c r="O7233"/>
      <c r="P7233"/>
      <c r="Q7233"/>
      <c r="R7233"/>
      <c r="S7233"/>
      <c r="T7233"/>
      <c r="U7233"/>
    </row>
    <row r="7234" spans="5:21" x14ac:dyDescent="0.25">
      <c r="E7234"/>
      <c r="F7234"/>
      <c r="G7234"/>
      <c r="H7234"/>
      <c r="I7234"/>
      <c r="J7234"/>
      <c r="K7234"/>
      <c r="L7234"/>
      <c r="M7234"/>
      <c r="N7234"/>
      <c r="O7234"/>
      <c r="P7234"/>
      <c r="Q7234"/>
      <c r="R7234"/>
      <c r="S7234"/>
      <c r="T7234"/>
      <c r="U7234"/>
    </row>
    <row r="7235" spans="5:21" x14ac:dyDescent="0.25">
      <c r="E7235"/>
      <c r="F7235"/>
      <c r="G7235"/>
      <c r="H7235"/>
      <c r="I7235"/>
      <c r="J7235"/>
      <c r="K7235"/>
      <c r="L7235"/>
      <c r="M7235"/>
      <c r="N7235"/>
      <c r="O7235"/>
      <c r="P7235"/>
      <c r="Q7235"/>
      <c r="R7235"/>
      <c r="S7235"/>
      <c r="T7235"/>
      <c r="U7235"/>
    </row>
    <row r="7236" spans="5:21" x14ac:dyDescent="0.25">
      <c r="E7236"/>
      <c r="F7236"/>
      <c r="G7236"/>
      <c r="H7236"/>
      <c r="I7236"/>
      <c r="J7236"/>
      <c r="K7236"/>
      <c r="L7236"/>
      <c r="M7236"/>
      <c r="N7236"/>
      <c r="O7236"/>
      <c r="P7236"/>
      <c r="Q7236"/>
      <c r="R7236"/>
      <c r="S7236"/>
      <c r="T7236"/>
      <c r="U7236"/>
    </row>
    <row r="7237" spans="5:21" x14ac:dyDescent="0.25">
      <c r="E7237"/>
      <c r="F7237"/>
      <c r="G7237"/>
      <c r="H7237"/>
      <c r="I7237"/>
      <c r="J7237"/>
      <c r="K7237"/>
      <c r="L7237"/>
      <c r="M7237"/>
      <c r="N7237"/>
      <c r="O7237"/>
      <c r="P7237"/>
      <c r="Q7237"/>
      <c r="R7237"/>
      <c r="S7237"/>
      <c r="T7237"/>
      <c r="U7237"/>
    </row>
    <row r="7238" spans="5:21" x14ac:dyDescent="0.25">
      <c r="E7238"/>
      <c r="F7238"/>
      <c r="G7238"/>
      <c r="H7238"/>
      <c r="I7238"/>
      <c r="J7238"/>
      <c r="K7238"/>
      <c r="L7238"/>
      <c r="M7238"/>
      <c r="N7238"/>
      <c r="O7238"/>
      <c r="P7238"/>
      <c r="Q7238"/>
      <c r="R7238"/>
      <c r="S7238"/>
      <c r="T7238"/>
      <c r="U7238"/>
    </row>
    <row r="7239" spans="5:21" x14ac:dyDescent="0.25">
      <c r="E7239"/>
      <c r="F7239"/>
      <c r="G7239"/>
      <c r="H7239"/>
      <c r="I7239"/>
      <c r="J7239"/>
      <c r="K7239"/>
      <c r="L7239"/>
      <c r="M7239"/>
      <c r="N7239"/>
      <c r="O7239"/>
      <c r="P7239"/>
      <c r="Q7239"/>
      <c r="R7239"/>
      <c r="S7239"/>
      <c r="T7239"/>
      <c r="U7239"/>
    </row>
    <row r="7240" spans="5:21" x14ac:dyDescent="0.25">
      <c r="E7240"/>
      <c r="F7240"/>
      <c r="G7240"/>
      <c r="H7240"/>
      <c r="I7240"/>
      <c r="J7240"/>
      <c r="K7240"/>
      <c r="L7240"/>
      <c r="M7240"/>
      <c r="N7240"/>
      <c r="O7240"/>
      <c r="P7240"/>
      <c r="Q7240"/>
      <c r="R7240"/>
      <c r="S7240"/>
      <c r="T7240"/>
      <c r="U7240"/>
    </row>
    <row r="7241" spans="5:21" x14ac:dyDescent="0.25">
      <c r="E7241"/>
      <c r="F7241"/>
      <c r="G7241"/>
      <c r="H7241"/>
      <c r="I7241"/>
      <c r="J7241"/>
      <c r="K7241"/>
      <c r="L7241"/>
      <c r="M7241"/>
      <c r="N7241"/>
      <c r="O7241"/>
      <c r="P7241"/>
      <c r="Q7241"/>
      <c r="R7241"/>
      <c r="S7241"/>
      <c r="T7241"/>
      <c r="U7241"/>
    </row>
    <row r="7242" spans="5:21" x14ac:dyDescent="0.25">
      <c r="E7242"/>
      <c r="F7242"/>
      <c r="G7242"/>
      <c r="H7242"/>
      <c r="I7242"/>
      <c r="J7242"/>
      <c r="K7242"/>
      <c r="L7242"/>
      <c r="M7242"/>
      <c r="N7242"/>
      <c r="O7242"/>
      <c r="P7242"/>
      <c r="Q7242"/>
      <c r="R7242"/>
      <c r="S7242"/>
      <c r="T7242"/>
      <c r="U7242"/>
    </row>
    <row r="7243" spans="5:21" x14ac:dyDescent="0.25">
      <c r="E7243"/>
      <c r="F7243"/>
      <c r="G7243"/>
      <c r="H7243"/>
      <c r="I7243"/>
      <c r="J7243"/>
      <c r="K7243"/>
      <c r="L7243"/>
      <c r="M7243"/>
      <c r="N7243"/>
      <c r="O7243"/>
      <c r="P7243"/>
      <c r="Q7243"/>
      <c r="R7243"/>
      <c r="S7243"/>
      <c r="T7243"/>
      <c r="U7243"/>
    </row>
    <row r="7244" spans="5:21" x14ac:dyDescent="0.25">
      <c r="E7244"/>
      <c r="F7244"/>
      <c r="G7244"/>
      <c r="H7244"/>
      <c r="I7244"/>
      <c r="J7244"/>
      <c r="K7244"/>
      <c r="L7244"/>
      <c r="M7244"/>
      <c r="N7244"/>
      <c r="O7244"/>
      <c r="P7244"/>
      <c r="Q7244"/>
      <c r="R7244"/>
      <c r="S7244"/>
      <c r="T7244"/>
      <c r="U7244"/>
    </row>
    <row r="7245" spans="5:21" x14ac:dyDescent="0.25">
      <c r="E7245"/>
      <c r="F7245"/>
      <c r="G7245"/>
      <c r="H7245"/>
      <c r="I7245"/>
      <c r="J7245"/>
      <c r="K7245"/>
      <c r="L7245"/>
      <c r="M7245"/>
      <c r="N7245"/>
      <c r="O7245"/>
      <c r="P7245"/>
      <c r="Q7245"/>
      <c r="R7245"/>
      <c r="S7245"/>
      <c r="T7245"/>
      <c r="U7245"/>
    </row>
    <row r="7246" spans="5:21" x14ac:dyDescent="0.25">
      <c r="E7246"/>
      <c r="F7246"/>
      <c r="G7246"/>
      <c r="H7246"/>
      <c r="I7246"/>
      <c r="J7246"/>
      <c r="K7246"/>
      <c r="L7246"/>
      <c r="M7246"/>
      <c r="N7246"/>
      <c r="O7246"/>
      <c r="P7246"/>
      <c r="Q7246"/>
      <c r="R7246"/>
      <c r="S7246"/>
      <c r="T7246"/>
      <c r="U7246"/>
    </row>
    <row r="7247" spans="5:21" x14ac:dyDescent="0.25">
      <c r="E7247"/>
      <c r="F7247"/>
      <c r="G7247"/>
      <c r="H7247"/>
      <c r="I7247"/>
      <c r="J7247"/>
      <c r="K7247"/>
      <c r="L7247"/>
      <c r="M7247"/>
      <c r="N7247"/>
      <c r="O7247"/>
      <c r="P7247"/>
      <c r="Q7247"/>
      <c r="R7247"/>
      <c r="S7247"/>
      <c r="T7247"/>
      <c r="U7247"/>
    </row>
    <row r="7248" spans="5:21" x14ac:dyDescent="0.25">
      <c r="E7248"/>
      <c r="F7248"/>
      <c r="G7248"/>
      <c r="H7248"/>
      <c r="I7248"/>
      <c r="J7248"/>
      <c r="K7248"/>
      <c r="L7248"/>
      <c r="M7248"/>
      <c r="N7248"/>
      <c r="O7248"/>
      <c r="P7248"/>
      <c r="Q7248"/>
      <c r="R7248"/>
      <c r="S7248"/>
      <c r="T7248"/>
      <c r="U7248"/>
    </row>
    <row r="7249" spans="5:21" x14ac:dyDescent="0.25">
      <c r="E7249"/>
      <c r="F7249"/>
      <c r="G7249"/>
      <c r="H7249"/>
      <c r="I7249"/>
      <c r="J7249"/>
      <c r="K7249"/>
      <c r="L7249"/>
      <c r="M7249"/>
      <c r="N7249"/>
      <c r="O7249"/>
      <c r="P7249"/>
      <c r="Q7249"/>
      <c r="R7249"/>
      <c r="S7249"/>
      <c r="T7249"/>
      <c r="U7249"/>
    </row>
    <row r="7250" spans="5:21" x14ac:dyDescent="0.25">
      <c r="E7250"/>
      <c r="F7250"/>
      <c r="G7250"/>
      <c r="H7250"/>
      <c r="I7250"/>
      <c r="J7250"/>
      <c r="K7250"/>
      <c r="L7250"/>
      <c r="M7250"/>
      <c r="N7250"/>
      <c r="O7250"/>
      <c r="P7250"/>
      <c r="Q7250"/>
      <c r="R7250"/>
      <c r="S7250"/>
      <c r="T7250"/>
      <c r="U7250"/>
    </row>
    <row r="7251" spans="5:21" x14ac:dyDescent="0.25">
      <c r="E7251"/>
      <c r="F7251"/>
      <c r="G7251"/>
      <c r="H7251"/>
      <c r="I7251"/>
      <c r="J7251"/>
      <c r="K7251"/>
      <c r="L7251"/>
      <c r="M7251"/>
      <c r="N7251"/>
      <c r="O7251"/>
      <c r="P7251"/>
      <c r="Q7251"/>
      <c r="R7251"/>
      <c r="S7251"/>
      <c r="T7251"/>
      <c r="U7251"/>
    </row>
    <row r="7252" spans="5:21" x14ac:dyDescent="0.25">
      <c r="E7252"/>
      <c r="F7252"/>
      <c r="G7252"/>
      <c r="H7252"/>
      <c r="I7252"/>
      <c r="J7252"/>
      <c r="K7252"/>
      <c r="L7252"/>
      <c r="M7252"/>
      <c r="N7252"/>
      <c r="O7252"/>
      <c r="P7252"/>
      <c r="Q7252"/>
      <c r="R7252"/>
      <c r="S7252"/>
      <c r="T7252"/>
      <c r="U7252"/>
    </row>
    <row r="7253" spans="5:21" x14ac:dyDescent="0.25">
      <c r="E7253"/>
      <c r="F7253"/>
      <c r="G7253"/>
      <c r="H7253"/>
      <c r="I7253"/>
      <c r="J7253"/>
      <c r="K7253"/>
      <c r="L7253"/>
      <c r="M7253"/>
      <c r="N7253"/>
      <c r="O7253"/>
      <c r="P7253"/>
      <c r="Q7253"/>
      <c r="R7253"/>
      <c r="S7253"/>
      <c r="T7253"/>
      <c r="U7253"/>
    </row>
    <row r="7254" spans="5:21" x14ac:dyDescent="0.25">
      <c r="E7254"/>
      <c r="F7254"/>
      <c r="G7254"/>
      <c r="H7254"/>
      <c r="I7254"/>
      <c r="J7254"/>
      <c r="K7254"/>
      <c r="L7254"/>
      <c r="M7254"/>
      <c r="N7254"/>
      <c r="O7254"/>
      <c r="P7254"/>
      <c r="Q7254"/>
      <c r="R7254"/>
      <c r="S7254"/>
      <c r="T7254"/>
      <c r="U7254"/>
    </row>
    <row r="7255" spans="5:21" x14ac:dyDescent="0.25">
      <c r="E7255"/>
      <c r="F7255"/>
      <c r="G7255"/>
      <c r="H7255"/>
      <c r="I7255"/>
      <c r="J7255"/>
      <c r="K7255"/>
      <c r="L7255"/>
      <c r="M7255"/>
      <c r="N7255"/>
      <c r="O7255"/>
      <c r="P7255"/>
      <c r="Q7255"/>
      <c r="R7255"/>
      <c r="S7255"/>
      <c r="T7255"/>
      <c r="U7255"/>
    </row>
    <row r="7256" spans="5:21" x14ac:dyDescent="0.25">
      <c r="E7256"/>
      <c r="F7256"/>
      <c r="G7256"/>
      <c r="H7256"/>
      <c r="I7256"/>
      <c r="J7256"/>
      <c r="K7256"/>
      <c r="L7256"/>
      <c r="M7256"/>
      <c r="N7256"/>
      <c r="O7256"/>
      <c r="P7256"/>
      <c r="Q7256"/>
      <c r="R7256"/>
      <c r="S7256"/>
      <c r="T7256"/>
      <c r="U7256"/>
    </row>
    <row r="7257" spans="5:21" x14ac:dyDescent="0.25">
      <c r="E7257"/>
      <c r="F7257"/>
      <c r="G7257"/>
      <c r="H7257"/>
      <c r="I7257"/>
      <c r="J7257"/>
      <c r="K7257"/>
      <c r="L7257"/>
      <c r="M7257"/>
      <c r="N7257"/>
      <c r="O7257"/>
      <c r="P7257"/>
      <c r="Q7257"/>
      <c r="R7257"/>
      <c r="S7257"/>
      <c r="T7257"/>
      <c r="U7257"/>
    </row>
    <row r="7258" spans="5:21" x14ac:dyDescent="0.25">
      <c r="E7258"/>
      <c r="F7258"/>
      <c r="G7258"/>
      <c r="H7258"/>
      <c r="I7258"/>
      <c r="J7258"/>
      <c r="K7258"/>
      <c r="L7258"/>
      <c r="M7258"/>
      <c r="N7258"/>
      <c r="O7258"/>
      <c r="P7258"/>
      <c r="Q7258"/>
      <c r="R7258"/>
      <c r="S7258"/>
      <c r="T7258"/>
      <c r="U7258"/>
    </row>
    <row r="7259" spans="5:21" x14ac:dyDescent="0.25">
      <c r="E7259"/>
      <c r="F7259"/>
      <c r="G7259"/>
      <c r="H7259"/>
      <c r="I7259"/>
      <c r="J7259"/>
      <c r="K7259"/>
      <c r="L7259"/>
      <c r="M7259"/>
      <c r="N7259"/>
      <c r="O7259"/>
      <c r="P7259"/>
      <c r="Q7259"/>
      <c r="R7259"/>
      <c r="S7259"/>
      <c r="T7259"/>
      <c r="U7259"/>
    </row>
    <row r="7260" spans="5:21" x14ac:dyDescent="0.25">
      <c r="E7260"/>
      <c r="F7260"/>
      <c r="G7260"/>
      <c r="H7260"/>
      <c r="I7260"/>
      <c r="J7260"/>
      <c r="K7260"/>
      <c r="L7260"/>
      <c r="M7260"/>
      <c r="N7260"/>
      <c r="O7260"/>
      <c r="P7260"/>
      <c r="Q7260"/>
      <c r="R7260"/>
      <c r="S7260"/>
      <c r="T7260"/>
      <c r="U7260"/>
    </row>
    <row r="7261" spans="5:21" x14ac:dyDescent="0.25">
      <c r="E7261"/>
      <c r="F7261"/>
      <c r="G7261"/>
      <c r="H7261"/>
      <c r="I7261"/>
      <c r="J7261"/>
      <c r="K7261"/>
      <c r="L7261"/>
      <c r="M7261"/>
      <c r="N7261"/>
      <c r="O7261"/>
      <c r="P7261"/>
      <c r="Q7261"/>
      <c r="R7261"/>
      <c r="S7261"/>
      <c r="T7261"/>
      <c r="U7261"/>
    </row>
    <row r="7262" spans="5:21" x14ac:dyDescent="0.25">
      <c r="E7262"/>
      <c r="F7262"/>
      <c r="G7262"/>
      <c r="H7262"/>
      <c r="I7262"/>
      <c r="J7262"/>
      <c r="K7262"/>
      <c r="L7262"/>
      <c r="M7262"/>
      <c r="N7262"/>
      <c r="O7262"/>
      <c r="P7262"/>
      <c r="Q7262"/>
      <c r="R7262"/>
      <c r="S7262"/>
      <c r="T7262"/>
      <c r="U7262"/>
    </row>
    <row r="7263" spans="5:21" x14ac:dyDescent="0.25">
      <c r="E7263"/>
      <c r="F7263"/>
      <c r="G7263"/>
      <c r="H7263"/>
      <c r="I7263"/>
      <c r="J7263"/>
      <c r="K7263"/>
      <c r="L7263"/>
      <c r="M7263"/>
      <c r="N7263"/>
      <c r="O7263"/>
      <c r="P7263"/>
      <c r="Q7263"/>
      <c r="R7263"/>
      <c r="S7263"/>
      <c r="T7263"/>
      <c r="U7263"/>
    </row>
    <row r="7264" spans="5:21" x14ac:dyDescent="0.25">
      <c r="E7264"/>
      <c r="F7264"/>
      <c r="G7264"/>
      <c r="H7264"/>
      <c r="I7264"/>
      <c r="J7264"/>
      <c r="K7264"/>
      <c r="L7264"/>
      <c r="M7264"/>
      <c r="N7264"/>
      <c r="O7264"/>
      <c r="P7264"/>
      <c r="Q7264"/>
      <c r="R7264"/>
      <c r="S7264"/>
      <c r="T7264"/>
      <c r="U7264"/>
    </row>
    <row r="7265" spans="5:21" x14ac:dyDescent="0.25">
      <c r="E7265"/>
      <c r="F7265"/>
      <c r="G7265"/>
      <c r="H7265"/>
      <c r="I7265"/>
      <c r="J7265"/>
      <c r="K7265"/>
      <c r="L7265"/>
      <c r="M7265"/>
      <c r="N7265"/>
      <c r="O7265"/>
      <c r="P7265"/>
      <c r="Q7265"/>
      <c r="R7265"/>
      <c r="S7265"/>
      <c r="T7265"/>
      <c r="U7265"/>
    </row>
    <row r="7266" spans="5:21" x14ac:dyDescent="0.25">
      <c r="E7266"/>
      <c r="F7266"/>
      <c r="G7266"/>
      <c r="H7266"/>
      <c r="I7266"/>
      <c r="J7266"/>
      <c r="K7266"/>
      <c r="L7266"/>
      <c r="M7266"/>
      <c r="N7266"/>
      <c r="O7266"/>
      <c r="P7266"/>
      <c r="Q7266"/>
      <c r="R7266"/>
      <c r="S7266"/>
      <c r="T7266"/>
      <c r="U7266"/>
    </row>
    <row r="7267" spans="5:21" x14ac:dyDescent="0.25">
      <c r="E7267"/>
      <c r="F7267"/>
      <c r="G7267"/>
      <c r="H7267"/>
      <c r="I7267"/>
      <c r="J7267"/>
      <c r="K7267"/>
      <c r="L7267"/>
      <c r="M7267"/>
      <c r="N7267"/>
      <c r="O7267"/>
      <c r="P7267"/>
      <c r="Q7267"/>
      <c r="R7267"/>
      <c r="S7267"/>
      <c r="T7267"/>
      <c r="U7267"/>
    </row>
    <row r="7268" spans="5:21" x14ac:dyDescent="0.25">
      <c r="E7268"/>
      <c r="F7268"/>
      <c r="G7268"/>
      <c r="H7268"/>
      <c r="I7268"/>
      <c r="J7268"/>
      <c r="K7268"/>
      <c r="L7268"/>
      <c r="M7268"/>
      <c r="N7268"/>
      <c r="O7268"/>
      <c r="P7268"/>
      <c r="Q7268"/>
      <c r="R7268"/>
      <c r="S7268"/>
      <c r="T7268"/>
      <c r="U7268"/>
    </row>
    <row r="7269" spans="5:21" x14ac:dyDescent="0.25">
      <c r="E7269"/>
      <c r="F7269"/>
      <c r="G7269"/>
      <c r="H7269"/>
      <c r="I7269"/>
      <c r="J7269"/>
      <c r="K7269"/>
      <c r="L7269"/>
      <c r="M7269"/>
      <c r="N7269"/>
      <c r="O7269"/>
      <c r="P7269"/>
      <c r="Q7269"/>
      <c r="R7269"/>
      <c r="S7269"/>
      <c r="T7269"/>
      <c r="U7269"/>
    </row>
    <row r="7270" spans="5:21" x14ac:dyDescent="0.25">
      <c r="E7270"/>
      <c r="F7270"/>
      <c r="G7270"/>
      <c r="H7270"/>
      <c r="I7270"/>
      <c r="J7270"/>
      <c r="K7270"/>
      <c r="L7270"/>
      <c r="M7270"/>
      <c r="N7270"/>
      <c r="O7270"/>
      <c r="P7270"/>
      <c r="Q7270"/>
      <c r="R7270"/>
      <c r="S7270"/>
      <c r="T7270"/>
      <c r="U7270"/>
    </row>
    <row r="7271" spans="5:21" x14ac:dyDescent="0.25">
      <c r="E7271"/>
      <c r="F7271"/>
      <c r="G7271"/>
      <c r="H7271"/>
      <c r="I7271"/>
      <c r="J7271"/>
      <c r="K7271"/>
      <c r="L7271"/>
      <c r="M7271"/>
      <c r="N7271"/>
      <c r="O7271"/>
      <c r="P7271"/>
      <c r="Q7271"/>
      <c r="R7271"/>
      <c r="S7271"/>
      <c r="T7271"/>
      <c r="U7271"/>
    </row>
    <row r="7272" spans="5:21" x14ac:dyDescent="0.25">
      <c r="E7272"/>
      <c r="F7272"/>
      <c r="G7272"/>
      <c r="H7272"/>
      <c r="I7272"/>
      <c r="J7272"/>
      <c r="K7272"/>
      <c r="L7272"/>
      <c r="M7272"/>
      <c r="N7272"/>
      <c r="O7272"/>
      <c r="P7272"/>
      <c r="Q7272"/>
      <c r="R7272"/>
      <c r="S7272"/>
      <c r="T7272"/>
      <c r="U7272"/>
    </row>
    <row r="7273" spans="5:21" x14ac:dyDescent="0.25">
      <c r="E7273"/>
      <c r="F7273"/>
      <c r="G7273"/>
      <c r="H7273"/>
      <c r="I7273"/>
      <c r="J7273"/>
      <c r="K7273"/>
      <c r="L7273"/>
      <c r="M7273"/>
      <c r="N7273"/>
      <c r="O7273"/>
      <c r="P7273"/>
      <c r="Q7273"/>
      <c r="R7273"/>
      <c r="S7273"/>
      <c r="T7273"/>
      <c r="U7273"/>
    </row>
    <row r="7274" spans="5:21" x14ac:dyDescent="0.25">
      <c r="E7274"/>
      <c r="F7274"/>
      <c r="G7274"/>
      <c r="H7274"/>
      <c r="I7274"/>
      <c r="J7274"/>
      <c r="K7274"/>
      <c r="L7274"/>
      <c r="M7274"/>
      <c r="N7274"/>
      <c r="O7274"/>
      <c r="P7274"/>
      <c r="Q7274"/>
      <c r="R7274"/>
      <c r="S7274"/>
      <c r="T7274"/>
      <c r="U7274"/>
    </row>
    <row r="7275" spans="5:21" x14ac:dyDescent="0.25">
      <c r="E7275"/>
      <c r="F7275"/>
      <c r="G7275"/>
      <c r="H7275"/>
      <c r="I7275"/>
      <c r="J7275"/>
      <c r="K7275"/>
      <c r="L7275"/>
      <c r="M7275"/>
      <c r="N7275"/>
      <c r="O7275"/>
      <c r="P7275"/>
      <c r="Q7275"/>
      <c r="R7275"/>
      <c r="S7275"/>
      <c r="T7275"/>
      <c r="U7275"/>
    </row>
    <row r="7276" spans="5:21" x14ac:dyDescent="0.25">
      <c r="E7276"/>
      <c r="F7276"/>
      <c r="G7276"/>
      <c r="H7276"/>
      <c r="I7276"/>
      <c r="J7276"/>
      <c r="K7276"/>
      <c r="L7276"/>
      <c r="M7276"/>
      <c r="N7276"/>
      <c r="O7276"/>
      <c r="P7276"/>
      <c r="Q7276"/>
      <c r="R7276"/>
      <c r="S7276"/>
      <c r="T7276"/>
      <c r="U7276"/>
    </row>
    <row r="7277" spans="5:21" x14ac:dyDescent="0.25">
      <c r="E7277"/>
      <c r="F7277"/>
      <c r="G7277"/>
      <c r="H7277"/>
      <c r="I7277"/>
      <c r="J7277"/>
      <c r="K7277"/>
      <c r="L7277"/>
      <c r="M7277"/>
      <c r="N7277"/>
      <c r="O7277"/>
      <c r="P7277"/>
      <c r="Q7277"/>
      <c r="R7277"/>
      <c r="S7277"/>
      <c r="T7277"/>
      <c r="U7277"/>
    </row>
    <row r="7278" spans="5:21" x14ac:dyDescent="0.25">
      <c r="E7278"/>
      <c r="F7278"/>
      <c r="G7278"/>
      <c r="H7278"/>
      <c r="I7278"/>
      <c r="J7278"/>
      <c r="K7278"/>
      <c r="L7278"/>
      <c r="M7278"/>
      <c r="N7278"/>
      <c r="O7278"/>
      <c r="P7278"/>
      <c r="Q7278"/>
      <c r="R7278"/>
      <c r="S7278"/>
      <c r="T7278"/>
      <c r="U7278"/>
    </row>
    <row r="7279" spans="5:21" x14ac:dyDescent="0.25">
      <c r="E7279"/>
      <c r="F7279"/>
      <c r="G7279"/>
      <c r="H7279"/>
      <c r="I7279"/>
      <c r="J7279"/>
      <c r="K7279"/>
      <c r="L7279"/>
      <c r="M7279"/>
      <c r="N7279"/>
      <c r="O7279"/>
      <c r="P7279"/>
      <c r="Q7279"/>
      <c r="R7279"/>
      <c r="S7279"/>
      <c r="T7279"/>
      <c r="U7279"/>
    </row>
    <row r="7280" spans="5:21" x14ac:dyDescent="0.25">
      <c r="E7280"/>
      <c r="F7280"/>
      <c r="G7280"/>
      <c r="H7280"/>
      <c r="I7280"/>
      <c r="J7280"/>
      <c r="K7280"/>
      <c r="L7280"/>
      <c r="M7280"/>
      <c r="N7280"/>
      <c r="O7280"/>
      <c r="P7280"/>
      <c r="Q7280"/>
      <c r="R7280"/>
      <c r="S7280"/>
      <c r="T7280"/>
      <c r="U7280"/>
    </row>
    <row r="7281" spans="5:21" x14ac:dyDescent="0.25">
      <c r="E7281"/>
      <c r="F7281"/>
      <c r="G7281"/>
      <c r="H7281"/>
      <c r="I7281"/>
      <c r="J7281"/>
      <c r="K7281"/>
      <c r="L7281"/>
      <c r="M7281"/>
      <c r="N7281"/>
      <c r="O7281"/>
      <c r="P7281"/>
      <c r="Q7281"/>
      <c r="R7281"/>
      <c r="S7281"/>
      <c r="T7281"/>
      <c r="U7281"/>
    </row>
    <row r="7282" spans="5:21" x14ac:dyDescent="0.25">
      <c r="E7282"/>
      <c r="F7282"/>
      <c r="G7282"/>
      <c r="H7282"/>
      <c r="I7282"/>
      <c r="J7282"/>
      <c r="K7282"/>
      <c r="L7282"/>
      <c r="M7282"/>
      <c r="N7282"/>
      <c r="O7282"/>
      <c r="P7282"/>
      <c r="Q7282"/>
      <c r="R7282"/>
      <c r="S7282"/>
      <c r="T7282"/>
      <c r="U7282"/>
    </row>
    <row r="7283" spans="5:21" x14ac:dyDescent="0.25">
      <c r="E7283"/>
      <c r="F7283"/>
      <c r="G7283"/>
      <c r="H7283"/>
      <c r="I7283"/>
      <c r="J7283"/>
      <c r="K7283"/>
      <c r="L7283"/>
      <c r="M7283"/>
      <c r="N7283"/>
      <c r="O7283"/>
      <c r="P7283"/>
      <c r="Q7283"/>
      <c r="R7283"/>
      <c r="S7283"/>
      <c r="T7283"/>
      <c r="U7283"/>
    </row>
    <row r="7284" spans="5:21" x14ac:dyDescent="0.25">
      <c r="E7284"/>
      <c r="F7284"/>
      <c r="G7284"/>
      <c r="H7284"/>
      <c r="I7284"/>
      <c r="J7284"/>
      <c r="K7284"/>
      <c r="L7284"/>
      <c r="M7284"/>
      <c r="N7284"/>
      <c r="O7284"/>
      <c r="P7284"/>
      <c r="Q7284"/>
      <c r="R7284"/>
      <c r="S7284"/>
      <c r="T7284"/>
      <c r="U7284"/>
    </row>
    <row r="7285" spans="5:21" x14ac:dyDescent="0.25">
      <c r="E7285"/>
      <c r="F7285"/>
      <c r="G7285"/>
      <c r="H7285"/>
      <c r="I7285"/>
      <c r="J7285"/>
      <c r="K7285"/>
      <c r="L7285"/>
      <c r="M7285"/>
      <c r="N7285"/>
      <c r="O7285"/>
      <c r="P7285"/>
      <c r="Q7285"/>
      <c r="R7285"/>
      <c r="S7285"/>
      <c r="T7285"/>
      <c r="U7285"/>
    </row>
    <row r="7286" spans="5:21" x14ac:dyDescent="0.25">
      <c r="E7286"/>
      <c r="F7286"/>
      <c r="G7286"/>
      <c r="H7286"/>
      <c r="I7286"/>
      <c r="J7286"/>
      <c r="K7286"/>
      <c r="L7286"/>
      <c r="M7286"/>
      <c r="N7286"/>
      <c r="O7286"/>
      <c r="P7286"/>
      <c r="Q7286"/>
      <c r="R7286"/>
      <c r="S7286"/>
      <c r="T7286"/>
      <c r="U7286"/>
    </row>
    <row r="7287" spans="5:21" x14ac:dyDescent="0.25">
      <c r="E7287"/>
      <c r="F7287"/>
      <c r="G7287"/>
      <c r="H7287"/>
      <c r="I7287"/>
      <c r="J7287"/>
      <c r="K7287"/>
      <c r="L7287"/>
      <c r="M7287"/>
      <c r="N7287"/>
      <c r="O7287"/>
      <c r="P7287"/>
      <c r="Q7287"/>
      <c r="R7287"/>
      <c r="S7287"/>
      <c r="T7287"/>
      <c r="U7287"/>
    </row>
    <row r="7288" spans="5:21" x14ac:dyDescent="0.25">
      <c r="E7288"/>
      <c r="F7288"/>
      <c r="G7288"/>
      <c r="H7288"/>
      <c r="I7288"/>
      <c r="J7288"/>
      <c r="K7288"/>
      <c r="L7288"/>
      <c r="M7288"/>
      <c r="N7288"/>
      <c r="O7288"/>
      <c r="P7288"/>
      <c r="Q7288"/>
      <c r="R7288"/>
      <c r="S7288"/>
      <c r="T7288"/>
      <c r="U7288"/>
    </row>
    <row r="7289" spans="5:21" x14ac:dyDescent="0.25">
      <c r="E7289"/>
      <c r="F7289"/>
      <c r="G7289"/>
      <c r="H7289"/>
      <c r="I7289"/>
      <c r="J7289"/>
      <c r="K7289"/>
      <c r="L7289"/>
      <c r="M7289"/>
      <c r="N7289"/>
      <c r="O7289"/>
      <c r="P7289"/>
      <c r="Q7289"/>
      <c r="R7289"/>
      <c r="S7289"/>
      <c r="T7289"/>
      <c r="U7289"/>
    </row>
    <row r="7290" spans="5:21" x14ac:dyDescent="0.25">
      <c r="E7290"/>
      <c r="F7290"/>
      <c r="G7290"/>
      <c r="H7290"/>
      <c r="I7290"/>
      <c r="J7290"/>
      <c r="K7290"/>
      <c r="L7290"/>
      <c r="M7290"/>
      <c r="N7290"/>
      <c r="O7290"/>
      <c r="P7290"/>
      <c r="Q7290"/>
      <c r="R7290"/>
      <c r="S7290"/>
      <c r="T7290"/>
      <c r="U7290"/>
    </row>
    <row r="7291" spans="5:21" x14ac:dyDescent="0.25">
      <c r="E7291"/>
      <c r="F7291"/>
      <c r="G7291"/>
      <c r="H7291"/>
      <c r="I7291"/>
      <c r="J7291"/>
      <c r="K7291"/>
      <c r="L7291"/>
      <c r="M7291"/>
      <c r="N7291"/>
      <c r="O7291"/>
      <c r="P7291"/>
      <c r="Q7291"/>
      <c r="R7291"/>
      <c r="S7291"/>
      <c r="T7291"/>
      <c r="U7291"/>
    </row>
    <row r="7292" spans="5:21" x14ac:dyDescent="0.25">
      <c r="E7292"/>
      <c r="F7292"/>
      <c r="G7292"/>
      <c r="H7292"/>
      <c r="I7292"/>
      <c r="J7292"/>
      <c r="K7292"/>
      <c r="L7292"/>
      <c r="M7292"/>
      <c r="N7292"/>
      <c r="O7292"/>
      <c r="P7292"/>
      <c r="Q7292"/>
      <c r="R7292"/>
      <c r="S7292"/>
      <c r="T7292"/>
      <c r="U7292"/>
    </row>
    <row r="7293" spans="5:21" x14ac:dyDescent="0.25">
      <c r="E7293"/>
      <c r="F7293"/>
      <c r="G7293"/>
      <c r="H7293"/>
      <c r="I7293"/>
      <c r="J7293"/>
      <c r="K7293"/>
      <c r="L7293"/>
      <c r="M7293"/>
      <c r="N7293"/>
      <c r="O7293"/>
      <c r="P7293"/>
      <c r="Q7293"/>
      <c r="R7293"/>
      <c r="S7293"/>
      <c r="T7293"/>
      <c r="U7293"/>
    </row>
    <row r="7294" spans="5:21" x14ac:dyDescent="0.25">
      <c r="E7294"/>
      <c r="F7294"/>
      <c r="G7294"/>
      <c r="H7294"/>
      <c r="I7294"/>
      <c r="J7294"/>
      <c r="K7294"/>
      <c r="L7294"/>
      <c r="M7294"/>
      <c r="N7294"/>
      <c r="O7294"/>
      <c r="P7294"/>
      <c r="Q7294"/>
      <c r="R7294"/>
      <c r="S7294"/>
      <c r="T7294"/>
      <c r="U7294"/>
    </row>
    <row r="7295" spans="5:21" x14ac:dyDescent="0.25">
      <c r="E7295"/>
      <c r="F7295"/>
      <c r="G7295"/>
      <c r="H7295"/>
      <c r="I7295"/>
      <c r="J7295"/>
      <c r="K7295"/>
      <c r="L7295"/>
      <c r="M7295"/>
      <c r="N7295"/>
      <c r="O7295"/>
      <c r="P7295"/>
      <c r="Q7295"/>
      <c r="R7295"/>
      <c r="S7295"/>
      <c r="T7295"/>
      <c r="U7295"/>
    </row>
    <row r="7296" spans="5:21" x14ac:dyDescent="0.25">
      <c r="E7296"/>
      <c r="F7296"/>
      <c r="G7296"/>
      <c r="H7296"/>
      <c r="I7296"/>
      <c r="J7296"/>
      <c r="K7296"/>
      <c r="L7296"/>
      <c r="M7296"/>
      <c r="N7296"/>
      <c r="O7296"/>
      <c r="P7296"/>
      <c r="Q7296"/>
      <c r="R7296"/>
      <c r="S7296"/>
      <c r="T7296"/>
      <c r="U7296"/>
    </row>
    <row r="7297" spans="5:21" x14ac:dyDescent="0.25">
      <c r="E7297"/>
      <c r="F7297"/>
      <c r="G7297"/>
      <c r="H7297"/>
      <c r="I7297"/>
      <c r="J7297"/>
      <c r="K7297"/>
      <c r="L7297"/>
      <c r="M7297"/>
      <c r="N7297"/>
      <c r="O7297"/>
      <c r="P7297"/>
      <c r="Q7297"/>
      <c r="R7297"/>
      <c r="S7297"/>
      <c r="T7297"/>
      <c r="U7297"/>
    </row>
    <row r="7298" spans="5:21" x14ac:dyDescent="0.25">
      <c r="E7298"/>
      <c r="F7298"/>
      <c r="G7298"/>
      <c r="H7298"/>
      <c r="I7298"/>
      <c r="J7298"/>
      <c r="K7298"/>
      <c r="L7298"/>
      <c r="M7298"/>
      <c r="N7298"/>
      <c r="O7298"/>
      <c r="P7298"/>
      <c r="Q7298"/>
      <c r="R7298"/>
      <c r="S7298"/>
      <c r="T7298"/>
      <c r="U7298"/>
    </row>
    <row r="7299" spans="5:21" x14ac:dyDescent="0.25">
      <c r="E7299"/>
      <c r="F7299"/>
      <c r="G7299"/>
      <c r="H7299"/>
      <c r="I7299"/>
      <c r="J7299"/>
      <c r="K7299"/>
      <c r="L7299"/>
      <c r="M7299"/>
      <c r="N7299"/>
      <c r="O7299"/>
      <c r="P7299"/>
      <c r="Q7299"/>
      <c r="R7299"/>
      <c r="S7299"/>
      <c r="T7299"/>
      <c r="U7299"/>
    </row>
    <row r="7300" spans="5:21" x14ac:dyDescent="0.25">
      <c r="E7300"/>
      <c r="F7300"/>
      <c r="G7300"/>
      <c r="H7300"/>
      <c r="I7300"/>
      <c r="J7300"/>
      <c r="K7300"/>
      <c r="L7300"/>
      <c r="M7300"/>
      <c r="N7300"/>
      <c r="O7300"/>
      <c r="P7300"/>
      <c r="Q7300"/>
      <c r="R7300"/>
      <c r="S7300"/>
      <c r="T7300"/>
      <c r="U7300"/>
    </row>
    <row r="7301" spans="5:21" x14ac:dyDescent="0.25">
      <c r="E7301"/>
      <c r="F7301"/>
      <c r="G7301"/>
      <c r="H7301"/>
      <c r="I7301"/>
      <c r="J7301"/>
      <c r="K7301"/>
      <c r="L7301"/>
      <c r="M7301"/>
      <c r="N7301"/>
      <c r="O7301"/>
      <c r="P7301"/>
      <c r="Q7301"/>
      <c r="R7301"/>
      <c r="S7301"/>
      <c r="T7301"/>
      <c r="U7301"/>
    </row>
    <row r="7302" spans="5:21" x14ac:dyDescent="0.25">
      <c r="E7302"/>
      <c r="F7302"/>
      <c r="G7302"/>
      <c r="H7302"/>
      <c r="I7302"/>
      <c r="J7302"/>
      <c r="K7302"/>
      <c r="L7302"/>
      <c r="M7302"/>
      <c r="N7302"/>
      <c r="O7302"/>
      <c r="P7302"/>
      <c r="Q7302"/>
      <c r="R7302"/>
      <c r="S7302"/>
      <c r="T7302"/>
      <c r="U7302"/>
    </row>
    <row r="7303" spans="5:21" x14ac:dyDescent="0.25">
      <c r="E7303"/>
      <c r="F7303"/>
      <c r="G7303"/>
      <c r="H7303"/>
      <c r="I7303"/>
      <c r="J7303"/>
      <c r="K7303"/>
      <c r="L7303"/>
      <c r="M7303"/>
      <c r="N7303"/>
      <c r="O7303"/>
      <c r="P7303"/>
      <c r="Q7303"/>
      <c r="R7303"/>
      <c r="S7303"/>
      <c r="T7303"/>
      <c r="U7303"/>
    </row>
    <row r="7304" spans="5:21" x14ac:dyDescent="0.25">
      <c r="E7304"/>
      <c r="F7304"/>
      <c r="G7304"/>
      <c r="H7304"/>
      <c r="I7304"/>
      <c r="J7304"/>
      <c r="K7304"/>
      <c r="L7304"/>
      <c r="M7304"/>
      <c r="N7304"/>
      <c r="O7304"/>
      <c r="P7304"/>
      <c r="Q7304"/>
      <c r="R7304"/>
      <c r="S7304"/>
      <c r="T7304"/>
      <c r="U7304"/>
    </row>
    <row r="7305" spans="5:21" x14ac:dyDescent="0.25">
      <c r="E7305"/>
      <c r="F7305"/>
      <c r="G7305"/>
      <c r="H7305"/>
      <c r="I7305"/>
      <c r="J7305"/>
      <c r="K7305"/>
      <c r="L7305"/>
      <c r="M7305"/>
      <c r="N7305"/>
      <c r="O7305"/>
      <c r="P7305"/>
      <c r="Q7305"/>
      <c r="R7305"/>
      <c r="S7305"/>
      <c r="T7305"/>
      <c r="U7305"/>
    </row>
    <row r="7306" spans="5:21" x14ac:dyDescent="0.25">
      <c r="E7306"/>
      <c r="F7306"/>
      <c r="G7306"/>
      <c r="H7306"/>
      <c r="I7306"/>
      <c r="J7306"/>
      <c r="K7306"/>
      <c r="L7306"/>
      <c r="M7306"/>
      <c r="N7306"/>
      <c r="O7306"/>
      <c r="P7306"/>
      <c r="Q7306"/>
      <c r="R7306"/>
      <c r="S7306"/>
      <c r="T7306"/>
      <c r="U7306"/>
    </row>
    <row r="7307" spans="5:21" x14ac:dyDescent="0.25">
      <c r="E7307"/>
      <c r="F7307"/>
      <c r="G7307"/>
      <c r="H7307"/>
      <c r="I7307"/>
      <c r="J7307"/>
      <c r="K7307"/>
      <c r="L7307"/>
      <c r="M7307"/>
      <c r="N7307"/>
      <c r="O7307"/>
      <c r="P7307"/>
      <c r="Q7307"/>
      <c r="R7307"/>
      <c r="S7307"/>
      <c r="T7307"/>
      <c r="U7307"/>
    </row>
    <row r="7308" spans="5:21" x14ac:dyDescent="0.25">
      <c r="E7308"/>
      <c r="F7308"/>
      <c r="G7308"/>
      <c r="H7308"/>
      <c r="I7308"/>
      <c r="J7308"/>
      <c r="K7308"/>
      <c r="L7308"/>
      <c r="M7308"/>
      <c r="N7308"/>
      <c r="O7308"/>
      <c r="P7308"/>
      <c r="Q7308"/>
      <c r="R7308"/>
      <c r="S7308"/>
      <c r="T7308"/>
      <c r="U7308"/>
    </row>
    <row r="7309" spans="5:21" x14ac:dyDescent="0.25">
      <c r="E7309"/>
      <c r="F7309"/>
      <c r="G7309"/>
      <c r="H7309"/>
      <c r="I7309"/>
      <c r="J7309"/>
      <c r="K7309"/>
      <c r="L7309"/>
      <c r="M7309"/>
      <c r="N7309"/>
      <c r="O7309"/>
      <c r="P7309"/>
      <c r="Q7309"/>
      <c r="R7309"/>
      <c r="S7309"/>
      <c r="T7309"/>
      <c r="U7309"/>
    </row>
    <row r="7310" spans="5:21" x14ac:dyDescent="0.25">
      <c r="E7310"/>
      <c r="F7310"/>
      <c r="G7310"/>
      <c r="H7310"/>
      <c r="I7310"/>
      <c r="J7310"/>
      <c r="K7310"/>
      <c r="L7310"/>
      <c r="M7310"/>
      <c r="N7310"/>
      <c r="O7310"/>
      <c r="P7310"/>
      <c r="Q7310"/>
      <c r="R7310"/>
      <c r="S7310"/>
      <c r="T7310"/>
      <c r="U7310"/>
    </row>
    <row r="7311" spans="5:21" x14ac:dyDescent="0.25">
      <c r="E7311"/>
      <c r="F7311"/>
      <c r="G7311"/>
      <c r="H7311"/>
      <c r="I7311"/>
      <c r="J7311"/>
      <c r="K7311"/>
      <c r="L7311"/>
      <c r="M7311"/>
      <c r="N7311"/>
      <c r="O7311"/>
      <c r="P7311"/>
      <c r="Q7311"/>
      <c r="R7311"/>
      <c r="S7311"/>
      <c r="T7311"/>
      <c r="U7311"/>
    </row>
    <row r="7312" spans="5:21" x14ac:dyDescent="0.25">
      <c r="E7312"/>
      <c r="F7312"/>
      <c r="G7312"/>
      <c r="H7312"/>
      <c r="I7312"/>
      <c r="J7312"/>
      <c r="K7312"/>
      <c r="L7312"/>
      <c r="M7312"/>
      <c r="N7312"/>
      <c r="O7312"/>
      <c r="P7312"/>
      <c r="Q7312"/>
      <c r="R7312"/>
      <c r="S7312"/>
      <c r="T7312"/>
      <c r="U7312"/>
    </row>
    <row r="7313" spans="5:21" x14ac:dyDescent="0.25">
      <c r="E7313"/>
      <c r="F7313"/>
      <c r="G7313"/>
      <c r="H7313"/>
      <c r="I7313"/>
      <c r="J7313"/>
      <c r="K7313"/>
      <c r="L7313"/>
      <c r="M7313"/>
      <c r="N7313"/>
      <c r="O7313"/>
      <c r="P7313"/>
      <c r="Q7313"/>
      <c r="R7313"/>
      <c r="S7313"/>
      <c r="T7313"/>
      <c r="U7313"/>
    </row>
    <row r="7314" spans="5:21" x14ac:dyDescent="0.25">
      <c r="E7314"/>
      <c r="F7314"/>
      <c r="G7314"/>
      <c r="H7314"/>
      <c r="I7314"/>
      <c r="J7314"/>
      <c r="K7314"/>
      <c r="L7314"/>
      <c r="M7314"/>
      <c r="N7314"/>
      <c r="O7314"/>
      <c r="P7314"/>
      <c r="Q7314"/>
      <c r="R7314"/>
      <c r="S7314"/>
      <c r="T7314"/>
      <c r="U7314"/>
    </row>
    <row r="7315" spans="5:21" x14ac:dyDescent="0.25">
      <c r="E7315"/>
      <c r="F7315"/>
      <c r="G7315"/>
      <c r="H7315"/>
      <c r="I7315"/>
      <c r="J7315"/>
      <c r="K7315"/>
      <c r="L7315"/>
      <c r="M7315"/>
      <c r="N7315"/>
      <c r="O7315"/>
      <c r="P7315"/>
      <c r="Q7315"/>
      <c r="R7315"/>
      <c r="S7315"/>
      <c r="T7315"/>
      <c r="U7315"/>
    </row>
    <row r="7316" spans="5:21" x14ac:dyDescent="0.25">
      <c r="E7316"/>
      <c r="F7316"/>
      <c r="G7316"/>
      <c r="H7316"/>
      <c r="I7316"/>
      <c r="J7316"/>
      <c r="K7316"/>
      <c r="L7316"/>
      <c r="M7316"/>
      <c r="N7316"/>
      <c r="O7316"/>
      <c r="P7316"/>
      <c r="Q7316"/>
      <c r="R7316"/>
      <c r="S7316"/>
      <c r="T7316"/>
      <c r="U7316"/>
    </row>
    <row r="7317" spans="5:21" x14ac:dyDescent="0.25">
      <c r="E7317"/>
      <c r="F7317"/>
      <c r="G7317"/>
      <c r="H7317"/>
      <c r="I7317"/>
      <c r="J7317"/>
      <c r="K7317"/>
      <c r="L7317"/>
      <c r="M7317"/>
      <c r="N7317"/>
      <c r="O7317"/>
      <c r="P7317"/>
      <c r="Q7317"/>
      <c r="R7317"/>
      <c r="S7317"/>
      <c r="T7317"/>
      <c r="U7317"/>
    </row>
    <row r="7318" spans="5:21" x14ac:dyDescent="0.25">
      <c r="E7318"/>
      <c r="F7318"/>
      <c r="G7318"/>
      <c r="H7318"/>
      <c r="I7318"/>
      <c r="J7318"/>
      <c r="K7318"/>
      <c r="L7318"/>
      <c r="M7318"/>
      <c r="N7318"/>
      <c r="O7318"/>
      <c r="P7318"/>
      <c r="Q7318"/>
      <c r="R7318"/>
      <c r="S7318"/>
      <c r="T7318"/>
      <c r="U7318"/>
    </row>
    <row r="7319" spans="5:21" x14ac:dyDescent="0.25">
      <c r="E7319"/>
      <c r="F7319"/>
      <c r="G7319"/>
      <c r="H7319"/>
      <c r="I7319"/>
      <c r="J7319"/>
      <c r="K7319"/>
      <c r="L7319"/>
      <c r="M7319"/>
      <c r="N7319"/>
      <c r="O7319"/>
      <c r="P7319"/>
      <c r="Q7319"/>
      <c r="R7319"/>
      <c r="S7319"/>
      <c r="T7319"/>
      <c r="U7319"/>
    </row>
    <row r="7320" spans="5:21" x14ac:dyDescent="0.25">
      <c r="E7320"/>
      <c r="F7320"/>
      <c r="G7320"/>
      <c r="H7320"/>
      <c r="I7320"/>
      <c r="J7320"/>
      <c r="K7320"/>
      <c r="L7320"/>
      <c r="M7320"/>
      <c r="N7320"/>
      <c r="O7320"/>
      <c r="P7320"/>
      <c r="Q7320"/>
      <c r="R7320"/>
      <c r="S7320"/>
      <c r="T7320"/>
      <c r="U7320"/>
    </row>
    <row r="7321" spans="5:21" x14ac:dyDescent="0.25">
      <c r="E7321"/>
      <c r="F7321"/>
      <c r="G7321"/>
      <c r="H7321"/>
      <c r="I7321"/>
      <c r="J7321"/>
      <c r="K7321"/>
      <c r="L7321"/>
      <c r="M7321"/>
      <c r="N7321"/>
      <c r="O7321"/>
      <c r="P7321"/>
      <c r="Q7321"/>
      <c r="R7321"/>
      <c r="S7321"/>
      <c r="T7321"/>
      <c r="U7321"/>
    </row>
    <row r="7322" spans="5:21" x14ac:dyDescent="0.25">
      <c r="E7322"/>
      <c r="F7322"/>
      <c r="G7322"/>
      <c r="H7322"/>
      <c r="I7322"/>
      <c r="J7322"/>
      <c r="K7322"/>
      <c r="L7322"/>
      <c r="M7322"/>
      <c r="N7322"/>
      <c r="O7322"/>
      <c r="P7322"/>
      <c r="Q7322"/>
      <c r="R7322"/>
      <c r="S7322"/>
      <c r="T7322"/>
      <c r="U7322"/>
    </row>
    <row r="7323" spans="5:21" x14ac:dyDescent="0.25">
      <c r="E7323"/>
      <c r="F7323"/>
      <c r="G7323"/>
      <c r="H7323"/>
      <c r="I7323"/>
      <c r="J7323"/>
      <c r="K7323"/>
      <c r="L7323"/>
      <c r="M7323"/>
      <c r="N7323"/>
      <c r="O7323"/>
      <c r="P7323"/>
      <c r="Q7323"/>
      <c r="R7323"/>
      <c r="S7323"/>
      <c r="T7323"/>
      <c r="U7323"/>
    </row>
    <row r="7324" spans="5:21" x14ac:dyDescent="0.25">
      <c r="E7324"/>
      <c r="F7324"/>
      <c r="G7324"/>
      <c r="H7324"/>
      <c r="I7324"/>
      <c r="J7324"/>
      <c r="K7324"/>
      <c r="L7324"/>
      <c r="M7324"/>
      <c r="N7324"/>
      <c r="O7324"/>
      <c r="P7324"/>
      <c r="Q7324"/>
      <c r="R7324"/>
      <c r="S7324"/>
      <c r="T7324"/>
      <c r="U7324"/>
    </row>
    <row r="7325" spans="5:21" x14ac:dyDescent="0.25">
      <c r="E7325"/>
      <c r="F7325"/>
      <c r="G7325"/>
      <c r="H7325"/>
      <c r="I7325"/>
      <c r="J7325"/>
      <c r="K7325"/>
      <c r="L7325"/>
      <c r="M7325"/>
      <c r="N7325"/>
      <c r="O7325"/>
      <c r="P7325"/>
      <c r="Q7325"/>
      <c r="R7325"/>
      <c r="S7325"/>
      <c r="T7325"/>
      <c r="U7325"/>
    </row>
    <row r="7326" spans="5:21" x14ac:dyDescent="0.25">
      <c r="E7326"/>
      <c r="F7326"/>
      <c r="G7326"/>
      <c r="H7326"/>
      <c r="I7326"/>
      <c r="J7326"/>
      <c r="K7326"/>
      <c r="L7326"/>
      <c r="M7326"/>
      <c r="N7326"/>
      <c r="O7326"/>
      <c r="P7326"/>
      <c r="Q7326"/>
      <c r="R7326"/>
      <c r="S7326"/>
      <c r="T7326"/>
      <c r="U7326"/>
    </row>
    <row r="7327" spans="5:21" x14ac:dyDescent="0.25">
      <c r="E7327"/>
      <c r="F7327"/>
      <c r="G7327"/>
      <c r="H7327"/>
      <c r="I7327"/>
      <c r="J7327"/>
      <c r="K7327"/>
      <c r="L7327"/>
      <c r="M7327"/>
      <c r="N7327"/>
      <c r="O7327"/>
      <c r="P7327"/>
      <c r="Q7327"/>
      <c r="R7327"/>
      <c r="S7327"/>
      <c r="T7327"/>
      <c r="U7327"/>
    </row>
    <row r="7328" spans="5:21" x14ac:dyDescent="0.25">
      <c r="E7328"/>
      <c r="F7328"/>
      <c r="G7328"/>
      <c r="H7328"/>
      <c r="I7328"/>
      <c r="J7328"/>
      <c r="K7328"/>
      <c r="L7328"/>
      <c r="M7328"/>
      <c r="N7328"/>
      <c r="O7328"/>
      <c r="P7328"/>
      <c r="Q7328"/>
      <c r="R7328"/>
      <c r="S7328"/>
      <c r="T7328"/>
      <c r="U7328"/>
    </row>
    <row r="7329" spans="5:21" x14ac:dyDescent="0.25">
      <c r="E7329"/>
      <c r="F7329"/>
      <c r="G7329"/>
      <c r="H7329"/>
      <c r="I7329"/>
      <c r="J7329"/>
      <c r="K7329"/>
      <c r="L7329"/>
      <c r="M7329"/>
      <c r="N7329"/>
      <c r="O7329"/>
      <c r="P7329"/>
      <c r="Q7329"/>
      <c r="R7329"/>
      <c r="S7329"/>
      <c r="T7329"/>
      <c r="U7329"/>
    </row>
    <row r="7330" spans="5:21" x14ac:dyDescent="0.25">
      <c r="E7330"/>
      <c r="F7330"/>
      <c r="G7330"/>
      <c r="H7330"/>
      <c r="I7330"/>
      <c r="J7330"/>
      <c r="K7330"/>
      <c r="L7330"/>
      <c r="M7330"/>
      <c r="N7330"/>
      <c r="O7330"/>
      <c r="P7330"/>
      <c r="Q7330"/>
      <c r="R7330"/>
      <c r="S7330"/>
      <c r="T7330"/>
      <c r="U7330"/>
    </row>
    <row r="7331" spans="5:21" x14ac:dyDescent="0.25">
      <c r="E7331"/>
      <c r="F7331"/>
      <c r="G7331"/>
      <c r="H7331"/>
      <c r="I7331"/>
      <c r="J7331"/>
      <c r="K7331"/>
      <c r="L7331"/>
      <c r="M7331"/>
      <c r="N7331"/>
      <c r="O7331"/>
      <c r="P7331"/>
      <c r="Q7331"/>
      <c r="R7331"/>
      <c r="S7331"/>
      <c r="T7331"/>
      <c r="U7331"/>
    </row>
    <row r="7332" spans="5:21" x14ac:dyDescent="0.25">
      <c r="E7332"/>
      <c r="F7332"/>
      <c r="G7332"/>
      <c r="H7332"/>
      <c r="I7332"/>
      <c r="J7332"/>
      <c r="K7332"/>
      <c r="L7332"/>
      <c r="M7332"/>
      <c r="N7332"/>
      <c r="O7332"/>
      <c r="P7332"/>
      <c r="Q7332"/>
      <c r="R7332"/>
      <c r="S7332"/>
      <c r="T7332"/>
      <c r="U7332"/>
    </row>
    <row r="7333" spans="5:21" x14ac:dyDescent="0.25">
      <c r="E7333"/>
      <c r="F7333"/>
      <c r="G7333"/>
      <c r="H7333"/>
      <c r="I7333"/>
      <c r="J7333"/>
      <c r="K7333"/>
      <c r="L7333"/>
      <c r="M7333"/>
      <c r="N7333"/>
      <c r="O7333"/>
      <c r="P7333"/>
      <c r="Q7333"/>
      <c r="R7333"/>
      <c r="S7333"/>
      <c r="T7333"/>
      <c r="U7333"/>
    </row>
    <row r="7334" spans="5:21" x14ac:dyDescent="0.25">
      <c r="E7334"/>
      <c r="F7334"/>
      <c r="G7334"/>
      <c r="H7334"/>
      <c r="I7334"/>
      <c r="J7334"/>
      <c r="K7334"/>
      <c r="L7334"/>
      <c r="M7334"/>
      <c r="N7334"/>
      <c r="O7334"/>
      <c r="P7334"/>
      <c r="Q7334"/>
      <c r="R7334"/>
      <c r="S7334"/>
      <c r="T7334"/>
      <c r="U7334"/>
    </row>
    <row r="7335" spans="5:21" x14ac:dyDescent="0.25">
      <c r="E7335"/>
      <c r="F7335"/>
      <c r="G7335"/>
      <c r="H7335"/>
      <c r="I7335"/>
      <c r="J7335"/>
      <c r="K7335"/>
      <c r="L7335"/>
      <c r="M7335"/>
      <c r="N7335"/>
      <c r="O7335"/>
      <c r="P7335"/>
      <c r="Q7335"/>
      <c r="R7335"/>
      <c r="S7335"/>
      <c r="T7335"/>
      <c r="U7335"/>
    </row>
    <row r="7336" spans="5:21" x14ac:dyDescent="0.25">
      <c r="E7336"/>
      <c r="F7336"/>
      <c r="G7336"/>
      <c r="H7336"/>
      <c r="I7336"/>
      <c r="J7336"/>
      <c r="K7336"/>
      <c r="L7336"/>
      <c r="M7336"/>
      <c r="N7336"/>
      <c r="O7336"/>
      <c r="P7336"/>
      <c r="Q7336"/>
      <c r="R7336"/>
      <c r="S7336"/>
      <c r="T7336"/>
      <c r="U7336"/>
    </row>
    <row r="7337" spans="5:21" x14ac:dyDescent="0.25">
      <c r="E7337"/>
      <c r="F7337"/>
      <c r="G7337"/>
      <c r="H7337"/>
      <c r="I7337"/>
      <c r="J7337"/>
      <c r="K7337"/>
      <c r="L7337"/>
      <c r="M7337"/>
      <c r="N7337"/>
      <c r="O7337"/>
      <c r="P7337"/>
      <c r="Q7337"/>
      <c r="R7337"/>
      <c r="S7337"/>
      <c r="T7337"/>
      <c r="U7337"/>
    </row>
    <row r="7338" spans="5:21" x14ac:dyDescent="0.25">
      <c r="E7338"/>
      <c r="F7338"/>
      <c r="G7338"/>
      <c r="H7338"/>
      <c r="I7338"/>
      <c r="J7338"/>
      <c r="K7338"/>
      <c r="L7338"/>
      <c r="M7338"/>
      <c r="N7338"/>
      <c r="O7338"/>
      <c r="P7338"/>
      <c r="Q7338"/>
      <c r="R7338"/>
      <c r="S7338"/>
      <c r="T7338"/>
      <c r="U7338"/>
    </row>
    <row r="7339" spans="5:21" x14ac:dyDescent="0.25">
      <c r="E7339"/>
      <c r="F7339"/>
      <c r="G7339"/>
      <c r="H7339"/>
      <c r="I7339"/>
      <c r="J7339"/>
      <c r="K7339"/>
      <c r="L7339"/>
      <c r="M7339"/>
      <c r="N7339"/>
      <c r="O7339"/>
      <c r="P7339"/>
      <c r="Q7339"/>
      <c r="R7339"/>
      <c r="S7339"/>
      <c r="T7339"/>
      <c r="U7339"/>
    </row>
    <row r="7340" spans="5:21" x14ac:dyDescent="0.25">
      <c r="E7340"/>
      <c r="F7340"/>
      <c r="G7340"/>
      <c r="H7340"/>
      <c r="I7340"/>
      <c r="J7340"/>
      <c r="K7340"/>
      <c r="L7340"/>
      <c r="M7340"/>
      <c r="N7340"/>
      <c r="O7340"/>
      <c r="P7340"/>
      <c r="Q7340"/>
      <c r="R7340"/>
      <c r="S7340"/>
      <c r="T7340"/>
      <c r="U7340"/>
    </row>
    <row r="7341" spans="5:21" x14ac:dyDescent="0.25">
      <c r="E7341"/>
      <c r="F7341"/>
      <c r="G7341"/>
      <c r="H7341"/>
      <c r="I7341"/>
      <c r="J7341"/>
      <c r="K7341"/>
      <c r="L7341"/>
      <c r="M7341"/>
      <c r="N7341"/>
      <c r="O7341"/>
      <c r="P7341"/>
      <c r="Q7341"/>
      <c r="R7341"/>
      <c r="S7341"/>
      <c r="T7341"/>
      <c r="U7341"/>
    </row>
    <row r="7342" spans="5:21" x14ac:dyDescent="0.25">
      <c r="E7342"/>
      <c r="F7342"/>
      <c r="G7342"/>
      <c r="H7342"/>
      <c r="I7342"/>
      <c r="J7342"/>
      <c r="K7342"/>
      <c r="L7342"/>
      <c r="M7342"/>
      <c r="N7342"/>
      <c r="O7342"/>
      <c r="P7342"/>
      <c r="Q7342"/>
      <c r="R7342"/>
      <c r="S7342"/>
      <c r="T7342"/>
      <c r="U7342"/>
    </row>
    <row r="7343" spans="5:21" x14ac:dyDescent="0.25">
      <c r="E7343"/>
      <c r="F7343"/>
      <c r="G7343"/>
      <c r="H7343"/>
      <c r="I7343"/>
      <c r="J7343"/>
      <c r="K7343"/>
      <c r="L7343"/>
      <c r="M7343"/>
      <c r="N7343"/>
      <c r="O7343"/>
      <c r="P7343"/>
      <c r="Q7343"/>
      <c r="R7343"/>
      <c r="S7343"/>
      <c r="T7343"/>
      <c r="U7343"/>
    </row>
    <row r="7344" spans="5:21" x14ac:dyDescent="0.25">
      <c r="E7344"/>
      <c r="F7344"/>
      <c r="G7344"/>
      <c r="H7344"/>
      <c r="I7344"/>
      <c r="J7344"/>
      <c r="K7344"/>
      <c r="L7344"/>
      <c r="M7344"/>
      <c r="N7344"/>
      <c r="O7344"/>
      <c r="P7344"/>
      <c r="Q7344"/>
      <c r="R7344"/>
      <c r="S7344"/>
      <c r="T7344"/>
      <c r="U7344"/>
    </row>
    <row r="7345" spans="5:21" x14ac:dyDescent="0.25">
      <c r="E7345"/>
      <c r="F7345"/>
      <c r="G7345"/>
      <c r="H7345"/>
      <c r="I7345"/>
      <c r="J7345"/>
      <c r="K7345"/>
      <c r="L7345"/>
      <c r="M7345"/>
      <c r="N7345"/>
      <c r="O7345"/>
      <c r="P7345"/>
      <c r="Q7345"/>
      <c r="R7345"/>
      <c r="S7345"/>
      <c r="T7345"/>
      <c r="U7345"/>
    </row>
    <row r="7346" spans="5:21" x14ac:dyDescent="0.25">
      <c r="E7346"/>
      <c r="F7346"/>
      <c r="G7346"/>
      <c r="H7346"/>
      <c r="I7346"/>
      <c r="J7346"/>
      <c r="K7346"/>
      <c r="L7346"/>
      <c r="M7346"/>
      <c r="N7346"/>
      <c r="O7346"/>
      <c r="P7346"/>
      <c r="Q7346"/>
      <c r="R7346"/>
      <c r="S7346"/>
      <c r="T7346"/>
      <c r="U7346"/>
    </row>
    <row r="7347" spans="5:21" x14ac:dyDescent="0.25">
      <c r="E7347"/>
      <c r="F7347"/>
      <c r="G7347"/>
      <c r="H7347"/>
      <c r="I7347"/>
      <c r="J7347"/>
      <c r="K7347"/>
      <c r="L7347"/>
      <c r="M7347"/>
      <c r="N7347"/>
      <c r="O7347"/>
      <c r="P7347"/>
      <c r="Q7347"/>
      <c r="R7347"/>
      <c r="S7347"/>
      <c r="T7347"/>
      <c r="U7347"/>
    </row>
    <row r="7348" spans="5:21" x14ac:dyDescent="0.25">
      <c r="E7348"/>
      <c r="F7348"/>
      <c r="G7348"/>
      <c r="H7348"/>
      <c r="I7348"/>
      <c r="J7348"/>
      <c r="K7348"/>
      <c r="L7348"/>
      <c r="M7348"/>
      <c r="N7348"/>
      <c r="O7348"/>
      <c r="P7348"/>
      <c r="Q7348"/>
      <c r="R7348"/>
      <c r="S7348"/>
      <c r="T7348"/>
      <c r="U7348"/>
    </row>
    <row r="7349" spans="5:21" x14ac:dyDescent="0.25">
      <c r="E7349"/>
      <c r="F7349"/>
      <c r="G7349"/>
      <c r="H7349"/>
      <c r="I7349"/>
      <c r="J7349"/>
      <c r="K7349"/>
      <c r="L7349"/>
      <c r="M7349"/>
      <c r="N7349"/>
      <c r="O7349"/>
      <c r="P7349"/>
      <c r="Q7349"/>
      <c r="R7349"/>
      <c r="S7349"/>
      <c r="T7349"/>
      <c r="U7349"/>
    </row>
    <row r="7350" spans="5:21" x14ac:dyDescent="0.25">
      <c r="E7350"/>
      <c r="F7350"/>
      <c r="G7350"/>
      <c r="H7350"/>
      <c r="I7350"/>
      <c r="J7350"/>
      <c r="K7350"/>
      <c r="L7350"/>
      <c r="M7350"/>
      <c r="N7350"/>
      <c r="O7350"/>
      <c r="P7350"/>
      <c r="Q7350"/>
      <c r="R7350"/>
      <c r="S7350"/>
      <c r="T7350"/>
      <c r="U7350"/>
    </row>
    <row r="7351" spans="5:21" x14ac:dyDescent="0.25">
      <c r="E7351"/>
      <c r="F7351"/>
      <c r="G7351"/>
      <c r="H7351"/>
      <c r="I7351"/>
      <c r="J7351"/>
      <c r="K7351"/>
      <c r="L7351"/>
      <c r="M7351"/>
      <c r="N7351"/>
      <c r="O7351"/>
      <c r="P7351"/>
      <c r="Q7351"/>
      <c r="R7351"/>
      <c r="S7351"/>
      <c r="T7351"/>
      <c r="U7351"/>
    </row>
    <row r="7352" spans="5:21" x14ac:dyDescent="0.25">
      <c r="E7352"/>
      <c r="F7352"/>
      <c r="G7352"/>
      <c r="H7352"/>
      <c r="I7352"/>
      <c r="J7352"/>
      <c r="K7352"/>
      <c r="L7352"/>
      <c r="M7352"/>
      <c r="N7352"/>
      <c r="O7352"/>
      <c r="P7352"/>
      <c r="Q7352"/>
      <c r="R7352"/>
      <c r="S7352"/>
      <c r="T7352"/>
      <c r="U7352"/>
    </row>
    <row r="7353" spans="5:21" x14ac:dyDescent="0.25">
      <c r="E7353"/>
      <c r="F7353"/>
      <c r="G7353"/>
      <c r="H7353"/>
      <c r="I7353"/>
      <c r="J7353"/>
      <c r="K7353"/>
      <c r="L7353"/>
      <c r="M7353"/>
      <c r="N7353"/>
      <c r="O7353"/>
      <c r="P7353"/>
      <c r="Q7353"/>
      <c r="R7353"/>
      <c r="S7353"/>
      <c r="T7353"/>
      <c r="U7353"/>
    </row>
    <row r="7354" spans="5:21" x14ac:dyDescent="0.25">
      <c r="E7354"/>
      <c r="F7354"/>
      <c r="G7354"/>
      <c r="H7354"/>
      <c r="I7354"/>
      <c r="J7354"/>
      <c r="K7354"/>
      <c r="L7354"/>
      <c r="M7354"/>
      <c r="N7354"/>
      <c r="O7354"/>
      <c r="P7354"/>
      <c r="Q7354"/>
      <c r="R7354"/>
      <c r="S7354"/>
      <c r="T7354"/>
      <c r="U7354"/>
    </row>
    <row r="7355" spans="5:21" x14ac:dyDescent="0.25">
      <c r="E7355"/>
      <c r="F7355"/>
      <c r="G7355"/>
      <c r="H7355"/>
      <c r="I7355"/>
      <c r="J7355"/>
      <c r="K7355"/>
      <c r="L7355"/>
      <c r="M7355"/>
      <c r="N7355"/>
      <c r="O7355"/>
      <c r="P7355"/>
      <c r="Q7355"/>
      <c r="R7355"/>
      <c r="S7355"/>
      <c r="T7355"/>
      <c r="U7355"/>
    </row>
    <row r="7356" spans="5:21" x14ac:dyDescent="0.25">
      <c r="E7356"/>
      <c r="F7356"/>
      <c r="G7356"/>
      <c r="H7356"/>
      <c r="I7356"/>
      <c r="J7356"/>
      <c r="K7356"/>
      <c r="L7356"/>
      <c r="M7356"/>
      <c r="N7356"/>
      <c r="O7356"/>
      <c r="P7356"/>
      <c r="Q7356"/>
      <c r="R7356"/>
      <c r="S7356"/>
      <c r="T7356"/>
      <c r="U7356"/>
    </row>
    <row r="7357" spans="5:21" x14ac:dyDescent="0.25">
      <c r="E7357"/>
      <c r="F7357"/>
      <c r="G7357"/>
      <c r="H7357"/>
      <c r="I7357"/>
      <c r="J7357"/>
      <c r="K7357"/>
      <c r="L7357"/>
      <c r="M7357"/>
      <c r="N7357"/>
      <c r="O7357"/>
      <c r="P7357"/>
      <c r="Q7357"/>
      <c r="R7357"/>
      <c r="S7357"/>
      <c r="T7357"/>
      <c r="U7357"/>
    </row>
    <row r="7358" spans="5:21" x14ac:dyDescent="0.25">
      <c r="E7358"/>
      <c r="F7358"/>
      <c r="G7358"/>
      <c r="H7358"/>
      <c r="I7358"/>
      <c r="J7358"/>
      <c r="K7358"/>
      <c r="L7358"/>
      <c r="M7358"/>
      <c r="N7358"/>
      <c r="O7358"/>
      <c r="P7358"/>
      <c r="Q7358"/>
      <c r="R7358"/>
      <c r="S7358"/>
      <c r="T7358"/>
      <c r="U7358"/>
    </row>
    <row r="7359" spans="5:21" x14ac:dyDescent="0.25">
      <c r="E7359"/>
      <c r="F7359"/>
      <c r="G7359"/>
      <c r="H7359"/>
      <c r="I7359"/>
      <c r="J7359"/>
      <c r="K7359"/>
      <c r="L7359"/>
      <c r="M7359"/>
      <c r="N7359"/>
      <c r="O7359"/>
      <c r="P7359"/>
      <c r="Q7359"/>
      <c r="R7359"/>
      <c r="S7359"/>
      <c r="T7359"/>
      <c r="U7359"/>
    </row>
    <row r="7360" spans="5:21" x14ac:dyDescent="0.25">
      <c r="E7360"/>
      <c r="F7360"/>
      <c r="G7360"/>
      <c r="H7360"/>
      <c r="I7360"/>
      <c r="J7360"/>
      <c r="K7360"/>
      <c r="L7360"/>
      <c r="M7360"/>
      <c r="N7360"/>
      <c r="O7360"/>
      <c r="P7360"/>
      <c r="Q7360"/>
      <c r="R7360"/>
      <c r="S7360"/>
      <c r="T7360"/>
      <c r="U7360"/>
    </row>
    <row r="7361" spans="5:21" x14ac:dyDescent="0.25">
      <c r="E7361"/>
      <c r="F7361"/>
      <c r="G7361"/>
      <c r="H7361"/>
      <c r="I7361"/>
      <c r="J7361"/>
      <c r="K7361"/>
      <c r="L7361"/>
      <c r="M7361"/>
      <c r="N7361"/>
      <c r="O7361"/>
      <c r="P7361"/>
      <c r="Q7361"/>
      <c r="R7361"/>
      <c r="S7361"/>
      <c r="T7361"/>
      <c r="U7361"/>
    </row>
    <row r="7362" spans="5:21" x14ac:dyDescent="0.25">
      <c r="E7362"/>
      <c r="F7362"/>
      <c r="G7362"/>
      <c r="H7362"/>
      <c r="I7362"/>
      <c r="J7362"/>
      <c r="K7362"/>
      <c r="L7362"/>
      <c r="M7362"/>
      <c r="N7362"/>
      <c r="O7362"/>
      <c r="P7362"/>
      <c r="Q7362"/>
      <c r="R7362"/>
      <c r="S7362"/>
      <c r="T7362"/>
      <c r="U7362"/>
    </row>
    <row r="7363" spans="5:21" x14ac:dyDescent="0.25">
      <c r="E7363"/>
      <c r="F7363"/>
      <c r="G7363"/>
      <c r="H7363"/>
      <c r="I7363"/>
      <c r="J7363"/>
      <c r="K7363"/>
      <c r="L7363"/>
      <c r="M7363"/>
      <c r="N7363"/>
      <c r="O7363"/>
      <c r="P7363"/>
      <c r="Q7363"/>
      <c r="R7363"/>
      <c r="S7363"/>
      <c r="T7363"/>
      <c r="U7363"/>
    </row>
    <row r="7364" spans="5:21" x14ac:dyDescent="0.25">
      <c r="E7364"/>
      <c r="F7364"/>
      <c r="G7364"/>
      <c r="H7364"/>
      <c r="I7364"/>
      <c r="J7364"/>
      <c r="K7364"/>
      <c r="L7364"/>
      <c r="M7364"/>
      <c r="N7364"/>
      <c r="O7364"/>
      <c r="P7364"/>
      <c r="Q7364"/>
      <c r="R7364"/>
      <c r="S7364"/>
      <c r="T7364"/>
      <c r="U7364"/>
    </row>
    <row r="7365" spans="5:21" x14ac:dyDescent="0.25">
      <c r="E7365"/>
      <c r="F7365"/>
      <c r="G7365"/>
      <c r="H7365"/>
      <c r="I7365"/>
      <c r="J7365"/>
      <c r="K7365"/>
      <c r="L7365"/>
      <c r="M7365"/>
      <c r="N7365"/>
      <c r="O7365"/>
      <c r="P7365"/>
      <c r="Q7365"/>
      <c r="R7365"/>
      <c r="S7365"/>
      <c r="T7365"/>
      <c r="U7365"/>
    </row>
    <row r="7366" spans="5:21" x14ac:dyDescent="0.25">
      <c r="E7366"/>
      <c r="F7366"/>
      <c r="G7366"/>
      <c r="H7366"/>
      <c r="I7366"/>
      <c r="J7366"/>
      <c r="K7366"/>
      <c r="L7366"/>
      <c r="M7366"/>
      <c r="N7366"/>
      <c r="O7366"/>
      <c r="P7366"/>
      <c r="Q7366"/>
      <c r="R7366"/>
      <c r="S7366"/>
      <c r="T7366"/>
      <c r="U7366"/>
    </row>
    <row r="7367" spans="5:21" x14ac:dyDescent="0.25">
      <c r="E7367"/>
      <c r="F7367"/>
      <c r="G7367"/>
      <c r="H7367"/>
      <c r="I7367"/>
      <c r="J7367"/>
      <c r="K7367"/>
      <c r="L7367"/>
      <c r="M7367"/>
      <c r="N7367"/>
      <c r="O7367"/>
      <c r="P7367"/>
      <c r="Q7367"/>
      <c r="R7367"/>
      <c r="S7367"/>
      <c r="T7367"/>
      <c r="U7367"/>
    </row>
    <row r="7368" spans="5:21" x14ac:dyDescent="0.25">
      <c r="E7368"/>
      <c r="F7368"/>
      <c r="G7368"/>
      <c r="H7368"/>
      <c r="I7368"/>
      <c r="J7368"/>
      <c r="K7368"/>
      <c r="L7368"/>
      <c r="M7368"/>
      <c r="N7368"/>
      <c r="O7368"/>
      <c r="P7368"/>
      <c r="Q7368"/>
      <c r="R7368"/>
      <c r="S7368"/>
      <c r="T7368"/>
      <c r="U7368"/>
    </row>
    <row r="7369" spans="5:21" x14ac:dyDescent="0.25">
      <c r="E7369"/>
      <c r="F7369"/>
      <c r="G7369"/>
      <c r="H7369"/>
      <c r="I7369"/>
      <c r="J7369"/>
      <c r="K7369"/>
      <c r="L7369"/>
      <c r="M7369"/>
      <c r="N7369"/>
      <c r="O7369"/>
      <c r="P7369"/>
      <c r="Q7369"/>
      <c r="R7369"/>
      <c r="S7369"/>
      <c r="T7369"/>
      <c r="U7369"/>
    </row>
    <row r="7370" spans="5:21" x14ac:dyDescent="0.25">
      <c r="E7370"/>
      <c r="F7370"/>
      <c r="G7370"/>
      <c r="H7370"/>
      <c r="I7370"/>
      <c r="J7370"/>
      <c r="K7370"/>
      <c r="L7370"/>
      <c r="M7370"/>
      <c r="N7370"/>
      <c r="O7370"/>
      <c r="P7370"/>
      <c r="Q7370"/>
      <c r="R7370"/>
      <c r="S7370"/>
      <c r="T7370"/>
      <c r="U7370"/>
    </row>
    <row r="7371" spans="5:21" x14ac:dyDescent="0.25">
      <c r="E7371"/>
      <c r="F7371"/>
      <c r="G7371"/>
      <c r="H7371"/>
      <c r="I7371"/>
      <c r="J7371"/>
      <c r="K7371"/>
      <c r="L7371"/>
      <c r="M7371"/>
      <c r="N7371"/>
      <c r="O7371"/>
      <c r="P7371"/>
      <c r="Q7371"/>
      <c r="R7371"/>
      <c r="S7371"/>
      <c r="T7371"/>
      <c r="U7371"/>
    </row>
    <row r="7372" spans="5:21" x14ac:dyDescent="0.25">
      <c r="E7372"/>
      <c r="F7372"/>
      <c r="G7372"/>
      <c r="H7372"/>
      <c r="I7372"/>
      <c r="J7372"/>
      <c r="K7372"/>
      <c r="L7372"/>
      <c r="M7372"/>
      <c r="N7372"/>
      <c r="O7372"/>
      <c r="P7372"/>
      <c r="Q7372"/>
      <c r="R7372"/>
      <c r="S7372"/>
      <c r="T7372"/>
      <c r="U7372"/>
    </row>
    <row r="7373" spans="5:21" x14ac:dyDescent="0.25">
      <c r="E7373"/>
      <c r="F7373"/>
      <c r="G7373"/>
      <c r="H7373"/>
      <c r="I7373"/>
      <c r="J7373"/>
      <c r="K7373"/>
      <c r="L7373"/>
      <c r="M7373"/>
      <c r="N7373"/>
      <c r="O7373"/>
      <c r="P7373"/>
      <c r="Q7373"/>
      <c r="R7373"/>
      <c r="S7373"/>
      <c r="T7373"/>
      <c r="U7373"/>
    </row>
    <row r="7374" spans="5:21" x14ac:dyDescent="0.25">
      <c r="E7374"/>
      <c r="F7374"/>
      <c r="G7374"/>
      <c r="H7374"/>
      <c r="I7374"/>
      <c r="J7374"/>
      <c r="K7374"/>
      <c r="L7374"/>
      <c r="M7374"/>
      <c r="N7374"/>
      <c r="O7374"/>
      <c r="P7374"/>
      <c r="Q7374"/>
      <c r="R7374"/>
      <c r="S7374"/>
      <c r="T7374"/>
      <c r="U7374"/>
    </row>
    <row r="7375" spans="5:21" x14ac:dyDescent="0.25">
      <c r="E7375"/>
      <c r="F7375"/>
      <c r="G7375"/>
      <c r="H7375"/>
      <c r="I7375"/>
      <c r="J7375"/>
      <c r="K7375"/>
      <c r="L7375"/>
      <c r="M7375"/>
      <c r="N7375"/>
      <c r="O7375"/>
      <c r="P7375"/>
      <c r="Q7375"/>
      <c r="R7375"/>
      <c r="S7375"/>
      <c r="T7375"/>
      <c r="U7375"/>
    </row>
    <row r="7376" spans="5:21" x14ac:dyDescent="0.25">
      <c r="E7376"/>
      <c r="F7376"/>
      <c r="G7376"/>
      <c r="H7376"/>
      <c r="I7376"/>
      <c r="J7376"/>
      <c r="K7376"/>
      <c r="L7376"/>
      <c r="M7376"/>
      <c r="N7376"/>
      <c r="O7376"/>
      <c r="P7376"/>
      <c r="Q7376"/>
      <c r="R7376"/>
      <c r="S7376"/>
      <c r="T7376"/>
      <c r="U7376"/>
    </row>
    <row r="7377" spans="5:21" x14ac:dyDescent="0.25">
      <c r="E7377"/>
      <c r="F7377"/>
      <c r="G7377"/>
      <c r="H7377"/>
      <c r="I7377"/>
      <c r="J7377"/>
      <c r="K7377"/>
      <c r="L7377"/>
      <c r="M7377"/>
      <c r="N7377"/>
      <c r="O7377"/>
      <c r="P7377"/>
      <c r="Q7377"/>
      <c r="R7377"/>
      <c r="S7377"/>
      <c r="T7377"/>
      <c r="U7377"/>
    </row>
    <row r="7378" spans="5:21" x14ac:dyDescent="0.25">
      <c r="E7378"/>
      <c r="F7378"/>
      <c r="G7378"/>
      <c r="H7378"/>
      <c r="I7378"/>
      <c r="J7378"/>
      <c r="K7378"/>
      <c r="L7378"/>
      <c r="M7378"/>
      <c r="N7378"/>
      <c r="O7378"/>
      <c r="P7378"/>
      <c r="Q7378"/>
      <c r="R7378"/>
      <c r="S7378"/>
      <c r="T7378"/>
      <c r="U7378"/>
    </row>
    <row r="7379" spans="5:21" x14ac:dyDescent="0.25">
      <c r="E7379"/>
      <c r="F7379"/>
      <c r="G7379"/>
      <c r="H7379"/>
      <c r="I7379"/>
      <c r="J7379"/>
      <c r="K7379"/>
      <c r="L7379"/>
      <c r="M7379"/>
      <c r="N7379"/>
      <c r="O7379"/>
      <c r="P7379"/>
      <c r="Q7379"/>
      <c r="R7379"/>
      <c r="S7379"/>
      <c r="T7379"/>
      <c r="U7379"/>
    </row>
    <row r="7380" spans="5:21" x14ac:dyDescent="0.25">
      <c r="E7380"/>
      <c r="F7380"/>
      <c r="G7380"/>
      <c r="H7380"/>
      <c r="I7380"/>
      <c r="J7380"/>
      <c r="K7380"/>
      <c r="L7380"/>
      <c r="M7380"/>
      <c r="N7380"/>
      <c r="O7380"/>
      <c r="P7380"/>
      <c r="Q7380"/>
      <c r="R7380"/>
      <c r="S7380"/>
      <c r="T7380"/>
      <c r="U7380"/>
    </row>
    <row r="7381" spans="5:21" x14ac:dyDescent="0.25">
      <c r="E7381"/>
      <c r="F7381"/>
      <c r="G7381"/>
      <c r="H7381"/>
      <c r="I7381"/>
      <c r="J7381"/>
      <c r="K7381"/>
      <c r="L7381"/>
      <c r="M7381"/>
      <c r="N7381"/>
      <c r="O7381"/>
      <c r="P7381"/>
      <c r="Q7381"/>
      <c r="R7381"/>
      <c r="S7381"/>
      <c r="T7381"/>
      <c r="U7381"/>
    </row>
    <row r="7382" spans="5:21" x14ac:dyDescent="0.25">
      <c r="E7382"/>
      <c r="F7382"/>
      <c r="G7382"/>
      <c r="H7382"/>
      <c r="I7382"/>
      <c r="J7382"/>
      <c r="K7382"/>
      <c r="L7382"/>
      <c r="M7382"/>
      <c r="N7382"/>
      <c r="O7382"/>
      <c r="P7382"/>
      <c r="Q7382"/>
      <c r="R7382"/>
      <c r="S7382"/>
      <c r="T7382"/>
      <c r="U7382"/>
    </row>
    <row r="7383" spans="5:21" x14ac:dyDescent="0.25">
      <c r="E7383"/>
      <c r="F7383"/>
      <c r="G7383"/>
      <c r="H7383"/>
      <c r="I7383"/>
      <c r="J7383"/>
      <c r="K7383"/>
      <c r="L7383"/>
      <c r="M7383"/>
      <c r="N7383"/>
      <c r="O7383"/>
      <c r="P7383"/>
      <c r="Q7383"/>
      <c r="R7383"/>
      <c r="S7383"/>
      <c r="T7383"/>
      <c r="U7383"/>
    </row>
    <row r="7384" spans="5:21" x14ac:dyDescent="0.25">
      <c r="E7384"/>
      <c r="F7384"/>
      <c r="G7384"/>
      <c r="H7384"/>
      <c r="I7384"/>
      <c r="J7384"/>
      <c r="K7384"/>
      <c r="L7384"/>
      <c r="M7384"/>
      <c r="N7384"/>
      <c r="O7384"/>
      <c r="P7384"/>
      <c r="Q7384"/>
      <c r="R7384"/>
      <c r="S7384"/>
      <c r="T7384"/>
      <c r="U7384"/>
    </row>
    <row r="7385" spans="5:21" x14ac:dyDescent="0.25">
      <c r="E7385"/>
      <c r="F7385"/>
      <c r="G7385"/>
      <c r="H7385"/>
      <c r="I7385"/>
      <c r="J7385"/>
      <c r="K7385"/>
      <c r="L7385"/>
      <c r="M7385"/>
      <c r="N7385"/>
      <c r="O7385"/>
      <c r="P7385"/>
      <c r="Q7385"/>
      <c r="R7385"/>
      <c r="S7385"/>
      <c r="T7385"/>
      <c r="U7385"/>
    </row>
    <row r="7386" spans="5:21" x14ac:dyDescent="0.25">
      <c r="E7386"/>
      <c r="F7386"/>
      <c r="G7386"/>
      <c r="H7386"/>
      <c r="I7386"/>
      <c r="J7386"/>
      <c r="K7386"/>
      <c r="L7386"/>
      <c r="M7386"/>
      <c r="N7386"/>
      <c r="O7386"/>
      <c r="P7386"/>
      <c r="Q7386"/>
      <c r="R7386"/>
      <c r="S7386"/>
      <c r="T7386"/>
      <c r="U7386"/>
    </row>
    <row r="7387" spans="5:21" x14ac:dyDescent="0.25">
      <c r="E7387"/>
      <c r="F7387"/>
      <c r="G7387"/>
      <c r="H7387"/>
      <c r="I7387"/>
      <c r="J7387"/>
      <c r="K7387"/>
      <c r="L7387"/>
      <c r="M7387"/>
      <c r="N7387"/>
      <c r="O7387"/>
      <c r="P7387"/>
      <c r="Q7387"/>
      <c r="R7387"/>
      <c r="S7387"/>
      <c r="T7387"/>
      <c r="U7387"/>
    </row>
    <row r="7388" spans="5:21" x14ac:dyDescent="0.25">
      <c r="E7388"/>
      <c r="F7388"/>
      <c r="G7388"/>
      <c r="H7388"/>
      <c r="I7388"/>
      <c r="J7388"/>
      <c r="K7388"/>
      <c r="L7388"/>
      <c r="M7388"/>
      <c r="N7388"/>
      <c r="O7388"/>
      <c r="P7388"/>
      <c r="Q7388"/>
      <c r="R7388"/>
      <c r="S7388"/>
      <c r="T7388"/>
      <c r="U7388"/>
    </row>
    <row r="7389" spans="5:21" x14ac:dyDescent="0.25">
      <c r="E7389"/>
      <c r="F7389"/>
      <c r="G7389"/>
      <c r="H7389"/>
      <c r="I7389"/>
      <c r="J7389"/>
      <c r="K7389"/>
      <c r="L7389"/>
      <c r="M7389"/>
      <c r="N7389"/>
      <c r="O7389"/>
      <c r="P7389"/>
      <c r="Q7389"/>
      <c r="R7389"/>
      <c r="S7389"/>
      <c r="T7389"/>
      <c r="U7389"/>
    </row>
    <row r="7390" spans="5:21" x14ac:dyDescent="0.25">
      <c r="E7390"/>
      <c r="F7390"/>
      <c r="G7390"/>
      <c r="H7390"/>
      <c r="I7390"/>
      <c r="J7390"/>
      <c r="K7390"/>
      <c r="L7390"/>
      <c r="M7390"/>
      <c r="N7390"/>
      <c r="O7390"/>
      <c r="P7390"/>
      <c r="Q7390"/>
      <c r="R7390"/>
      <c r="S7390"/>
      <c r="T7390"/>
      <c r="U7390"/>
    </row>
    <row r="7391" spans="5:21" x14ac:dyDescent="0.25">
      <c r="E7391"/>
      <c r="F7391"/>
      <c r="G7391"/>
      <c r="H7391"/>
      <c r="I7391"/>
      <c r="J7391"/>
      <c r="K7391"/>
      <c r="L7391"/>
      <c r="M7391"/>
      <c r="N7391"/>
      <c r="O7391"/>
      <c r="P7391"/>
      <c r="Q7391"/>
      <c r="R7391"/>
      <c r="S7391"/>
      <c r="T7391"/>
      <c r="U7391"/>
    </row>
    <row r="7392" spans="5:21" x14ac:dyDescent="0.25">
      <c r="E7392"/>
      <c r="F7392"/>
      <c r="G7392"/>
      <c r="H7392"/>
      <c r="I7392"/>
      <c r="J7392"/>
      <c r="K7392"/>
      <c r="L7392"/>
      <c r="M7392"/>
      <c r="N7392"/>
      <c r="O7392"/>
      <c r="P7392"/>
      <c r="Q7392"/>
      <c r="R7392"/>
      <c r="S7392"/>
      <c r="T7392"/>
      <c r="U7392"/>
    </row>
    <row r="7393" spans="5:21" x14ac:dyDescent="0.25">
      <c r="E7393"/>
      <c r="F7393"/>
      <c r="G7393"/>
      <c r="H7393"/>
      <c r="I7393"/>
      <c r="J7393"/>
      <c r="K7393"/>
      <c r="L7393"/>
      <c r="M7393"/>
      <c r="N7393"/>
      <c r="O7393"/>
      <c r="P7393"/>
      <c r="Q7393"/>
      <c r="R7393"/>
      <c r="S7393"/>
      <c r="T7393"/>
      <c r="U7393"/>
    </row>
    <row r="7394" spans="5:21" x14ac:dyDescent="0.25">
      <c r="E7394"/>
      <c r="F7394"/>
      <c r="G7394"/>
      <c r="H7394"/>
      <c r="I7394"/>
      <c r="J7394"/>
      <c r="K7394"/>
      <c r="L7394"/>
      <c r="M7394"/>
      <c r="N7394"/>
      <c r="O7394"/>
      <c r="P7394"/>
      <c r="Q7394"/>
      <c r="R7394"/>
      <c r="S7394"/>
      <c r="T7394"/>
      <c r="U7394"/>
    </row>
    <row r="7395" spans="5:21" x14ac:dyDescent="0.25">
      <c r="E7395"/>
      <c r="F7395"/>
      <c r="G7395"/>
      <c r="H7395"/>
      <c r="I7395"/>
      <c r="J7395"/>
      <c r="K7395"/>
      <c r="L7395"/>
      <c r="M7395"/>
      <c r="N7395"/>
      <c r="O7395"/>
      <c r="P7395"/>
      <c r="Q7395"/>
      <c r="R7395"/>
      <c r="S7395"/>
      <c r="T7395"/>
      <c r="U7395"/>
    </row>
    <row r="7396" spans="5:21" x14ac:dyDescent="0.25">
      <c r="E7396"/>
      <c r="F7396"/>
      <c r="G7396"/>
      <c r="H7396"/>
      <c r="I7396"/>
      <c r="J7396"/>
      <c r="K7396"/>
      <c r="L7396"/>
      <c r="M7396"/>
      <c r="N7396"/>
      <c r="O7396"/>
      <c r="P7396"/>
      <c r="Q7396"/>
      <c r="R7396"/>
      <c r="S7396"/>
      <c r="T7396"/>
      <c r="U7396"/>
    </row>
    <row r="7397" spans="5:21" x14ac:dyDescent="0.25">
      <c r="E7397"/>
      <c r="F7397"/>
      <c r="G7397"/>
      <c r="H7397"/>
      <c r="I7397"/>
      <c r="J7397"/>
      <c r="K7397"/>
      <c r="L7397"/>
      <c r="M7397"/>
      <c r="N7397"/>
      <c r="O7397"/>
      <c r="P7397"/>
      <c r="Q7397"/>
      <c r="R7397"/>
      <c r="S7397"/>
      <c r="T7397"/>
      <c r="U7397"/>
    </row>
    <row r="7398" spans="5:21" x14ac:dyDescent="0.25">
      <c r="E7398"/>
      <c r="F7398"/>
      <c r="G7398"/>
      <c r="H7398"/>
      <c r="I7398"/>
      <c r="J7398"/>
      <c r="K7398"/>
      <c r="L7398"/>
      <c r="M7398"/>
      <c r="N7398"/>
      <c r="O7398"/>
      <c r="P7398"/>
      <c r="Q7398"/>
      <c r="R7398"/>
      <c r="S7398"/>
      <c r="T7398"/>
      <c r="U7398"/>
    </row>
    <row r="7399" spans="5:21" x14ac:dyDescent="0.25">
      <c r="E7399"/>
      <c r="F7399"/>
      <c r="G7399"/>
      <c r="H7399"/>
      <c r="I7399"/>
      <c r="J7399"/>
      <c r="K7399"/>
      <c r="L7399"/>
      <c r="M7399"/>
      <c r="N7399"/>
      <c r="O7399"/>
      <c r="P7399"/>
      <c r="Q7399"/>
      <c r="R7399"/>
      <c r="S7399"/>
      <c r="T7399"/>
      <c r="U7399"/>
    </row>
    <row r="7400" spans="5:21" x14ac:dyDescent="0.25">
      <c r="E7400"/>
      <c r="F7400"/>
      <c r="G7400"/>
      <c r="H7400"/>
      <c r="I7400"/>
      <c r="J7400"/>
      <c r="K7400"/>
      <c r="L7400"/>
      <c r="M7400"/>
      <c r="N7400"/>
      <c r="O7400"/>
      <c r="P7400"/>
      <c r="Q7400"/>
      <c r="R7400"/>
      <c r="S7400"/>
      <c r="T7400"/>
      <c r="U7400"/>
    </row>
    <row r="7401" spans="5:21" x14ac:dyDescent="0.25">
      <c r="E7401"/>
      <c r="F7401"/>
      <c r="G7401"/>
      <c r="H7401"/>
      <c r="I7401"/>
      <c r="J7401"/>
      <c r="K7401"/>
      <c r="L7401"/>
      <c r="M7401"/>
      <c r="N7401"/>
      <c r="O7401"/>
      <c r="P7401"/>
      <c r="Q7401"/>
      <c r="R7401"/>
      <c r="S7401"/>
      <c r="T7401"/>
      <c r="U7401"/>
    </row>
    <row r="7402" spans="5:21" x14ac:dyDescent="0.25">
      <c r="E7402"/>
      <c r="F7402"/>
      <c r="G7402"/>
      <c r="H7402"/>
      <c r="I7402"/>
      <c r="J7402"/>
      <c r="K7402"/>
      <c r="L7402"/>
      <c r="M7402"/>
      <c r="N7402"/>
      <c r="O7402"/>
      <c r="P7402"/>
      <c r="Q7402"/>
      <c r="R7402"/>
      <c r="S7402"/>
      <c r="T7402"/>
      <c r="U7402"/>
    </row>
    <row r="7403" spans="5:21" x14ac:dyDescent="0.25">
      <c r="E7403"/>
      <c r="F7403"/>
      <c r="G7403"/>
      <c r="H7403"/>
      <c r="I7403"/>
      <c r="J7403"/>
      <c r="K7403"/>
      <c r="L7403"/>
      <c r="M7403"/>
      <c r="N7403"/>
      <c r="O7403"/>
      <c r="P7403"/>
      <c r="Q7403"/>
      <c r="R7403"/>
      <c r="S7403"/>
      <c r="T7403"/>
      <c r="U7403"/>
    </row>
    <row r="7404" spans="5:21" x14ac:dyDescent="0.25">
      <c r="E7404"/>
      <c r="F7404"/>
      <c r="G7404"/>
      <c r="H7404"/>
      <c r="I7404"/>
      <c r="J7404"/>
      <c r="K7404"/>
      <c r="L7404"/>
      <c r="M7404"/>
      <c r="N7404"/>
      <c r="O7404"/>
      <c r="P7404"/>
      <c r="Q7404"/>
      <c r="R7404"/>
      <c r="S7404"/>
      <c r="T7404"/>
      <c r="U7404"/>
    </row>
    <row r="7405" spans="5:21" x14ac:dyDescent="0.25">
      <c r="E7405"/>
      <c r="F7405"/>
      <c r="G7405"/>
      <c r="H7405"/>
      <c r="I7405"/>
      <c r="J7405"/>
      <c r="K7405"/>
      <c r="L7405"/>
      <c r="M7405"/>
      <c r="N7405"/>
      <c r="O7405"/>
      <c r="P7405"/>
      <c r="Q7405"/>
      <c r="R7405"/>
      <c r="S7405"/>
      <c r="T7405"/>
      <c r="U7405"/>
    </row>
    <row r="7406" spans="5:21" x14ac:dyDescent="0.25">
      <c r="E7406"/>
      <c r="F7406"/>
      <c r="G7406"/>
      <c r="H7406"/>
      <c r="I7406"/>
      <c r="J7406"/>
      <c r="K7406"/>
      <c r="L7406"/>
      <c r="M7406"/>
      <c r="N7406"/>
      <c r="O7406"/>
      <c r="P7406"/>
      <c r="Q7406"/>
      <c r="R7406"/>
      <c r="S7406"/>
      <c r="T7406"/>
      <c r="U7406"/>
    </row>
    <row r="7407" spans="5:21" x14ac:dyDescent="0.25">
      <c r="E7407"/>
      <c r="F7407"/>
      <c r="G7407"/>
      <c r="H7407"/>
      <c r="I7407"/>
      <c r="J7407"/>
      <c r="K7407"/>
      <c r="L7407"/>
      <c r="M7407"/>
      <c r="N7407"/>
      <c r="O7407"/>
      <c r="P7407"/>
      <c r="Q7407"/>
      <c r="R7407"/>
      <c r="S7407"/>
      <c r="T7407"/>
      <c r="U7407"/>
    </row>
    <row r="7408" spans="5:21" x14ac:dyDescent="0.25">
      <c r="E7408"/>
      <c r="F7408"/>
      <c r="G7408"/>
      <c r="H7408"/>
      <c r="I7408"/>
      <c r="J7408"/>
      <c r="K7408"/>
      <c r="L7408"/>
      <c r="M7408"/>
      <c r="N7408"/>
      <c r="O7408"/>
      <c r="P7408"/>
      <c r="Q7408"/>
      <c r="R7408"/>
      <c r="S7408"/>
      <c r="T7408"/>
      <c r="U7408"/>
    </row>
    <row r="7409" spans="5:21" x14ac:dyDescent="0.25">
      <c r="E7409"/>
      <c r="F7409"/>
      <c r="G7409"/>
      <c r="H7409"/>
      <c r="I7409"/>
      <c r="J7409"/>
      <c r="K7409"/>
      <c r="L7409"/>
      <c r="M7409"/>
      <c r="N7409"/>
      <c r="O7409"/>
      <c r="P7409"/>
      <c r="Q7409"/>
      <c r="R7409"/>
      <c r="S7409"/>
      <c r="T7409"/>
      <c r="U7409"/>
    </row>
    <row r="7410" spans="5:21" x14ac:dyDescent="0.25">
      <c r="E7410"/>
      <c r="F7410"/>
      <c r="G7410"/>
      <c r="H7410"/>
      <c r="I7410"/>
      <c r="J7410"/>
      <c r="K7410"/>
      <c r="L7410"/>
      <c r="M7410"/>
      <c r="N7410"/>
      <c r="O7410"/>
      <c r="P7410"/>
      <c r="Q7410"/>
      <c r="R7410"/>
      <c r="S7410"/>
      <c r="T7410"/>
      <c r="U7410"/>
    </row>
    <row r="7411" spans="5:21" x14ac:dyDescent="0.25">
      <c r="E7411"/>
      <c r="F7411"/>
      <c r="G7411"/>
      <c r="H7411"/>
      <c r="I7411"/>
      <c r="J7411"/>
      <c r="K7411"/>
      <c r="L7411"/>
      <c r="M7411"/>
      <c r="N7411"/>
      <c r="O7411"/>
      <c r="P7411"/>
      <c r="Q7411"/>
      <c r="R7411"/>
      <c r="S7411"/>
      <c r="T7411"/>
      <c r="U7411"/>
    </row>
    <row r="7412" spans="5:21" x14ac:dyDescent="0.25">
      <c r="E7412"/>
      <c r="F7412"/>
      <c r="G7412"/>
      <c r="H7412"/>
      <c r="I7412"/>
      <c r="J7412"/>
      <c r="K7412"/>
      <c r="L7412"/>
      <c r="M7412"/>
      <c r="N7412"/>
      <c r="O7412"/>
      <c r="P7412"/>
      <c r="Q7412"/>
      <c r="R7412"/>
      <c r="S7412"/>
      <c r="T7412"/>
      <c r="U7412"/>
    </row>
    <row r="7413" spans="5:21" x14ac:dyDescent="0.25">
      <c r="E7413"/>
      <c r="F7413"/>
      <c r="G7413"/>
      <c r="H7413"/>
      <c r="I7413"/>
      <c r="J7413"/>
      <c r="K7413"/>
      <c r="L7413"/>
      <c r="M7413"/>
      <c r="N7413"/>
      <c r="O7413"/>
      <c r="P7413"/>
      <c r="Q7413"/>
      <c r="R7413"/>
      <c r="S7413"/>
      <c r="T7413"/>
      <c r="U7413"/>
    </row>
    <row r="7414" spans="5:21" x14ac:dyDescent="0.25">
      <c r="E7414"/>
      <c r="F7414"/>
      <c r="G7414"/>
      <c r="H7414"/>
      <c r="I7414"/>
      <c r="J7414"/>
      <c r="K7414"/>
      <c r="L7414"/>
      <c r="M7414"/>
      <c r="N7414"/>
      <c r="O7414"/>
      <c r="P7414"/>
      <c r="Q7414"/>
      <c r="R7414"/>
      <c r="S7414"/>
      <c r="T7414"/>
      <c r="U7414"/>
    </row>
    <row r="7415" spans="5:21" x14ac:dyDescent="0.25">
      <c r="E7415"/>
      <c r="F7415"/>
      <c r="G7415"/>
      <c r="H7415"/>
      <c r="I7415"/>
      <c r="J7415"/>
      <c r="K7415"/>
      <c r="L7415"/>
      <c r="M7415"/>
      <c r="N7415"/>
      <c r="O7415"/>
      <c r="P7415"/>
      <c r="Q7415"/>
      <c r="R7415"/>
      <c r="S7415"/>
      <c r="T7415"/>
      <c r="U7415"/>
    </row>
    <row r="7416" spans="5:21" x14ac:dyDescent="0.25">
      <c r="E7416"/>
      <c r="F7416"/>
      <c r="G7416"/>
      <c r="H7416"/>
      <c r="I7416"/>
      <c r="J7416"/>
      <c r="K7416"/>
      <c r="L7416"/>
      <c r="M7416"/>
      <c r="N7416"/>
      <c r="O7416"/>
      <c r="P7416"/>
      <c r="Q7416"/>
      <c r="R7416"/>
      <c r="S7416"/>
      <c r="T7416"/>
      <c r="U7416"/>
    </row>
    <row r="7417" spans="5:21" x14ac:dyDescent="0.25">
      <c r="E7417"/>
      <c r="F7417"/>
      <c r="G7417"/>
      <c r="H7417"/>
      <c r="I7417"/>
      <c r="J7417"/>
      <c r="K7417"/>
      <c r="L7417"/>
      <c r="M7417"/>
      <c r="N7417"/>
      <c r="O7417"/>
      <c r="P7417"/>
      <c r="Q7417"/>
      <c r="R7417"/>
      <c r="S7417"/>
      <c r="T7417"/>
      <c r="U7417"/>
    </row>
    <row r="7418" spans="5:21" x14ac:dyDescent="0.25">
      <c r="E7418"/>
      <c r="F7418"/>
      <c r="G7418"/>
      <c r="H7418"/>
      <c r="I7418"/>
      <c r="J7418"/>
      <c r="K7418"/>
      <c r="L7418"/>
      <c r="M7418"/>
      <c r="N7418"/>
      <c r="O7418"/>
      <c r="P7418"/>
      <c r="Q7418"/>
      <c r="R7418"/>
      <c r="S7418"/>
      <c r="T7418"/>
      <c r="U7418"/>
    </row>
    <row r="7419" spans="5:21" x14ac:dyDescent="0.25">
      <c r="E7419"/>
      <c r="F7419"/>
      <c r="G7419"/>
      <c r="H7419"/>
      <c r="I7419"/>
      <c r="J7419"/>
      <c r="K7419"/>
      <c r="L7419"/>
      <c r="M7419"/>
      <c r="N7419"/>
      <c r="O7419"/>
      <c r="P7419"/>
      <c r="Q7419"/>
      <c r="R7419"/>
      <c r="S7419"/>
      <c r="T7419"/>
      <c r="U7419"/>
    </row>
    <row r="7420" spans="5:21" x14ac:dyDescent="0.25">
      <c r="E7420"/>
      <c r="F7420"/>
      <c r="G7420"/>
      <c r="H7420"/>
      <c r="I7420"/>
      <c r="J7420"/>
      <c r="K7420"/>
      <c r="L7420"/>
      <c r="M7420"/>
      <c r="N7420"/>
      <c r="O7420"/>
      <c r="P7420"/>
      <c r="Q7420"/>
      <c r="R7420"/>
      <c r="S7420"/>
      <c r="T7420"/>
      <c r="U7420"/>
    </row>
    <row r="7421" spans="5:21" x14ac:dyDescent="0.25">
      <c r="E7421"/>
      <c r="F7421"/>
      <c r="G7421"/>
      <c r="H7421"/>
      <c r="I7421"/>
      <c r="J7421"/>
      <c r="K7421"/>
      <c r="L7421"/>
      <c r="M7421"/>
      <c r="N7421"/>
      <c r="O7421"/>
      <c r="P7421"/>
      <c r="Q7421"/>
      <c r="R7421"/>
      <c r="S7421"/>
      <c r="T7421"/>
      <c r="U7421"/>
    </row>
    <row r="7422" spans="5:21" x14ac:dyDescent="0.25">
      <c r="E7422"/>
      <c r="F7422"/>
      <c r="G7422"/>
      <c r="H7422"/>
      <c r="I7422"/>
      <c r="J7422"/>
      <c r="K7422"/>
      <c r="L7422"/>
      <c r="M7422"/>
      <c r="N7422"/>
      <c r="O7422"/>
      <c r="P7422"/>
      <c r="Q7422"/>
      <c r="R7422"/>
      <c r="S7422"/>
      <c r="T7422"/>
      <c r="U7422"/>
    </row>
    <row r="7423" spans="5:21" x14ac:dyDescent="0.25">
      <c r="E7423"/>
      <c r="F7423"/>
      <c r="G7423"/>
      <c r="H7423"/>
      <c r="I7423"/>
      <c r="J7423"/>
      <c r="K7423"/>
      <c r="L7423"/>
      <c r="M7423"/>
      <c r="N7423"/>
      <c r="O7423"/>
      <c r="P7423"/>
      <c r="Q7423"/>
      <c r="R7423"/>
      <c r="S7423"/>
      <c r="T7423"/>
      <c r="U7423"/>
    </row>
    <row r="7424" spans="5:21" x14ac:dyDescent="0.25">
      <c r="E7424"/>
      <c r="F7424"/>
      <c r="G7424"/>
      <c r="H7424"/>
      <c r="I7424"/>
      <c r="J7424"/>
      <c r="K7424"/>
      <c r="L7424"/>
      <c r="M7424"/>
      <c r="N7424"/>
      <c r="O7424"/>
      <c r="P7424"/>
      <c r="Q7424"/>
      <c r="R7424"/>
      <c r="S7424"/>
      <c r="T7424"/>
      <c r="U7424"/>
    </row>
    <row r="7425" spans="5:21" x14ac:dyDescent="0.25">
      <c r="E7425"/>
      <c r="F7425"/>
      <c r="G7425"/>
      <c r="H7425"/>
      <c r="I7425"/>
      <c r="J7425"/>
      <c r="K7425"/>
      <c r="L7425"/>
      <c r="M7425"/>
      <c r="N7425"/>
      <c r="O7425"/>
      <c r="P7425"/>
      <c r="Q7425"/>
      <c r="R7425"/>
      <c r="S7425"/>
      <c r="T7425"/>
      <c r="U7425"/>
    </row>
    <row r="7426" spans="5:21" x14ac:dyDescent="0.25">
      <c r="E7426"/>
      <c r="F7426"/>
      <c r="G7426"/>
      <c r="H7426"/>
      <c r="I7426"/>
      <c r="J7426"/>
      <c r="K7426"/>
      <c r="L7426"/>
      <c r="M7426"/>
      <c r="N7426"/>
      <c r="O7426"/>
      <c r="P7426"/>
      <c r="Q7426"/>
      <c r="R7426"/>
      <c r="S7426"/>
      <c r="T7426"/>
      <c r="U7426"/>
    </row>
    <row r="7427" spans="5:21" x14ac:dyDescent="0.25">
      <c r="E7427"/>
      <c r="F7427"/>
      <c r="G7427"/>
      <c r="H7427"/>
      <c r="I7427"/>
      <c r="J7427"/>
      <c r="K7427"/>
      <c r="L7427"/>
      <c r="M7427"/>
      <c r="N7427"/>
      <c r="O7427"/>
      <c r="P7427"/>
      <c r="Q7427"/>
      <c r="R7427"/>
      <c r="S7427"/>
      <c r="T7427"/>
      <c r="U7427"/>
    </row>
    <row r="7428" spans="5:21" x14ac:dyDescent="0.25">
      <c r="E7428"/>
      <c r="F7428"/>
      <c r="G7428"/>
      <c r="H7428"/>
      <c r="I7428"/>
      <c r="J7428"/>
      <c r="K7428"/>
      <c r="L7428"/>
      <c r="M7428"/>
      <c r="N7428"/>
      <c r="O7428"/>
      <c r="P7428"/>
      <c r="Q7428"/>
      <c r="R7428"/>
      <c r="S7428"/>
      <c r="T7428"/>
      <c r="U7428"/>
    </row>
    <row r="7429" spans="5:21" x14ac:dyDescent="0.25">
      <c r="E7429"/>
      <c r="F7429"/>
      <c r="G7429"/>
      <c r="H7429"/>
      <c r="I7429"/>
      <c r="J7429"/>
      <c r="K7429"/>
      <c r="L7429"/>
      <c r="M7429"/>
      <c r="N7429"/>
      <c r="O7429"/>
      <c r="P7429"/>
      <c r="Q7429"/>
      <c r="R7429"/>
      <c r="S7429"/>
      <c r="T7429"/>
      <c r="U7429"/>
    </row>
    <row r="7430" spans="5:21" x14ac:dyDescent="0.25">
      <c r="E7430"/>
      <c r="F7430"/>
      <c r="G7430"/>
      <c r="H7430"/>
      <c r="I7430"/>
      <c r="J7430"/>
      <c r="K7430"/>
      <c r="L7430"/>
      <c r="M7430"/>
      <c r="N7430"/>
      <c r="O7430"/>
      <c r="P7430"/>
      <c r="Q7430"/>
      <c r="R7430"/>
      <c r="S7430"/>
      <c r="T7430"/>
      <c r="U7430"/>
    </row>
    <row r="7431" spans="5:21" x14ac:dyDescent="0.25">
      <c r="E7431"/>
      <c r="F7431"/>
      <c r="G7431"/>
      <c r="H7431"/>
      <c r="I7431"/>
      <c r="J7431"/>
      <c r="K7431"/>
      <c r="L7431"/>
      <c r="M7431"/>
      <c r="N7431"/>
      <c r="O7431"/>
      <c r="P7431"/>
      <c r="Q7431"/>
      <c r="R7431"/>
      <c r="S7431"/>
      <c r="T7431"/>
      <c r="U7431"/>
    </row>
    <row r="7432" spans="5:21" x14ac:dyDescent="0.25">
      <c r="E7432"/>
      <c r="F7432"/>
      <c r="G7432"/>
      <c r="H7432"/>
      <c r="I7432"/>
      <c r="J7432"/>
      <c r="K7432"/>
      <c r="L7432"/>
      <c r="M7432"/>
      <c r="N7432"/>
      <c r="O7432"/>
      <c r="P7432"/>
      <c r="Q7432"/>
      <c r="R7432"/>
      <c r="S7432"/>
      <c r="T7432"/>
      <c r="U7432"/>
    </row>
    <row r="7433" spans="5:21" x14ac:dyDescent="0.25">
      <c r="E7433"/>
      <c r="F7433"/>
      <c r="G7433"/>
      <c r="H7433"/>
      <c r="I7433"/>
      <c r="J7433"/>
      <c r="K7433"/>
      <c r="L7433"/>
      <c r="M7433"/>
      <c r="N7433"/>
      <c r="O7433"/>
      <c r="P7433"/>
      <c r="Q7433"/>
      <c r="R7433"/>
      <c r="S7433"/>
      <c r="T7433"/>
      <c r="U7433"/>
    </row>
    <row r="7434" spans="5:21" x14ac:dyDescent="0.25">
      <c r="E7434"/>
      <c r="F7434"/>
      <c r="G7434"/>
      <c r="H7434"/>
      <c r="I7434"/>
      <c r="J7434"/>
      <c r="K7434"/>
      <c r="L7434"/>
      <c r="M7434"/>
      <c r="N7434"/>
      <c r="O7434"/>
      <c r="P7434"/>
      <c r="Q7434"/>
      <c r="R7434"/>
      <c r="S7434"/>
      <c r="T7434"/>
      <c r="U7434"/>
    </row>
    <row r="7435" spans="5:21" x14ac:dyDescent="0.25">
      <c r="E7435"/>
      <c r="F7435"/>
      <c r="G7435"/>
      <c r="H7435"/>
      <c r="I7435"/>
      <c r="J7435"/>
      <c r="K7435"/>
      <c r="L7435"/>
      <c r="M7435"/>
      <c r="N7435"/>
      <c r="O7435"/>
      <c r="P7435"/>
      <c r="Q7435"/>
      <c r="R7435"/>
      <c r="S7435"/>
      <c r="T7435"/>
      <c r="U7435"/>
    </row>
    <row r="7436" spans="5:21" x14ac:dyDescent="0.25">
      <c r="E7436"/>
      <c r="F7436"/>
      <c r="G7436"/>
      <c r="H7436"/>
      <c r="I7436"/>
      <c r="J7436"/>
      <c r="K7436"/>
      <c r="L7436"/>
      <c r="M7436"/>
      <c r="N7436"/>
      <c r="O7436"/>
      <c r="P7436"/>
      <c r="Q7436"/>
      <c r="R7436"/>
      <c r="S7436"/>
      <c r="T7436"/>
      <c r="U7436"/>
    </row>
    <row r="7437" spans="5:21" x14ac:dyDescent="0.25">
      <c r="E7437"/>
      <c r="F7437"/>
      <c r="G7437"/>
      <c r="H7437"/>
      <c r="I7437"/>
      <c r="J7437"/>
      <c r="K7437"/>
      <c r="L7437"/>
      <c r="M7437"/>
      <c r="N7437"/>
      <c r="O7437"/>
      <c r="P7437"/>
      <c r="Q7437"/>
      <c r="R7437"/>
      <c r="S7437"/>
      <c r="T7437"/>
      <c r="U7437"/>
    </row>
    <row r="7438" spans="5:21" x14ac:dyDescent="0.25">
      <c r="E7438"/>
      <c r="F7438"/>
      <c r="G7438"/>
      <c r="H7438"/>
      <c r="I7438"/>
      <c r="J7438"/>
      <c r="K7438"/>
      <c r="L7438"/>
      <c r="M7438"/>
      <c r="N7438"/>
      <c r="O7438"/>
      <c r="P7438"/>
      <c r="Q7438"/>
      <c r="R7438"/>
      <c r="S7438"/>
      <c r="T7438"/>
      <c r="U7438"/>
    </row>
    <row r="7439" spans="5:21" x14ac:dyDescent="0.25">
      <c r="E7439"/>
      <c r="F7439"/>
      <c r="G7439"/>
      <c r="H7439"/>
      <c r="I7439"/>
      <c r="J7439"/>
      <c r="K7439"/>
      <c r="L7439"/>
      <c r="M7439"/>
      <c r="N7439"/>
      <c r="O7439"/>
      <c r="P7439"/>
      <c r="Q7439"/>
      <c r="R7439"/>
      <c r="S7439"/>
      <c r="T7439"/>
      <c r="U7439"/>
    </row>
    <row r="7440" spans="5:21" x14ac:dyDescent="0.25">
      <c r="E7440"/>
      <c r="F7440"/>
      <c r="G7440"/>
      <c r="H7440"/>
      <c r="I7440"/>
      <c r="J7440"/>
      <c r="K7440"/>
      <c r="L7440"/>
      <c r="M7440"/>
      <c r="N7440"/>
      <c r="O7440"/>
      <c r="P7440"/>
      <c r="Q7440"/>
      <c r="R7440"/>
      <c r="S7440"/>
      <c r="T7440"/>
      <c r="U7440"/>
    </row>
    <row r="7441" spans="5:21" x14ac:dyDescent="0.25">
      <c r="E7441"/>
      <c r="F7441"/>
      <c r="G7441"/>
      <c r="H7441"/>
      <c r="I7441"/>
      <c r="J7441"/>
      <c r="K7441"/>
      <c r="L7441"/>
      <c r="M7441"/>
      <c r="N7441"/>
      <c r="O7441"/>
      <c r="P7441"/>
      <c r="Q7441"/>
      <c r="R7441"/>
      <c r="S7441"/>
      <c r="T7441"/>
      <c r="U7441"/>
    </row>
    <row r="7442" spans="5:21" x14ac:dyDescent="0.25">
      <c r="E7442"/>
      <c r="F7442"/>
      <c r="G7442"/>
      <c r="H7442"/>
      <c r="I7442"/>
      <c r="J7442"/>
      <c r="K7442"/>
      <c r="L7442"/>
      <c r="M7442"/>
      <c r="N7442"/>
      <c r="O7442"/>
      <c r="P7442"/>
      <c r="Q7442"/>
      <c r="R7442"/>
      <c r="S7442"/>
      <c r="T7442"/>
      <c r="U7442"/>
    </row>
    <row r="7443" spans="5:21" x14ac:dyDescent="0.25">
      <c r="E7443"/>
      <c r="F7443"/>
      <c r="G7443"/>
      <c r="H7443"/>
      <c r="I7443"/>
      <c r="J7443"/>
      <c r="K7443"/>
      <c r="L7443"/>
      <c r="M7443"/>
      <c r="N7443"/>
      <c r="O7443"/>
      <c r="P7443"/>
      <c r="Q7443"/>
      <c r="R7443"/>
      <c r="S7443"/>
      <c r="T7443"/>
      <c r="U7443"/>
    </row>
    <row r="7444" spans="5:21" x14ac:dyDescent="0.25">
      <c r="E7444"/>
      <c r="F7444"/>
      <c r="G7444"/>
      <c r="H7444"/>
      <c r="I7444"/>
      <c r="J7444"/>
      <c r="K7444"/>
      <c r="L7444"/>
      <c r="M7444"/>
      <c r="N7444"/>
      <c r="O7444"/>
      <c r="P7444"/>
      <c r="Q7444"/>
      <c r="R7444"/>
      <c r="S7444"/>
      <c r="T7444"/>
      <c r="U7444"/>
    </row>
    <row r="7445" spans="5:21" x14ac:dyDescent="0.25">
      <c r="E7445"/>
      <c r="F7445"/>
      <c r="G7445"/>
      <c r="H7445"/>
      <c r="I7445"/>
      <c r="J7445"/>
      <c r="K7445"/>
      <c r="L7445"/>
      <c r="M7445"/>
      <c r="N7445"/>
      <c r="O7445"/>
      <c r="P7445"/>
      <c r="Q7445"/>
      <c r="R7445"/>
      <c r="S7445"/>
      <c r="T7445"/>
      <c r="U7445"/>
    </row>
    <row r="7446" spans="5:21" x14ac:dyDescent="0.25">
      <c r="E7446"/>
      <c r="F7446"/>
      <c r="G7446"/>
      <c r="H7446"/>
      <c r="I7446"/>
      <c r="J7446"/>
      <c r="K7446"/>
      <c r="L7446"/>
      <c r="M7446"/>
      <c r="N7446"/>
      <c r="O7446"/>
      <c r="P7446"/>
      <c r="Q7446"/>
      <c r="R7446"/>
      <c r="S7446"/>
      <c r="T7446"/>
      <c r="U7446"/>
    </row>
    <row r="7447" spans="5:21" x14ac:dyDescent="0.25">
      <c r="E7447"/>
      <c r="F7447"/>
      <c r="G7447"/>
      <c r="H7447"/>
      <c r="I7447"/>
      <c r="J7447"/>
      <c r="K7447"/>
      <c r="L7447"/>
      <c r="M7447"/>
      <c r="N7447"/>
      <c r="O7447"/>
      <c r="P7447"/>
      <c r="Q7447"/>
      <c r="R7447"/>
      <c r="S7447"/>
      <c r="T7447"/>
      <c r="U7447"/>
    </row>
    <row r="7448" spans="5:21" x14ac:dyDescent="0.25">
      <c r="E7448"/>
      <c r="F7448"/>
      <c r="G7448"/>
      <c r="H7448"/>
      <c r="I7448"/>
      <c r="J7448"/>
      <c r="K7448"/>
      <c r="L7448"/>
      <c r="M7448"/>
      <c r="N7448"/>
      <c r="O7448"/>
      <c r="P7448"/>
      <c r="Q7448"/>
      <c r="R7448"/>
      <c r="S7448"/>
      <c r="T7448"/>
      <c r="U7448"/>
    </row>
    <row r="7449" spans="5:21" x14ac:dyDescent="0.25">
      <c r="E7449"/>
      <c r="F7449"/>
      <c r="G7449"/>
      <c r="H7449"/>
      <c r="I7449"/>
      <c r="J7449"/>
      <c r="K7449"/>
      <c r="L7449"/>
      <c r="M7449"/>
      <c r="N7449"/>
      <c r="O7449"/>
      <c r="P7449"/>
      <c r="Q7449"/>
      <c r="R7449"/>
      <c r="S7449"/>
      <c r="T7449"/>
      <c r="U7449"/>
    </row>
    <row r="7450" spans="5:21" x14ac:dyDescent="0.25">
      <c r="E7450"/>
      <c r="F7450"/>
      <c r="G7450"/>
      <c r="H7450"/>
      <c r="I7450"/>
      <c r="J7450"/>
      <c r="K7450"/>
      <c r="L7450"/>
      <c r="M7450"/>
      <c r="N7450"/>
      <c r="O7450"/>
      <c r="P7450"/>
      <c r="Q7450"/>
      <c r="R7450"/>
      <c r="S7450"/>
      <c r="T7450"/>
      <c r="U7450"/>
    </row>
    <row r="7451" spans="5:21" x14ac:dyDescent="0.25">
      <c r="E7451"/>
      <c r="F7451"/>
      <c r="G7451"/>
      <c r="H7451"/>
      <c r="I7451"/>
      <c r="J7451"/>
      <c r="K7451"/>
      <c r="L7451"/>
      <c r="M7451"/>
      <c r="N7451"/>
      <c r="O7451"/>
      <c r="P7451"/>
      <c r="Q7451"/>
      <c r="R7451"/>
      <c r="S7451"/>
      <c r="T7451"/>
      <c r="U7451"/>
    </row>
    <row r="7452" spans="5:21" x14ac:dyDescent="0.25">
      <c r="E7452"/>
      <c r="F7452"/>
      <c r="G7452"/>
      <c r="H7452"/>
      <c r="I7452"/>
      <c r="J7452"/>
      <c r="K7452"/>
      <c r="L7452"/>
      <c r="M7452"/>
      <c r="N7452"/>
      <c r="O7452"/>
      <c r="P7452"/>
      <c r="Q7452"/>
      <c r="R7452"/>
      <c r="S7452"/>
      <c r="T7452"/>
      <c r="U7452"/>
    </row>
    <row r="7453" spans="5:21" x14ac:dyDescent="0.25">
      <c r="E7453"/>
      <c r="F7453"/>
      <c r="G7453"/>
      <c r="H7453"/>
      <c r="I7453"/>
      <c r="J7453"/>
      <c r="K7453"/>
      <c r="L7453"/>
      <c r="M7453"/>
      <c r="N7453"/>
      <c r="O7453"/>
      <c r="P7453"/>
      <c r="Q7453"/>
      <c r="R7453"/>
      <c r="S7453"/>
      <c r="T7453"/>
      <c r="U7453"/>
    </row>
    <row r="7454" spans="5:21" x14ac:dyDescent="0.25">
      <c r="E7454"/>
      <c r="F7454"/>
      <c r="G7454"/>
      <c r="H7454"/>
      <c r="I7454"/>
      <c r="J7454"/>
      <c r="K7454"/>
      <c r="L7454"/>
      <c r="M7454"/>
      <c r="N7454"/>
      <c r="O7454"/>
      <c r="P7454"/>
      <c r="Q7454"/>
      <c r="R7454"/>
      <c r="S7454"/>
      <c r="T7454"/>
      <c r="U7454"/>
    </row>
    <row r="7455" spans="5:21" x14ac:dyDescent="0.25">
      <c r="E7455"/>
      <c r="F7455"/>
      <c r="G7455"/>
      <c r="H7455"/>
      <c r="I7455"/>
      <c r="J7455"/>
      <c r="K7455"/>
      <c r="L7455"/>
      <c r="M7455"/>
      <c r="N7455"/>
      <c r="O7455"/>
      <c r="P7455"/>
      <c r="Q7455"/>
      <c r="R7455"/>
      <c r="S7455"/>
      <c r="T7455"/>
      <c r="U7455"/>
    </row>
    <row r="7456" spans="5:21" x14ac:dyDescent="0.25">
      <c r="E7456"/>
      <c r="F7456"/>
      <c r="G7456"/>
      <c r="H7456"/>
      <c r="I7456"/>
      <c r="J7456"/>
      <c r="K7456"/>
      <c r="L7456"/>
      <c r="M7456"/>
      <c r="N7456"/>
      <c r="O7456"/>
      <c r="P7456"/>
      <c r="Q7456"/>
      <c r="R7456"/>
      <c r="S7456"/>
      <c r="T7456"/>
      <c r="U7456"/>
    </row>
    <row r="7457" spans="5:21" x14ac:dyDescent="0.25">
      <c r="E7457"/>
      <c r="F7457"/>
      <c r="G7457"/>
      <c r="H7457"/>
      <c r="I7457"/>
      <c r="J7457"/>
      <c r="K7457"/>
      <c r="L7457"/>
      <c r="M7457"/>
      <c r="N7457"/>
      <c r="O7457"/>
      <c r="P7457"/>
      <c r="Q7457"/>
      <c r="R7457"/>
      <c r="S7457"/>
      <c r="T7457"/>
      <c r="U7457"/>
    </row>
    <row r="7458" spans="5:21" x14ac:dyDescent="0.25">
      <c r="E7458"/>
      <c r="F7458"/>
      <c r="G7458"/>
      <c r="H7458"/>
      <c r="I7458"/>
      <c r="J7458"/>
      <c r="K7458"/>
      <c r="L7458"/>
      <c r="M7458"/>
      <c r="N7458"/>
      <c r="O7458"/>
      <c r="P7458"/>
      <c r="Q7458"/>
      <c r="R7458"/>
      <c r="S7458"/>
      <c r="T7458"/>
      <c r="U7458"/>
    </row>
    <row r="7459" spans="5:21" x14ac:dyDescent="0.25">
      <c r="E7459"/>
      <c r="F7459"/>
      <c r="G7459"/>
      <c r="H7459"/>
      <c r="I7459"/>
      <c r="J7459"/>
      <c r="K7459"/>
      <c r="L7459"/>
      <c r="M7459"/>
      <c r="N7459"/>
      <c r="O7459"/>
      <c r="P7459"/>
      <c r="Q7459"/>
      <c r="R7459"/>
      <c r="S7459"/>
      <c r="T7459"/>
      <c r="U7459"/>
    </row>
    <row r="7460" spans="5:21" x14ac:dyDescent="0.25">
      <c r="E7460"/>
      <c r="F7460"/>
      <c r="G7460"/>
      <c r="H7460"/>
      <c r="I7460"/>
      <c r="J7460"/>
      <c r="K7460"/>
      <c r="L7460"/>
      <c r="M7460"/>
      <c r="N7460"/>
      <c r="O7460"/>
      <c r="P7460"/>
      <c r="Q7460"/>
      <c r="R7460"/>
      <c r="S7460"/>
      <c r="T7460"/>
      <c r="U7460"/>
    </row>
    <row r="7461" spans="5:21" x14ac:dyDescent="0.25">
      <c r="E7461"/>
      <c r="F7461"/>
      <c r="G7461"/>
      <c r="H7461"/>
      <c r="I7461"/>
      <c r="J7461"/>
      <c r="K7461"/>
      <c r="L7461"/>
      <c r="M7461"/>
      <c r="N7461"/>
      <c r="O7461"/>
      <c r="P7461"/>
      <c r="Q7461"/>
      <c r="R7461"/>
      <c r="S7461"/>
      <c r="T7461"/>
      <c r="U7461"/>
    </row>
    <row r="7462" spans="5:21" x14ac:dyDescent="0.25">
      <c r="E7462"/>
      <c r="F7462"/>
      <c r="G7462"/>
      <c r="H7462"/>
      <c r="I7462"/>
      <c r="J7462"/>
      <c r="K7462"/>
      <c r="L7462"/>
      <c r="M7462"/>
      <c r="N7462"/>
      <c r="O7462"/>
      <c r="P7462"/>
      <c r="Q7462"/>
      <c r="R7462"/>
      <c r="S7462"/>
      <c r="T7462"/>
      <c r="U7462"/>
    </row>
    <row r="7463" spans="5:21" x14ac:dyDescent="0.25">
      <c r="E7463"/>
      <c r="F7463"/>
      <c r="G7463"/>
      <c r="H7463"/>
      <c r="I7463"/>
      <c r="J7463"/>
      <c r="K7463"/>
      <c r="L7463"/>
      <c r="M7463"/>
      <c r="N7463"/>
      <c r="O7463"/>
      <c r="P7463"/>
      <c r="Q7463"/>
      <c r="R7463"/>
      <c r="S7463"/>
      <c r="T7463"/>
      <c r="U7463"/>
    </row>
    <row r="7464" spans="5:21" x14ac:dyDescent="0.25">
      <c r="E7464"/>
      <c r="F7464"/>
      <c r="G7464"/>
      <c r="H7464"/>
      <c r="I7464"/>
      <c r="J7464"/>
      <c r="K7464"/>
      <c r="L7464"/>
      <c r="M7464"/>
      <c r="N7464"/>
      <c r="O7464"/>
      <c r="P7464"/>
      <c r="Q7464"/>
      <c r="R7464"/>
      <c r="S7464"/>
      <c r="T7464"/>
      <c r="U7464"/>
    </row>
    <row r="7465" spans="5:21" x14ac:dyDescent="0.25">
      <c r="E7465"/>
      <c r="F7465"/>
      <c r="G7465"/>
      <c r="H7465"/>
      <c r="I7465"/>
      <c r="J7465"/>
      <c r="K7465"/>
      <c r="L7465"/>
      <c r="M7465"/>
      <c r="N7465"/>
      <c r="O7465"/>
      <c r="P7465"/>
      <c r="Q7465"/>
      <c r="R7465"/>
      <c r="S7465"/>
      <c r="T7465"/>
      <c r="U7465"/>
    </row>
    <row r="7466" spans="5:21" x14ac:dyDescent="0.25">
      <c r="E7466"/>
      <c r="F7466"/>
      <c r="G7466"/>
      <c r="H7466"/>
      <c r="I7466"/>
      <c r="J7466"/>
      <c r="K7466"/>
      <c r="L7466"/>
      <c r="M7466"/>
      <c r="N7466"/>
      <c r="O7466"/>
      <c r="P7466"/>
      <c r="Q7466"/>
      <c r="R7466"/>
      <c r="S7466"/>
      <c r="T7466"/>
      <c r="U7466"/>
    </row>
    <row r="7467" spans="5:21" x14ac:dyDescent="0.25">
      <c r="E7467"/>
      <c r="F7467"/>
      <c r="G7467"/>
      <c r="H7467"/>
      <c r="I7467"/>
      <c r="J7467"/>
      <c r="K7467"/>
      <c r="L7467"/>
      <c r="M7467"/>
      <c r="N7467"/>
      <c r="O7467"/>
      <c r="P7467"/>
      <c r="Q7467"/>
      <c r="R7467"/>
      <c r="S7467"/>
      <c r="T7467"/>
      <c r="U7467"/>
    </row>
    <row r="7468" spans="5:21" x14ac:dyDescent="0.25">
      <c r="E7468"/>
      <c r="F7468"/>
      <c r="G7468"/>
      <c r="H7468"/>
      <c r="I7468"/>
      <c r="J7468"/>
      <c r="K7468"/>
      <c r="L7468"/>
      <c r="M7468"/>
      <c r="N7468"/>
      <c r="O7468"/>
      <c r="P7468"/>
      <c r="Q7468"/>
      <c r="R7468"/>
      <c r="S7468"/>
      <c r="T7468"/>
      <c r="U7468"/>
    </row>
    <row r="7469" spans="5:21" x14ac:dyDescent="0.25">
      <c r="E7469"/>
      <c r="F7469"/>
      <c r="G7469"/>
      <c r="H7469"/>
      <c r="I7469"/>
      <c r="J7469"/>
      <c r="K7469"/>
      <c r="L7469"/>
      <c r="M7469"/>
      <c r="N7469"/>
      <c r="O7469"/>
      <c r="P7469"/>
      <c r="Q7469"/>
      <c r="R7469"/>
      <c r="S7469"/>
      <c r="T7469"/>
      <c r="U7469"/>
    </row>
    <row r="7470" spans="5:21" x14ac:dyDescent="0.25">
      <c r="E7470"/>
      <c r="F7470"/>
      <c r="G7470"/>
      <c r="H7470"/>
      <c r="I7470"/>
      <c r="J7470"/>
      <c r="K7470"/>
      <c r="L7470"/>
      <c r="M7470"/>
      <c r="N7470"/>
      <c r="O7470"/>
      <c r="P7470"/>
      <c r="Q7470"/>
      <c r="R7470"/>
      <c r="S7470"/>
      <c r="T7470"/>
      <c r="U7470"/>
    </row>
    <row r="7471" spans="5:21" x14ac:dyDescent="0.25">
      <c r="E7471"/>
      <c r="F7471"/>
      <c r="G7471"/>
      <c r="H7471"/>
      <c r="I7471"/>
      <c r="J7471"/>
      <c r="K7471"/>
      <c r="L7471"/>
      <c r="M7471"/>
      <c r="N7471"/>
      <c r="O7471"/>
      <c r="P7471"/>
      <c r="Q7471"/>
      <c r="R7471"/>
      <c r="S7471"/>
      <c r="T7471"/>
      <c r="U7471"/>
    </row>
    <row r="7472" spans="5:21" x14ac:dyDescent="0.25">
      <c r="E7472"/>
      <c r="F7472"/>
      <c r="G7472"/>
      <c r="H7472"/>
      <c r="I7472"/>
      <c r="J7472"/>
      <c r="K7472"/>
      <c r="L7472"/>
      <c r="M7472"/>
      <c r="N7472"/>
      <c r="O7472"/>
      <c r="P7472"/>
      <c r="Q7472"/>
      <c r="R7472"/>
      <c r="S7472"/>
      <c r="T7472"/>
      <c r="U7472"/>
    </row>
    <row r="7473" spans="5:21" x14ac:dyDescent="0.25">
      <c r="E7473"/>
      <c r="F7473"/>
      <c r="G7473"/>
      <c r="H7473"/>
      <c r="I7473"/>
      <c r="J7473"/>
      <c r="K7473"/>
      <c r="L7473"/>
      <c r="M7473"/>
      <c r="N7473"/>
      <c r="O7473"/>
      <c r="P7473"/>
      <c r="Q7473"/>
      <c r="R7473"/>
      <c r="S7473"/>
      <c r="T7473"/>
      <c r="U7473"/>
    </row>
    <row r="7474" spans="5:21" x14ac:dyDescent="0.25">
      <c r="E7474"/>
      <c r="F7474"/>
      <c r="G7474"/>
      <c r="H7474"/>
      <c r="I7474"/>
      <c r="J7474"/>
      <c r="K7474"/>
      <c r="L7474"/>
      <c r="M7474"/>
      <c r="N7474"/>
      <c r="O7474"/>
      <c r="P7474"/>
      <c r="Q7474"/>
      <c r="R7474"/>
      <c r="S7474"/>
      <c r="T7474"/>
      <c r="U7474"/>
    </row>
    <row r="7475" spans="5:21" x14ac:dyDescent="0.25">
      <c r="E7475"/>
      <c r="F7475"/>
      <c r="G7475"/>
      <c r="H7475"/>
      <c r="I7475"/>
      <c r="J7475"/>
      <c r="K7475"/>
      <c r="L7475"/>
      <c r="M7475"/>
      <c r="N7475"/>
      <c r="O7475"/>
      <c r="P7475"/>
      <c r="Q7475"/>
      <c r="R7475"/>
      <c r="S7475"/>
      <c r="T7475"/>
      <c r="U7475"/>
    </row>
    <row r="7476" spans="5:21" x14ac:dyDescent="0.25">
      <c r="E7476"/>
      <c r="F7476"/>
      <c r="G7476"/>
      <c r="H7476"/>
      <c r="I7476"/>
      <c r="J7476"/>
      <c r="K7476"/>
      <c r="L7476"/>
      <c r="M7476"/>
      <c r="N7476"/>
      <c r="O7476"/>
      <c r="P7476"/>
      <c r="Q7476"/>
      <c r="R7476"/>
      <c r="S7476"/>
      <c r="T7476"/>
      <c r="U7476"/>
    </row>
    <row r="7477" spans="5:21" x14ac:dyDescent="0.25">
      <c r="E7477"/>
      <c r="F7477"/>
      <c r="G7477"/>
      <c r="H7477"/>
      <c r="I7477"/>
      <c r="J7477"/>
      <c r="K7477"/>
      <c r="L7477"/>
      <c r="M7477"/>
      <c r="N7477"/>
      <c r="O7477"/>
      <c r="P7477"/>
      <c r="Q7477"/>
      <c r="R7477"/>
      <c r="S7477"/>
      <c r="T7477"/>
      <c r="U7477"/>
    </row>
    <row r="7478" spans="5:21" x14ac:dyDescent="0.25">
      <c r="E7478"/>
      <c r="F7478"/>
      <c r="G7478"/>
      <c r="H7478"/>
      <c r="I7478"/>
      <c r="J7478"/>
      <c r="K7478"/>
      <c r="L7478"/>
      <c r="M7478"/>
      <c r="N7478"/>
      <c r="O7478"/>
      <c r="P7478"/>
      <c r="Q7478"/>
      <c r="R7478"/>
      <c r="S7478"/>
      <c r="T7478"/>
      <c r="U7478"/>
    </row>
    <row r="7479" spans="5:21" x14ac:dyDescent="0.25">
      <c r="E7479"/>
      <c r="F7479"/>
      <c r="G7479"/>
      <c r="H7479"/>
      <c r="I7479"/>
      <c r="J7479"/>
      <c r="K7479"/>
      <c r="L7479"/>
      <c r="M7479"/>
      <c r="N7479"/>
      <c r="O7479"/>
      <c r="P7479"/>
      <c r="Q7479"/>
      <c r="R7479"/>
      <c r="S7479"/>
      <c r="T7479"/>
      <c r="U7479"/>
    </row>
    <row r="7480" spans="5:21" x14ac:dyDescent="0.25">
      <c r="E7480"/>
      <c r="F7480"/>
      <c r="G7480"/>
      <c r="H7480"/>
      <c r="I7480"/>
      <c r="J7480"/>
      <c r="K7480"/>
      <c r="L7480"/>
      <c r="M7480"/>
      <c r="N7480"/>
      <c r="O7480"/>
      <c r="P7480"/>
      <c r="Q7480"/>
      <c r="R7480"/>
      <c r="S7480"/>
      <c r="T7480"/>
      <c r="U7480"/>
    </row>
    <row r="7481" spans="5:21" x14ac:dyDescent="0.25">
      <c r="E7481"/>
      <c r="F7481"/>
      <c r="G7481"/>
      <c r="H7481"/>
      <c r="I7481"/>
      <c r="J7481"/>
      <c r="K7481"/>
      <c r="L7481"/>
      <c r="M7481"/>
      <c r="N7481"/>
      <c r="O7481"/>
      <c r="P7481"/>
      <c r="Q7481"/>
      <c r="R7481"/>
      <c r="S7481"/>
      <c r="T7481"/>
      <c r="U7481"/>
    </row>
    <row r="7482" spans="5:21" x14ac:dyDescent="0.25">
      <c r="E7482"/>
      <c r="F7482"/>
      <c r="G7482"/>
      <c r="H7482"/>
      <c r="I7482"/>
      <c r="J7482"/>
      <c r="K7482"/>
      <c r="L7482"/>
      <c r="M7482"/>
      <c r="N7482"/>
      <c r="O7482"/>
      <c r="P7482"/>
      <c r="Q7482"/>
      <c r="R7482"/>
      <c r="S7482"/>
      <c r="T7482"/>
      <c r="U7482"/>
    </row>
    <row r="7483" spans="5:21" x14ac:dyDescent="0.25">
      <c r="E7483"/>
      <c r="F7483"/>
      <c r="G7483"/>
      <c r="H7483"/>
      <c r="I7483"/>
      <c r="J7483"/>
      <c r="K7483"/>
      <c r="L7483"/>
      <c r="M7483"/>
      <c r="N7483"/>
      <c r="O7483"/>
      <c r="P7483"/>
      <c r="Q7483"/>
      <c r="R7483"/>
      <c r="S7483"/>
      <c r="T7483"/>
      <c r="U7483"/>
    </row>
    <row r="7484" spans="5:21" x14ac:dyDescent="0.25">
      <c r="E7484"/>
      <c r="F7484"/>
      <c r="G7484"/>
      <c r="H7484"/>
      <c r="I7484"/>
      <c r="J7484"/>
      <c r="K7484"/>
      <c r="L7484"/>
      <c r="M7484"/>
      <c r="N7484"/>
      <c r="O7484"/>
      <c r="P7484"/>
      <c r="Q7484"/>
      <c r="R7484"/>
      <c r="S7484"/>
      <c r="T7484"/>
      <c r="U7484"/>
    </row>
    <row r="7485" spans="5:21" x14ac:dyDescent="0.25">
      <c r="E7485"/>
      <c r="F7485"/>
      <c r="G7485"/>
      <c r="H7485"/>
      <c r="I7485"/>
      <c r="J7485"/>
      <c r="K7485"/>
      <c r="L7485"/>
      <c r="M7485"/>
      <c r="N7485"/>
      <c r="O7485"/>
      <c r="P7485"/>
      <c r="Q7485"/>
      <c r="R7485"/>
      <c r="S7485"/>
      <c r="T7485"/>
      <c r="U7485"/>
    </row>
    <row r="7486" spans="5:21" x14ac:dyDescent="0.25">
      <c r="E7486"/>
      <c r="F7486"/>
      <c r="G7486"/>
      <c r="H7486"/>
      <c r="I7486"/>
      <c r="J7486"/>
      <c r="K7486"/>
      <c r="L7486"/>
      <c r="M7486"/>
      <c r="N7486"/>
      <c r="O7486"/>
      <c r="P7486"/>
      <c r="Q7486"/>
      <c r="R7486"/>
      <c r="S7486"/>
      <c r="T7486"/>
      <c r="U7486"/>
    </row>
    <row r="7487" spans="5:21" x14ac:dyDescent="0.25">
      <c r="E7487"/>
      <c r="F7487"/>
      <c r="G7487"/>
      <c r="H7487"/>
      <c r="I7487"/>
      <c r="J7487"/>
      <c r="K7487"/>
      <c r="L7487"/>
      <c r="M7487"/>
      <c r="N7487"/>
      <c r="O7487"/>
      <c r="P7487"/>
      <c r="Q7487"/>
      <c r="R7487"/>
      <c r="S7487"/>
      <c r="T7487"/>
      <c r="U7487"/>
    </row>
    <row r="7488" spans="5:21" x14ac:dyDescent="0.25">
      <c r="E7488"/>
      <c r="F7488"/>
      <c r="G7488"/>
      <c r="H7488"/>
      <c r="I7488"/>
      <c r="J7488"/>
      <c r="K7488"/>
      <c r="L7488"/>
      <c r="M7488"/>
      <c r="N7488"/>
      <c r="O7488"/>
      <c r="P7488"/>
      <c r="Q7488"/>
      <c r="R7488"/>
      <c r="S7488"/>
      <c r="T7488"/>
      <c r="U7488"/>
    </row>
    <row r="7489" spans="5:21" x14ac:dyDescent="0.25">
      <c r="E7489"/>
      <c r="F7489"/>
      <c r="G7489"/>
      <c r="H7489"/>
      <c r="I7489"/>
      <c r="J7489"/>
      <c r="K7489"/>
      <c r="L7489"/>
      <c r="M7489"/>
      <c r="N7489"/>
      <c r="O7489"/>
      <c r="P7489"/>
      <c r="Q7489"/>
      <c r="R7489"/>
      <c r="S7489"/>
      <c r="T7489"/>
      <c r="U7489"/>
    </row>
    <row r="7490" spans="5:21" x14ac:dyDescent="0.25">
      <c r="E7490"/>
      <c r="F7490"/>
      <c r="G7490"/>
      <c r="H7490"/>
      <c r="I7490"/>
      <c r="J7490"/>
      <c r="K7490"/>
      <c r="L7490"/>
      <c r="M7490"/>
      <c r="N7490"/>
      <c r="O7490"/>
      <c r="P7490"/>
      <c r="Q7490"/>
      <c r="R7490"/>
      <c r="S7490"/>
      <c r="T7490"/>
      <c r="U7490"/>
    </row>
    <row r="7491" spans="5:21" x14ac:dyDescent="0.25">
      <c r="E7491"/>
      <c r="F7491"/>
      <c r="G7491"/>
      <c r="H7491"/>
      <c r="I7491"/>
      <c r="J7491"/>
      <c r="K7491"/>
      <c r="L7491"/>
      <c r="M7491"/>
      <c r="N7491"/>
      <c r="O7491"/>
      <c r="P7491"/>
      <c r="Q7491"/>
      <c r="R7491"/>
      <c r="S7491"/>
      <c r="T7491"/>
      <c r="U7491"/>
    </row>
    <row r="7492" spans="5:21" x14ac:dyDescent="0.25">
      <c r="E7492"/>
      <c r="F7492"/>
      <c r="G7492"/>
      <c r="H7492"/>
      <c r="I7492"/>
      <c r="J7492"/>
      <c r="K7492"/>
      <c r="L7492"/>
      <c r="M7492"/>
      <c r="N7492"/>
      <c r="O7492"/>
      <c r="P7492"/>
      <c r="Q7492"/>
      <c r="R7492"/>
      <c r="S7492"/>
      <c r="T7492"/>
      <c r="U7492"/>
    </row>
    <row r="7493" spans="5:21" x14ac:dyDescent="0.25">
      <c r="E7493"/>
      <c r="F7493"/>
      <c r="G7493"/>
      <c r="H7493"/>
      <c r="I7493"/>
      <c r="J7493"/>
      <c r="K7493"/>
      <c r="L7493"/>
      <c r="M7493"/>
      <c r="N7493"/>
      <c r="O7493"/>
      <c r="P7493"/>
      <c r="Q7493"/>
      <c r="R7493"/>
      <c r="S7493"/>
      <c r="T7493"/>
      <c r="U7493"/>
    </row>
    <row r="7494" spans="5:21" x14ac:dyDescent="0.25">
      <c r="E7494"/>
      <c r="F7494"/>
      <c r="G7494"/>
      <c r="H7494"/>
      <c r="I7494"/>
      <c r="J7494"/>
      <c r="K7494"/>
      <c r="L7494"/>
      <c r="M7494"/>
      <c r="N7494"/>
      <c r="O7494"/>
      <c r="P7494"/>
      <c r="Q7494"/>
      <c r="R7494"/>
      <c r="S7494"/>
      <c r="T7494"/>
      <c r="U7494"/>
    </row>
    <row r="7495" spans="5:21" x14ac:dyDescent="0.25">
      <c r="E7495"/>
      <c r="F7495"/>
      <c r="G7495"/>
      <c r="H7495"/>
      <c r="I7495"/>
      <c r="J7495"/>
      <c r="K7495"/>
      <c r="L7495"/>
      <c r="M7495"/>
      <c r="N7495"/>
      <c r="O7495"/>
      <c r="P7495"/>
      <c r="Q7495"/>
      <c r="R7495"/>
      <c r="S7495"/>
      <c r="T7495"/>
      <c r="U7495"/>
    </row>
    <row r="7496" spans="5:21" x14ac:dyDescent="0.25">
      <c r="E7496"/>
      <c r="F7496"/>
      <c r="G7496"/>
      <c r="H7496"/>
      <c r="I7496"/>
      <c r="J7496"/>
      <c r="K7496"/>
      <c r="L7496"/>
      <c r="M7496"/>
      <c r="N7496"/>
      <c r="O7496"/>
      <c r="P7496"/>
      <c r="Q7496"/>
      <c r="R7496"/>
      <c r="S7496"/>
      <c r="T7496"/>
      <c r="U7496"/>
    </row>
    <row r="7497" spans="5:21" x14ac:dyDescent="0.25">
      <c r="E7497"/>
      <c r="F7497"/>
      <c r="G7497"/>
      <c r="H7497"/>
      <c r="I7497"/>
      <c r="J7497"/>
      <c r="K7497"/>
      <c r="L7497"/>
      <c r="M7497"/>
      <c r="N7497"/>
      <c r="O7497"/>
      <c r="P7497"/>
      <c r="Q7497"/>
      <c r="R7497"/>
      <c r="S7497"/>
      <c r="T7497"/>
      <c r="U7497"/>
    </row>
    <row r="7498" spans="5:21" x14ac:dyDescent="0.25">
      <c r="E7498"/>
      <c r="F7498"/>
      <c r="G7498"/>
      <c r="H7498"/>
      <c r="I7498"/>
      <c r="J7498"/>
      <c r="K7498"/>
      <c r="L7498"/>
      <c r="M7498"/>
      <c r="N7498"/>
      <c r="O7498"/>
      <c r="P7498"/>
      <c r="Q7498"/>
      <c r="R7498"/>
      <c r="S7498"/>
      <c r="T7498"/>
      <c r="U7498"/>
    </row>
    <row r="7499" spans="5:21" x14ac:dyDescent="0.25">
      <c r="E7499"/>
      <c r="F7499"/>
      <c r="G7499"/>
      <c r="H7499"/>
      <c r="I7499"/>
      <c r="J7499"/>
      <c r="K7499"/>
      <c r="L7499"/>
      <c r="M7499"/>
      <c r="N7499"/>
      <c r="O7499"/>
      <c r="P7499"/>
      <c r="Q7499"/>
      <c r="R7499"/>
      <c r="S7499"/>
      <c r="T7499"/>
      <c r="U7499"/>
    </row>
    <row r="7500" spans="5:21" x14ac:dyDescent="0.25">
      <c r="E7500"/>
      <c r="F7500"/>
      <c r="G7500"/>
      <c r="H7500"/>
      <c r="I7500"/>
      <c r="J7500"/>
      <c r="K7500"/>
      <c r="L7500"/>
      <c r="M7500"/>
      <c r="N7500"/>
      <c r="O7500"/>
      <c r="P7500"/>
      <c r="Q7500"/>
      <c r="R7500"/>
      <c r="S7500"/>
      <c r="T7500"/>
      <c r="U7500"/>
    </row>
    <row r="7501" spans="5:21" x14ac:dyDescent="0.25">
      <c r="E7501"/>
      <c r="F7501"/>
      <c r="G7501"/>
      <c r="H7501"/>
      <c r="I7501"/>
      <c r="J7501"/>
      <c r="K7501"/>
      <c r="L7501"/>
      <c r="M7501"/>
      <c r="N7501"/>
      <c r="O7501"/>
      <c r="P7501"/>
      <c r="Q7501"/>
      <c r="R7501"/>
      <c r="S7501"/>
      <c r="T7501"/>
      <c r="U7501"/>
    </row>
    <row r="7502" spans="5:21" x14ac:dyDescent="0.25">
      <c r="E7502"/>
      <c r="F7502"/>
      <c r="G7502"/>
      <c r="H7502"/>
      <c r="I7502"/>
      <c r="J7502"/>
      <c r="K7502"/>
      <c r="L7502"/>
      <c r="M7502"/>
      <c r="N7502"/>
      <c r="O7502"/>
      <c r="P7502"/>
      <c r="Q7502"/>
      <c r="R7502"/>
      <c r="S7502"/>
      <c r="T7502"/>
      <c r="U7502"/>
    </row>
    <row r="7503" spans="5:21" x14ac:dyDescent="0.25">
      <c r="E7503"/>
      <c r="F7503"/>
      <c r="G7503"/>
      <c r="H7503"/>
      <c r="I7503"/>
      <c r="J7503"/>
      <c r="K7503"/>
      <c r="L7503"/>
      <c r="M7503"/>
      <c r="N7503"/>
      <c r="O7503"/>
      <c r="P7503"/>
      <c r="Q7503"/>
      <c r="R7503"/>
      <c r="S7503"/>
      <c r="T7503"/>
      <c r="U7503"/>
    </row>
    <row r="7504" spans="5:21" x14ac:dyDescent="0.25">
      <c r="E7504"/>
      <c r="F7504"/>
      <c r="G7504"/>
      <c r="H7504"/>
      <c r="I7504"/>
      <c r="J7504"/>
      <c r="K7504"/>
      <c r="L7504"/>
      <c r="M7504"/>
      <c r="N7504"/>
      <c r="O7504"/>
      <c r="P7504"/>
      <c r="Q7504"/>
      <c r="R7504"/>
      <c r="S7504"/>
      <c r="T7504"/>
      <c r="U7504"/>
    </row>
    <row r="7505" spans="5:21" x14ac:dyDescent="0.25">
      <c r="E7505"/>
      <c r="F7505"/>
      <c r="G7505"/>
      <c r="H7505"/>
      <c r="I7505"/>
      <c r="J7505"/>
      <c r="K7505"/>
      <c r="L7505"/>
      <c r="M7505"/>
      <c r="N7505"/>
      <c r="O7505"/>
      <c r="P7505"/>
      <c r="Q7505"/>
      <c r="R7505"/>
      <c r="S7505"/>
      <c r="T7505"/>
      <c r="U7505"/>
    </row>
    <row r="7506" spans="5:21" x14ac:dyDescent="0.25">
      <c r="E7506"/>
      <c r="F7506"/>
      <c r="G7506"/>
      <c r="H7506"/>
      <c r="I7506"/>
      <c r="J7506"/>
      <c r="K7506"/>
      <c r="L7506"/>
      <c r="M7506"/>
      <c r="N7506"/>
      <c r="O7506"/>
      <c r="P7506"/>
      <c r="Q7506"/>
      <c r="R7506"/>
      <c r="S7506"/>
      <c r="T7506"/>
      <c r="U7506"/>
    </row>
    <row r="7507" spans="5:21" x14ac:dyDescent="0.25">
      <c r="E7507"/>
      <c r="F7507"/>
      <c r="G7507"/>
      <c r="H7507"/>
      <c r="I7507"/>
      <c r="J7507"/>
      <c r="K7507"/>
      <c r="L7507"/>
      <c r="M7507"/>
      <c r="N7507"/>
      <c r="O7507"/>
      <c r="P7507"/>
      <c r="Q7507"/>
      <c r="R7507"/>
      <c r="S7507"/>
      <c r="T7507"/>
      <c r="U7507"/>
    </row>
    <row r="7508" spans="5:21" x14ac:dyDescent="0.25">
      <c r="E7508"/>
      <c r="F7508"/>
      <c r="G7508"/>
      <c r="H7508"/>
      <c r="I7508"/>
      <c r="J7508"/>
      <c r="K7508"/>
      <c r="L7508"/>
      <c r="M7508"/>
      <c r="N7508"/>
      <c r="O7508"/>
      <c r="P7508"/>
      <c r="Q7508"/>
      <c r="R7508"/>
      <c r="S7508"/>
      <c r="T7508"/>
      <c r="U7508"/>
    </row>
    <row r="7509" spans="5:21" x14ac:dyDescent="0.25">
      <c r="E7509"/>
      <c r="F7509"/>
      <c r="G7509"/>
      <c r="H7509"/>
      <c r="I7509"/>
      <c r="J7509"/>
      <c r="K7509"/>
      <c r="L7509"/>
      <c r="M7509"/>
      <c r="N7509"/>
      <c r="O7509"/>
      <c r="P7509"/>
      <c r="Q7509"/>
      <c r="R7509"/>
      <c r="S7509"/>
      <c r="T7509"/>
      <c r="U7509"/>
    </row>
    <row r="7510" spans="5:21" x14ac:dyDescent="0.25">
      <c r="E7510"/>
      <c r="F7510"/>
      <c r="G7510"/>
      <c r="H7510"/>
      <c r="I7510"/>
      <c r="J7510"/>
      <c r="K7510"/>
      <c r="L7510"/>
      <c r="M7510"/>
      <c r="N7510"/>
      <c r="O7510"/>
      <c r="P7510"/>
      <c r="Q7510"/>
      <c r="R7510"/>
      <c r="S7510"/>
      <c r="T7510"/>
      <c r="U7510"/>
    </row>
    <row r="7511" spans="5:21" x14ac:dyDescent="0.25">
      <c r="E7511"/>
      <c r="F7511"/>
      <c r="G7511"/>
      <c r="H7511"/>
      <c r="I7511"/>
      <c r="J7511"/>
      <c r="K7511"/>
      <c r="L7511"/>
      <c r="M7511"/>
      <c r="N7511"/>
      <c r="O7511"/>
      <c r="P7511"/>
      <c r="Q7511"/>
      <c r="R7511"/>
      <c r="S7511"/>
      <c r="T7511"/>
      <c r="U7511"/>
    </row>
    <row r="7512" spans="5:21" x14ac:dyDescent="0.25">
      <c r="E7512"/>
      <c r="F7512"/>
      <c r="G7512"/>
      <c r="H7512"/>
      <c r="I7512"/>
      <c r="J7512"/>
      <c r="K7512"/>
      <c r="L7512"/>
      <c r="M7512"/>
      <c r="N7512"/>
      <c r="O7512"/>
      <c r="P7512"/>
      <c r="Q7512"/>
      <c r="R7512"/>
      <c r="S7512"/>
      <c r="T7512"/>
      <c r="U7512"/>
    </row>
    <row r="7513" spans="5:21" x14ac:dyDescent="0.25">
      <c r="E7513"/>
      <c r="F7513"/>
      <c r="G7513"/>
      <c r="H7513"/>
      <c r="I7513"/>
      <c r="J7513"/>
      <c r="K7513"/>
      <c r="L7513"/>
      <c r="M7513"/>
      <c r="N7513"/>
      <c r="O7513"/>
      <c r="P7513"/>
      <c r="Q7513"/>
      <c r="R7513"/>
      <c r="S7513"/>
      <c r="T7513"/>
      <c r="U7513"/>
    </row>
    <row r="7514" spans="5:21" x14ac:dyDescent="0.25">
      <c r="E7514"/>
      <c r="F7514"/>
      <c r="G7514"/>
      <c r="H7514"/>
      <c r="I7514"/>
      <c r="J7514"/>
      <c r="K7514"/>
      <c r="L7514"/>
      <c r="M7514"/>
      <c r="N7514"/>
      <c r="O7514"/>
      <c r="P7514"/>
      <c r="Q7514"/>
      <c r="R7514"/>
      <c r="S7514"/>
      <c r="T7514"/>
      <c r="U7514"/>
    </row>
    <row r="7515" spans="5:21" x14ac:dyDescent="0.25">
      <c r="E7515"/>
      <c r="F7515"/>
      <c r="G7515"/>
      <c r="H7515"/>
      <c r="I7515"/>
      <c r="J7515"/>
      <c r="K7515"/>
      <c r="L7515"/>
      <c r="M7515"/>
      <c r="N7515"/>
      <c r="O7515"/>
      <c r="P7515"/>
      <c r="Q7515"/>
      <c r="R7515"/>
      <c r="S7515"/>
      <c r="T7515"/>
      <c r="U7515"/>
    </row>
    <row r="7516" spans="5:21" x14ac:dyDescent="0.25">
      <c r="E7516"/>
      <c r="F7516"/>
      <c r="G7516"/>
      <c r="H7516"/>
      <c r="I7516"/>
      <c r="J7516"/>
      <c r="K7516"/>
      <c r="L7516"/>
      <c r="M7516"/>
      <c r="N7516"/>
      <c r="O7516"/>
      <c r="P7516"/>
      <c r="Q7516"/>
      <c r="R7516"/>
      <c r="S7516"/>
      <c r="T7516"/>
      <c r="U7516"/>
    </row>
    <row r="7517" spans="5:21" x14ac:dyDescent="0.25">
      <c r="E7517"/>
      <c r="F7517"/>
      <c r="G7517"/>
      <c r="H7517"/>
      <c r="I7517"/>
      <c r="J7517"/>
      <c r="K7517"/>
      <c r="L7517"/>
      <c r="M7517"/>
      <c r="N7517"/>
      <c r="O7517"/>
      <c r="P7517"/>
      <c r="Q7517"/>
      <c r="R7517"/>
      <c r="S7517"/>
      <c r="T7517"/>
      <c r="U7517"/>
    </row>
    <row r="7518" spans="5:21" x14ac:dyDescent="0.25">
      <c r="E7518"/>
      <c r="F7518"/>
      <c r="G7518"/>
      <c r="H7518"/>
      <c r="I7518"/>
      <c r="J7518"/>
      <c r="K7518"/>
      <c r="L7518"/>
      <c r="M7518"/>
      <c r="N7518"/>
      <c r="O7518"/>
      <c r="P7518"/>
      <c r="Q7518"/>
      <c r="R7518"/>
      <c r="S7518"/>
      <c r="T7518"/>
      <c r="U7518"/>
    </row>
    <row r="7519" spans="5:21" x14ac:dyDescent="0.25">
      <c r="E7519"/>
      <c r="F7519"/>
      <c r="G7519"/>
      <c r="H7519"/>
      <c r="I7519"/>
      <c r="J7519"/>
      <c r="K7519"/>
      <c r="L7519"/>
      <c r="M7519"/>
      <c r="N7519"/>
      <c r="O7519"/>
      <c r="P7519"/>
      <c r="Q7519"/>
      <c r="R7519"/>
      <c r="S7519"/>
      <c r="T7519"/>
      <c r="U7519"/>
    </row>
    <row r="7520" spans="5:21" x14ac:dyDescent="0.25">
      <c r="E7520"/>
      <c r="F7520"/>
      <c r="G7520"/>
      <c r="H7520"/>
      <c r="I7520"/>
      <c r="J7520"/>
      <c r="K7520"/>
      <c r="L7520"/>
      <c r="M7520"/>
      <c r="N7520"/>
      <c r="O7520"/>
      <c r="P7520"/>
      <c r="Q7520"/>
      <c r="R7520"/>
      <c r="S7520"/>
      <c r="T7520"/>
      <c r="U7520"/>
    </row>
    <row r="7521" spans="5:21" x14ac:dyDescent="0.25">
      <c r="E7521"/>
      <c r="F7521"/>
      <c r="G7521"/>
      <c r="H7521"/>
      <c r="I7521"/>
      <c r="J7521"/>
      <c r="K7521"/>
      <c r="L7521"/>
      <c r="M7521"/>
      <c r="N7521"/>
      <c r="O7521"/>
      <c r="P7521"/>
      <c r="Q7521"/>
      <c r="R7521"/>
      <c r="S7521"/>
      <c r="T7521"/>
      <c r="U7521"/>
    </row>
    <row r="7522" spans="5:21" x14ac:dyDescent="0.25">
      <c r="E7522"/>
      <c r="F7522"/>
      <c r="G7522"/>
      <c r="H7522"/>
      <c r="I7522"/>
      <c r="J7522"/>
      <c r="K7522"/>
      <c r="L7522"/>
      <c r="M7522"/>
      <c r="N7522"/>
      <c r="O7522"/>
      <c r="P7522"/>
      <c r="Q7522"/>
      <c r="R7522"/>
      <c r="S7522"/>
      <c r="T7522"/>
      <c r="U7522"/>
    </row>
    <row r="7523" spans="5:21" x14ac:dyDescent="0.25">
      <c r="E7523"/>
      <c r="F7523"/>
      <c r="G7523"/>
      <c r="H7523"/>
      <c r="I7523"/>
      <c r="J7523"/>
      <c r="K7523"/>
      <c r="L7523"/>
      <c r="M7523"/>
      <c r="N7523"/>
      <c r="O7523"/>
      <c r="P7523"/>
      <c r="Q7523"/>
      <c r="R7523"/>
      <c r="S7523"/>
      <c r="T7523"/>
      <c r="U7523"/>
    </row>
    <row r="7524" spans="5:21" x14ac:dyDescent="0.25">
      <c r="E7524"/>
      <c r="F7524"/>
      <c r="G7524"/>
      <c r="H7524"/>
      <c r="I7524"/>
      <c r="J7524"/>
      <c r="K7524"/>
      <c r="L7524"/>
      <c r="M7524"/>
      <c r="N7524"/>
      <c r="O7524"/>
      <c r="P7524"/>
      <c r="Q7524"/>
      <c r="R7524"/>
      <c r="S7524"/>
      <c r="T7524"/>
      <c r="U7524"/>
    </row>
    <row r="7525" spans="5:21" x14ac:dyDescent="0.25">
      <c r="E7525"/>
      <c r="F7525"/>
      <c r="G7525"/>
      <c r="H7525"/>
      <c r="I7525"/>
      <c r="J7525"/>
      <c r="K7525"/>
      <c r="L7525"/>
      <c r="M7525"/>
      <c r="N7525"/>
      <c r="O7525"/>
      <c r="P7525"/>
      <c r="Q7525"/>
      <c r="R7525"/>
      <c r="S7525"/>
      <c r="T7525"/>
      <c r="U7525"/>
    </row>
    <row r="7526" spans="5:21" x14ac:dyDescent="0.25">
      <c r="E7526"/>
      <c r="F7526"/>
      <c r="G7526"/>
      <c r="H7526"/>
      <c r="I7526"/>
      <c r="J7526"/>
      <c r="K7526"/>
      <c r="L7526"/>
      <c r="M7526"/>
      <c r="N7526"/>
      <c r="O7526"/>
      <c r="P7526"/>
      <c r="Q7526"/>
      <c r="R7526"/>
      <c r="S7526"/>
      <c r="T7526"/>
      <c r="U7526"/>
    </row>
    <row r="7527" spans="5:21" x14ac:dyDescent="0.25">
      <c r="E7527"/>
      <c r="F7527"/>
      <c r="G7527"/>
      <c r="H7527"/>
      <c r="I7527"/>
      <c r="J7527"/>
      <c r="K7527"/>
      <c r="L7527"/>
      <c r="M7527"/>
      <c r="N7527"/>
      <c r="O7527"/>
      <c r="P7527"/>
      <c r="Q7527"/>
      <c r="R7527"/>
      <c r="S7527"/>
      <c r="T7527"/>
      <c r="U7527"/>
    </row>
    <row r="7528" spans="5:21" x14ac:dyDescent="0.25">
      <c r="E7528"/>
      <c r="F7528"/>
      <c r="G7528"/>
      <c r="H7528"/>
      <c r="I7528"/>
      <c r="J7528"/>
      <c r="K7528"/>
      <c r="L7528"/>
      <c r="M7528"/>
      <c r="N7528"/>
      <c r="O7528"/>
      <c r="P7528"/>
      <c r="Q7528"/>
      <c r="R7528"/>
      <c r="S7528"/>
      <c r="T7528"/>
      <c r="U7528"/>
    </row>
    <row r="7529" spans="5:21" x14ac:dyDescent="0.25">
      <c r="E7529"/>
      <c r="F7529"/>
      <c r="G7529"/>
      <c r="H7529"/>
      <c r="I7529"/>
      <c r="J7529"/>
      <c r="K7529"/>
      <c r="L7529"/>
      <c r="M7529"/>
      <c r="N7529"/>
      <c r="O7529"/>
      <c r="P7529"/>
      <c r="Q7529"/>
      <c r="R7529"/>
      <c r="S7529"/>
      <c r="T7529"/>
      <c r="U7529"/>
    </row>
    <row r="7530" spans="5:21" x14ac:dyDescent="0.25">
      <c r="E7530"/>
      <c r="F7530"/>
      <c r="G7530"/>
      <c r="H7530"/>
      <c r="I7530"/>
      <c r="J7530"/>
      <c r="K7530"/>
      <c r="L7530"/>
      <c r="M7530"/>
      <c r="N7530"/>
      <c r="O7530"/>
      <c r="P7530"/>
      <c r="Q7530"/>
      <c r="R7530"/>
      <c r="S7530"/>
      <c r="T7530"/>
      <c r="U7530"/>
    </row>
    <row r="7531" spans="5:21" x14ac:dyDescent="0.25">
      <c r="E7531"/>
      <c r="F7531"/>
      <c r="G7531"/>
      <c r="H7531"/>
      <c r="I7531"/>
      <c r="J7531"/>
      <c r="K7531"/>
      <c r="L7531"/>
      <c r="M7531"/>
      <c r="N7531"/>
      <c r="O7531"/>
      <c r="P7531"/>
      <c r="Q7531"/>
      <c r="R7531"/>
      <c r="S7531"/>
      <c r="T7531"/>
      <c r="U7531"/>
    </row>
    <row r="7532" spans="5:21" x14ac:dyDescent="0.25">
      <c r="E7532"/>
      <c r="F7532"/>
      <c r="G7532"/>
      <c r="H7532"/>
      <c r="I7532"/>
      <c r="J7532"/>
      <c r="K7532"/>
      <c r="L7532"/>
      <c r="M7532"/>
      <c r="N7532"/>
      <c r="O7532"/>
      <c r="P7532"/>
      <c r="Q7532"/>
      <c r="R7532"/>
      <c r="S7532"/>
      <c r="T7532"/>
      <c r="U7532"/>
    </row>
    <row r="7533" spans="5:21" x14ac:dyDescent="0.25">
      <c r="E7533"/>
      <c r="F7533"/>
      <c r="G7533"/>
      <c r="H7533"/>
      <c r="I7533"/>
      <c r="J7533"/>
      <c r="K7533"/>
      <c r="L7533"/>
      <c r="M7533"/>
      <c r="N7533"/>
      <c r="O7533"/>
      <c r="P7533"/>
      <c r="Q7533"/>
      <c r="R7533"/>
      <c r="S7533"/>
      <c r="T7533"/>
      <c r="U7533"/>
    </row>
    <row r="7534" spans="5:21" x14ac:dyDescent="0.25">
      <c r="E7534"/>
      <c r="F7534"/>
      <c r="G7534"/>
      <c r="H7534"/>
      <c r="I7534"/>
      <c r="J7534"/>
      <c r="K7534"/>
      <c r="L7534"/>
      <c r="M7534"/>
      <c r="N7534"/>
      <c r="O7534"/>
      <c r="P7534"/>
      <c r="Q7534"/>
      <c r="R7534"/>
      <c r="S7534"/>
      <c r="T7534"/>
      <c r="U7534"/>
    </row>
    <row r="7535" spans="5:21" x14ac:dyDescent="0.25">
      <c r="E7535"/>
      <c r="F7535"/>
      <c r="G7535"/>
      <c r="H7535"/>
      <c r="I7535"/>
      <c r="J7535"/>
      <c r="K7535"/>
      <c r="L7535"/>
      <c r="M7535"/>
      <c r="N7535"/>
      <c r="O7535"/>
      <c r="P7535"/>
      <c r="Q7535"/>
      <c r="R7535"/>
      <c r="S7535"/>
      <c r="T7535"/>
      <c r="U7535"/>
    </row>
    <row r="7536" spans="5:21" x14ac:dyDescent="0.25">
      <c r="E7536"/>
      <c r="F7536"/>
      <c r="G7536"/>
      <c r="H7536"/>
      <c r="I7536"/>
      <c r="J7536"/>
      <c r="K7536"/>
      <c r="L7536"/>
      <c r="M7536"/>
      <c r="N7536"/>
      <c r="O7536"/>
      <c r="P7536"/>
      <c r="Q7536"/>
      <c r="R7536"/>
      <c r="S7536"/>
      <c r="T7536"/>
      <c r="U7536"/>
    </row>
    <row r="7537" spans="5:21" x14ac:dyDescent="0.25">
      <c r="E7537"/>
      <c r="F7537"/>
      <c r="G7537"/>
      <c r="H7537"/>
      <c r="I7537"/>
      <c r="J7537"/>
      <c r="K7537"/>
      <c r="L7537"/>
      <c r="M7537"/>
      <c r="N7537"/>
      <c r="O7537"/>
      <c r="P7537"/>
      <c r="Q7537"/>
      <c r="R7537"/>
      <c r="S7537"/>
      <c r="T7537"/>
      <c r="U7537"/>
    </row>
    <row r="7538" spans="5:21" x14ac:dyDescent="0.25">
      <c r="E7538"/>
      <c r="F7538"/>
      <c r="G7538"/>
      <c r="H7538"/>
      <c r="I7538"/>
      <c r="J7538"/>
      <c r="K7538"/>
      <c r="L7538"/>
      <c r="M7538"/>
      <c r="N7538"/>
      <c r="O7538"/>
      <c r="P7538"/>
      <c r="Q7538"/>
      <c r="R7538"/>
      <c r="S7538"/>
      <c r="T7538"/>
      <c r="U7538"/>
    </row>
    <row r="7539" spans="5:21" x14ac:dyDescent="0.25">
      <c r="E7539"/>
      <c r="F7539"/>
      <c r="G7539"/>
      <c r="H7539"/>
      <c r="I7539"/>
      <c r="J7539"/>
      <c r="K7539"/>
      <c r="L7539"/>
      <c r="M7539"/>
      <c r="N7539"/>
      <c r="O7539"/>
      <c r="P7539"/>
      <c r="Q7539"/>
      <c r="R7539"/>
      <c r="S7539"/>
      <c r="T7539"/>
      <c r="U7539"/>
    </row>
    <row r="7540" spans="5:21" x14ac:dyDescent="0.25">
      <c r="E7540"/>
      <c r="F7540"/>
      <c r="G7540"/>
      <c r="H7540"/>
      <c r="I7540"/>
      <c r="J7540"/>
      <c r="K7540"/>
      <c r="L7540"/>
      <c r="M7540"/>
      <c r="N7540"/>
      <c r="O7540"/>
      <c r="P7540"/>
      <c r="Q7540"/>
      <c r="R7540"/>
      <c r="S7540"/>
      <c r="T7540"/>
      <c r="U7540"/>
    </row>
    <row r="7541" spans="5:21" x14ac:dyDescent="0.25">
      <c r="E7541"/>
      <c r="F7541"/>
      <c r="G7541"/>
      <c r="H7541"/>
      <c r="I7541"/>
      <c r="J7541"/>
      <c r="K7541"/>
      <c r="L7541"/>
      <c r="M7541"/>
      <c r="N7541"/>
      <c r="O7541"/>
      <c r="P7541"/>
      <c r="Q7541"/>
      <c r="R7541"/>
      <c r="S7541"/>
      <c r="T7541"/>
      <c r="U7541"/>
    </row>
    <row r="7542" spans="5:21" x14ac:dyDescent="0.25">
      <c r="E7542"/>
      <c r="F7542"/>
      <c r="G7542"/>
      <c r="H7542"/>
      <c r="I7542"/>
      <c r="J7542"/>
      <c r="K7542"/>
      <c r="L7542"/>
      <c r="M7542"/>
      <c r="N7542"/>
      <c r="O7542"/>
      <c r="P7542"/>
      <c r="Q7542"/>
      <c r="R7542"/>
      <c r="S7542"/>
      <c r="T7542"/>
      <c r="U7542"/>
    </row>
    <row r="7543" spans="5:21" x14ac:dyDescent="0.25">
      <c r="E7543"/>
      <c r="F7543"/>
      <c r="G7543"/>
      <c r="H7543"/>
      <c r="I7543"/>
      <c r="J7543"/>
      <c r="K7543"/>
      <c r="L7543"/>
      <c r="M7543"/>
      <c r="N7543"/>
      <c r="O7543"/>
      <c r="P7543"/>
      <c r="Q7543"/>
      <c r="R7543"/>
      <c r="S7543"/>
      <c r="T7543"/>
      <c r="U7543"/>
    </row>
    <row r="7544" spans="5:21" x14ac:dyDescent="0.25">
      <c r="E7544"/>
      <c r="F7544"/>
      <c r="G7544"/>
      <c r="H7544"/>
      <c r="I7544"/>
      <c r="J7544"/>
      <c r="K7544"/>
      <c r="L7544"/>
      <c r="M7544"/>
      <c r="N7544"/>
      <c r="O7544"/>
      <c r="P7544"/>
      <c r="Q7544"/>
      <c r="R7544"/>
      <c r="S7544"/>
      <c r="T7544"/>
      <c r="U7544"/>
    </row>
    <row r="7545" spans="5:21" x14ac:dyDescent="0.25">
      <c r="E7545"/>
      <c r="F7545"/>
      <c r="G7545"/>
      <c r="H7545"/>
      <c r="I7545"/>
      <c r="J7545"/>
      <c r="K7545"/>
      <c r="L7545"/>
      <c r="M7545"/>
      <c r="N7545"/>
      <c r="O7545"/>
      <c r="P7545"/>
      <c r="Q7545"/>
      <c r="R7545"/>
      <c r="S7545"/>
      <c r="T7545"/>
      <c r="U7545"/>
    </row>
    <row r="7546" spans="5:21" x14ac:dyDescent="0.25">
      <c r="E7546"/>
      <c r="F7546"/>
      <c r="G7546"/>
      <c r="H7546"/>
      <c r="I7546"/>
      <c r="J7546"/>
      <c r="K7546"/>
      <c r="L7546"/>
      <c r="M7546"/>
      <c r="N7546"/>
      <c r="O7546"/>
      <c r="P7546"/>
      <c r="Q7546"/>
      <c r="R7546"/>
      <c r="S7546"/>
      <c r="T7546"/>
      <c r="U7546"/>
    </row>
    <row r="7547" spans="5:21" x14ac:dyDescent="0.25">
      <c r="E7547"/>
      <c r="F7547"/>
      <c r="G7547"/>
      <c r="H7547"/>
      <c r="I7547"/>
      <c r="J7547"/>
      <c r="K7547"/>
      <c r="L7547"/>
      <c r="M7547"/>
      <c r="N7547"/>
      <c r="O7547"/>
      <c r="P7547"/>
      <c r="Q7547"/>
      <c r="R7547"/>
      <c r="S7547"/>
      <c r="T7547"/>
      <c r="U7547"/>
    </row>
    <row r="7548" spans="5:21" x14ac:dyDescent="0.25">
      <c r="E7548"/>
      <c r="F7548"/>
      <c r="G7548"/>
      <c r="H7548"/>
      <c r="I7548"/>
      <c r="J7548"/>
      <c r="K7548"/>
      <c r="L7548"/>
      <c r="M7548"/>
      <c r="N7548"/>
      <c r="O7548"/>
      <c r="P7548"/>
      <c r="Q7548"/>
      <c r="R7548"/>
      <c r="S7548"/>
      <c r="T7548"/>
      <c r="U7548"/>
    </row>
    <row r="7549" spans="5:21" x14ac:dyDescent="0.25">
      <c r="E7549"/>
      <c r="F7549"/>
      <c r="G7549"/>
      <c r="H7549"/>
      <c r="I7549"/>
      <c r="J7549"/>
      <c r="K7549"/>
      <c r="L7549"/>
      <c r="M7549"/>
      <c r="N7549"/>
      <c r="O7549"/>
      <c r="P7549"/>
      <c r="Q7549"/>
      <c r="R7549"/>
      <c r="S7549"/>
      <c r="T7549"/>
      <c r="U7549"/>
    </row>
    <row r="7550" spans="5:21" x14ac:dyDescent="0.25">
      <c r="E7550"/>
      <c r="F7550"/>
      <c r="G7550"/>
      <c r="H7550"/>
      <c r="I7550"/>
      <c r="J7550"/>
      <c r="K7550"/>
      <c r="L7550"/>
      <c r="M7550"/>
      <c r="N7550"/>
      <c r="O7550"/>
      <c r="P7550"/>
      <c r="Q7550"/>
      <c r="R7550"/>
      <c r="S7550"/>
      <c r="T7550"/>
      <c r="U7550"/>
    </row>
    <row r="7551" spans="5:21" x14ac:dyDescent="0.25">
      <c r="E7551"/>
      <c r="F7551"/>
      <c r="G7551"/>
      <c r="H7551"/>
      <c r="I7551"/>
      <c r="J7551"/>
      <c r="K7551"/>
      <c r="L7551"/>
      <c r="M7551"/>
      <c r="N7551"/>
      <c r="O7551"/>
      <c r="P7551"/>
      <c r="Q7551"/>
      <c r="R7551"/>
      <c r="S7551"/>
      <c r="T7551"/>
      <c r="U7551"/>
    </row>
    <row r="7552" spans="5:21" x14ac:dyDescent="0.25">
      <c r="E7552"/>
      <c r="F7552"/>
      <c r="G7552"/>
      <c r="H7552"/>
      <c r="I7552"/>
      <c r="J7552"/>
      <c r="K7552"/>
      <c r="L7552"/>
      <c r="M7552"/>
      <c r="N7552"/>
      <c r="O7552"/>
      <c r="P7552"/>
      <c r="Q7552"/>
      <c r="R7552"/>
      <c r="S7552"/>
      <c r="T7552"/>
      <c r="U7552"/>
    </row>
    <row r="7553" spans="5:21" x14ac:dyDescent="0.25">
      <c r="E7553"/>
      <c r="F7553"/>
      <c r="G7553"/>
      <c r="H7553"/>
      <c r="I7553"/>
      <c r="J7553"/>
      <c r="K7553"/>
      <c r="L7553"/>
      <c r="M7553"/>
      <c r="N7553"/>
      <c r="O7553"/>
      <c r="P7553"/>
      <c r="Q7553"/>
      <c r="R7553"/>
      <c r="S7553"/>
      <c r="T7553"/>
      <c r="U7553"/>
    </row>
    <row r="7554" spans="5:21" x14ac:dyDescent="0.25">
      <c r="E7554"/>
      <c r="F7554"/>
      <c r="G7554"/>
      <c r="H7554"/>
      <c r="I7554"/>
      <c r="J7554"/>
      <c r="K7554"/>
      <c r="L7554"/>
      <c r="M7554"/>
      <c r="N7554"/>
      <c r="O7554"/>
      <c r="P7554"/>
      <c r="Q7554"/>
      <c r="R7554"/>
      <c r="S7554"/>
      <c r="T7554"/>
      <c r="U7554"/>
    </row>
    <row r="7555" spans="5:21" x14ac:dyDescent="0.25">
      <c r="E7555"/>
      <c r="F7555"/>
      <c r="G7555"/>
      <c r="H7555"/>
      <c r="I7555"/>
      <c r="J7555"/>
      <c r="K7555"/>
      <c r="L7555"/>
      <c r="M7555"/>
      <c r="N7555"/>
      <c r="O7555"/>
      <c r="P7555"/>
      <c r="Q7555"/>
      <c r="R7555"/>
      <c r="S7555"/>
      <c r="T7555"/>
      <c r="U7555"/>
    </row>
    <row r="7556" spans="5:21" x14ac:dyDescent="0.25">
      <c r="E7556"/>
      <c r="F7556"/>
      <c r="G7556"/>
      <c r="H7556"/>
      <c r="I7556"/>
      <c r="J7556"/>
      <c r="K7556"/>
      <c r="L7556"/>
      <c r="M7556"/>
      <c r="N7556"/>
      <c r="O7556"/>
      <c r="P7556"/>
      <c r="Q7556"/>
      <c r="R7556"/>
      <c r="S7556"/>
      <c r="T7556"/>
      <c r="U7556"/>
    </row>
    <row r="7557" spans="5:21" x14ac:dyDescent="0.25">
      <c r="E7557"/>
      <c r="F7557"/>
      <c r="G7557"/>
      <c r="H7557"/>
      <c r="I7557"/>
      <c r="J7557"/>
      <c r="K7557"/>
      <c r="L7557"/>
      <c r="M7557"/>
      <c r="N7557"/>
      <c r="O7557"/>
      <c r="P7557"/>
      <c r="Q7557"/>
      <c r="R7557"/>
      <c r="S7557"/>
      <c r="T7557"/>
      <c r="U7557"/>
    </row>
    <row r="7558" spans="5:21" x14ac:dyDescent="0.25">
      <c r="E7558"/>
      <c r="F7558"/>
      <c r="G7558"/>
      <c r="H7558"/>
      <c r="I7558"/>
      <c r="J7558"/>
      <c r="K7558"/>
      <c r="L7558"/>
      <c r="M7558"/>
      <c r="N7558"/>
      <c r="O7558"/>
      <c r="P7558"/>
      <c r="Q7558"/>
      <c r="R7558"/>
      <c r="S7558"/>
      <c r="T7558"/>
      <c r="U7558"/>
    </row>
    <row r="7559" spans="5:21" x14ac:dyDescent="0.25">
      <c r="E7559"/>
      <c r="F7559"/>
      <c r="G7559"/>
      <c r="H7559"/>
      <c r="I7559"/>
      <c r="J7559"/>
      <c r="K7559"/>
      <c r="L7559"/>
      <c r="M7559"/>
      <c r="N7559"/>
      <c r="O7559"/>
      <c r="P7559"/>
      <c r="Q7559"/>
      <c r="R7559"/>
      <c r="S7559"/>
      <c r="T7559"/>
      <c r="U7559"/>
    </row>
    <row r="7560" spans="5:21" x14ac:dyDescent="0.25">
      <c r="E7560"/>
      <c r="F7560"/>
      <c r="G7560"/>
      <c r="H7560"/>
      <c r="I7560"/>
      <c r="J7560"/>
      <c r="K7560"/>
      <c r="L7560"/>
      <c r="M7560"/>
      <c r="N7560"/>
      <c r="O7560"/>
      <c r="P7560"/>
      <c r="Q7560"/>
      <c r="R7560"/>
      <c r="S7560"/>
      <c r="T7560"/>
      <c r="U7560"/>
    </row>
    <row r="7561" spans="5:21" x14ac:dyDescent="0.25">
      <c r="E7561"/>
      <c r="F7561"/>
      <c r="G7561"/>
      <c r="H7561"/>
      <c r="I7561"/>
      <c r="J7561"/>
      <c r="K7561"/>
      <c r="L7561"/>
      <c r="M7561"/>
      <c r="N7561"/>
      <c r="O7561"/>
      <c r="P7561"/>
      <c r="Q7561"/>
      <c r="R7561"/>
      <c r="S7561"/>
      <c r="T7561"/>
      <c r="U7561"/>
    </row>
    <row r="7562" spans="5:21" x14ac:dyDescent="0.25">
      <c r="E7562"/>
      <c r="F7562"/>
      <c r="G7562"/>
      <c r="H7562"/>
      <c r="I7562"/>
      <c r="J7562"/>
      <c r="K7562"/>
      <c r="L7562"/>
      <c r="M7562"/>
      <c r="N7562"/>
      <c r="O7562"/>
      <c r="P7562"/>
      <c r="Q7562"/>
      <c r="R7562"/>
      <c r="S7562"/>
      <c r="T7562"/>
      <c r="U7562"/>
    </row>
    <row r="7563" spans="5:21" x14ac:dyDescent="0.25">
      <c r="E7563"/>
      <c r="F7563"/>
      <c r="G7563"/>
      <c r="H7563"/>
      <c r="I7563"/>
      <c r="J7563"/>
      <c r="K7563"/>
      <c r="L7563"/>
      <c r="M7563"/>
      <c r="N7563"/>
      <c r="O7563"/>
      <c r="P7563"/>
      <c r="Q7563"/>
      <c r="R7563"/>
      <c r="S7563"/>
      <c r="T7563"/>
      <c r="U7563"/>
    </row>
    <row r="7564" spans="5:21" x14ac:dyDescent="0.25">
      <c r="E7564"/>
      <c r="F7564"/>
      <c r="G7564"/>
      <c r="H7564"/>
      <c r="I7564"/>
      <c r="J7564"/>
      <c r="K7564"/>
      <c r="L7564"/>
      <c r="M7564"/>
      <c r="N7564"/>
      <c r="O7564"/>
      <c r="P7564"/>
      <c r="Q7564"/>
      <c r="R7564"/>
      <c r="S7564"/>
      <c r="T7564"/>
      <c r="U7564"/>
    </row>
    <row r="7565" spans="5:21" x14ac:dyDescent="0.25">
      <c r="E7565"/>
      <c r="F7565"/>
      <c r="G7565"/>
      <c r="H7565"/>
      <c r="I7565"/>
      <c r="J7565"/>
      <c r="K7565"/>
      <c r="L7565"/>
      <c r="M7565"/>
      <c r="N7565"/>
      <c r="O7565"/>
      <c r="P7565"/>
      <c r="Q7565"/>
      <c r="R7565"/>
      <c r="S7565"/>
      <c r="T7565"/>
      <c r="U7565"/>
    </row>
    <row r="7566" spans="5:21" x14ac:dyDescent="0.25">
      <c r="E7566"/>
      <c r="F7566"/>
      <c r="G7566"/>
      <c r="H7566"/>
      <c r="I7566"/>
      <c r="J7566"/>
      <c r="K7566"/>
      <c r="L7566"/>
      <c r="M7566"/>
      <c r="N7566"/>
      <c r="O7566"/>
      <c r="P7566"/>
      <c r="Q7566"/>
      <c r="R7566"/>
      <c r="S7566"/>
      <c r="T7566"/>
      <c r="U7566"/>
    </row>
    <row r="7567" spans="5:21" x14ac:dyDescent="0.25">
      <c r="E7567"/>
      <c r="F7567"/>
      <c r="G7567"/>
      <c r="H7567"/>
      <c r="I7567"/>
      <c r="J7567"/>
      <c r="K7567"/>
      <c r="L7567"/>
      <c r="M7567"/>
      <c r="N7567"/>
      <c r="O7567"/>
      <c r="P7567"/>
      <c r="Q7567"/>
      <c r="R7567"/>
      <c r="S7567"/>
      <c r="T7567"/>
      <c r="U7567"/>
    </row>
    <row r="7568" spans="5:21" x14ac:dyDescent="0.25">
      <c r="E7568"/>
      <c r="F7568"/>
      <c r="G7568"/>
      <c r="H7568"/>
      <c r="I7568"/>
      <c r="J7568"/>
      <c r="K7568"/>
      <c r="L7568"/>
      <c r="M7568"/>
      <c r="N7568"/>
      <c r="O7568"/>
      <c r="P7568"/>
      <c r="Q7568"/>
      <c r="R7568"/>
      <c r="S7568"/>
      <c r="T7568"/>
      <c r="U7568"/>
    </row>
    <row r="7569" spans="5:21" x14ac:dyDescent="0.25">
      <c r="E7569"/>
      <c r="F7569"/>
      <c r="G7569"/>
      <c r="H7569"/>
      <c r="I7569"/>
      <c r="J7569"/>
      <c r="K7569"/>
      <c r="L7569"/>
      <c r="M7569"/>
      <c r="N7569"/>
      <c r="O7569"/>
      <c r="P7569"/>
      <c r="Q7569"/>
      <c r="R7569"/>
      <c r="S7569"/>
      <c r="T7569"/>
      <c r="U7569"/>
    </row>
    <row r="7570" spans="5:21" x14ac:dyDescent="0.25">
      <c r="E7570"/>
      <c r="F7570"/>
      <c r="G7570"/>
      <c r="H7570"/>
      <c r="I7570"/>
      <c r="J7570"/>
      <c r="K7570"/>
      <c r="L7570"/>
      <c r="M7570"/>
      <c r="N7570"/>
      <c r="O7570"/>
      <c r="P7570"/>
      <c r="Q7570"/>
      <c r="R7570"/>
      <c r="S7570"/>
      <c r="T7570"/>
      <c r="U7570"/>
    </row>
    <row r="7571" spans="5:21" x14ac:dyDescent="0.25">
      <c r="E7571"/>
      <c r="F7571"/>
      <c r="G7571"/>
      <c r="H7571"/>
      <c r="I7571"/>
      <c r="J7571"/>
      <c r="K7571"/>
      <c r="L7571"/>
      <c r="M7571"/>
      <c r="N7571"/>
      <c r="O7571"/>
      <c r="P7571"/>
      <c r="Q7571"/>
      <c r="R7571"/>
      <c r="S7571"/>
      <c r="T7571"/>
      <c r="U7571"/>
    </row>
    <row r="7572" spans="5:21" x14ac:dyDescent="0.25">
      <c r="E7572"/>
      <c r="F7572"/>
      <c r="G7572"/>
      <c r="H7572"/>
      <c r="I7572"/>
      <c r="J7572"/>
      <c r="K7572"/>
      <c r="L7572"/>
      <c r="M7572"/>
      <c r="N7572"/>
      <c r="O7572"/>
      <c r="P7572"/>
      <c r="Q7572"/>
      <c r="R7572"/>
      <c r="S7572"/>
      <c r="T7572"/>
      <c r="U7572"/>
    </row>
    <row r="7573" spans="5:21" x14ac:dyDescent="0.25">
      <c r="E7573"/>
      <c r="F7573"/>
      <c r="G7573"/>
      <c r="H7573"/>
      <c r="I7573"/>
      <c r="J7573"/>
      <c r="K7573"/>
      <c r="L7573"/>
      <c r="M7573"/>
      <c r="N7573"/>
      <c r="O7573"/>
      <c r="P7573"/>
      <c r="Q7573"/>
      <c r="R7573"/>
      <c r="S7573"/>
      <c r="T7573"/>
      <c r="U7573"/>
    </row>
    <row r="7574" spans="5:21" x14ac:dyDescent="0.25">
      <c r="E7574"/>
      <c r="F7574"/>
      <c r="G7574"/>
      <c r="H7574"/>
      <c r="I7574"/>
      <c r="J7574"/>
      <c r="K7574"/>
      <c r="L7574"/>
      <c r="M7574"/>
      <c r="N7574"/>
      <c r="O7574"/>
      <c r="P7574"/>
      <c r="Q7574"/>
      <c r="R7574"/>
      <c r="S7574"/>
      <c r="T7574"/>
      <c r="U7574"/>
    </row>
    <row r="7575" spans="5:21" x14ac:dyDescent="0.25">
      <c r="E7575"/>
      <c r="F7575"/>
      <c r="G7575"/>
      <c r="H7575"/>
      <c r="I7575"/>
      <c r="J7575"/>
      <c r="K7575"/>
      <c r="L7575"/>
      <c r="M7575"/>
      <c r="N7575"/>
      <c r="O7575"/>
      <c r="P7575"/>
      <c r="Q7575"/>
      <c r="R7575"/>
      <c r="S7575"/>
      <c r="T7575"/>
      <c r="U7575"/>
    </row>
    <row r="7576" spans="5:21" x14ac:dyDescent="0.25">
      <c r="E7576"/>
      <c r="F7576"/>
      <c r="G7576"/>
      <c r="H7576"/>
      <c r="I7576"/>
      <c r="J7576"/>
      <c r="K7576"/>
      <c r="L7576"/>
      <c r="M7576"/>
      <c r="N7576"/>
      <c r="O7576"/>
      <c r="P7576"/>
      <c r="Q7576"/>
      <c r="R7576"/>
      <c r="S7576"/>
      <c r="T7576"/>
      <c r="U7576"/>
    </row>
    <row r="7577" spans="5:21" x14ac:dyDescent="0.25">
      <c r="E7577"/>
      <c r="F7577"/>
      <c r="G7577"/>
      <c r="H7577"/>
      <c r="I7577"/>
      <c r="J7577"/>
      <c r="K7577"/>
      <c r="L7577"/>
      <c r="M7577"/>
      <c r="N7577"/>
      <c r="O7577"/>
      <c r="P7577"/>
      <c r="Q7577"/>
      <c r="R7577"/>
      <c r="S7577"/>
      <c r="T7577"/>
      <c r="U7577"/>
    </row>
    <row r="7578" spans="5:21" x14ac:dyDescent="0.25">
      <c r="E7578"/>
      <c r="F7578"/>
      <c r="G7578"/>
      <c r="H7578"/>
      <c r="I7578"/>
      <c r="J7578"/>
      <c r="K7578"/>
      <c r="L7578"/>
      <c r="M7578"/>
      <c r="N7578"/>
      <c r="O7578"/>
      <c r="P7578"/>
      <c r="Q7578"/>
      <c r="R7578"/>
      <c r="S7578"/>
      <c r="T7578"/>
      <c r="U7578"/>
    </row>
    <row r="7579" spans="5:21" x14ac:dyDescent="0.25">
      <c r="E7579"/>
      <c r="F7579"/>
      <c r="G7579"/>
      <c r="H7579"/>
      <c r="I7579"/>
      <c r="J7579"/>
      <c r="K7579"/>
      <c r="L7579"/>
      <c r="M7579"/>
      <c r="N7579"/>
      <c r="O7579"/>
      <c r="P7579"/>
      <c r="Q7579"/>
      <c r="R7579"/>
      <c r="S7579"/>
      <c r="T7579"/>
      <c r="U7579"/>
    </row>
    <row r="7580" spans="5:21" x14ac:dyDescent="0.25">
      <c r="E7580"/>
      <c r="F7580"/>
      <c r="G7580"/>
      <c r="H7580"/>
      <c r="I7580"/>
      <c r="J7580"/>
      <c r="K7580"/>
      <c r="L7580"/>
      <c r="M7580"/>
      <c r="N7580"/>
      <c r="O7580"/>
      <c r="P7580"/>
      <c r="Q7580"/>
      <c r="R7580"/>
      <c r="S7580"/>
      <c r="T7580"/>
      <c r="U7580"/>
    </row>
    <row r="7581" spans="5:21" x14ac:dyDescent="0.25">
      <c r="E7581"/>
      <c r="F7581"/>
      <c r="G7581"/>
      <c r="H7581"/>
      <c r="I7581"/>
      <c r="J7581"/>
      <c r="K7581"/>
      <c r="L7581"/>
      <c r="M7581"/>
      <c r="N7581"/>
      <c r="O7581"/>
      <c r="P7581"/>
      <c r="Q7581"/>
      <c r="R7581"/>
      <c r="S7581"/>
      <c r="T7581"/>
      <c r="U7581"/>
    </row>
    <row r="7582" spans="5:21" x14ac:dyDescent="0.25">
      <c r="E7582"/>
      <c r="F7582"/>
      <c r="G7582"/>
      <c r="H7582"/>
      <c r="I7582"/>
      <c r="J7582"/>
      <c r="K7582"/>
      <c r="L7582"/>
      <c r="M7582"/>
      <c r="N7582"/>
      <c r="O7582"/>
      <c r="P7582"/>
      <c r="Q7582"/>
      <c r="R7582"/>
      <c r="S7582"/>
      <c r="T7582"/>
      <c r="U7582"/>
    </row>
    <row r="7583" spans="5:21" x14ac:dyDescent="0.25">
      <c r="E7583"/>
      <c r="F7583"/>
      <c r="G7583"/>
      <c r="H7583"/>
      <c r="I7583"/>
      <c r="J7583"/>
      <c r="K7583"/>
      <c r="L7583"/>
      <c r="M7583"/>
      <c r="N7583"/>
      <c r="O7583"/>
      <c r="P7583"/>
      <c r="Q7583"/>
      <c r="R7583"/>
      <c r="S7583"/>
      <c r="T7583"/>
      <c r="U7583"/>
    </row>
    <row r="7584" spans="5:21" x14ac:dyDescent="0.25">
      <c r="E7584"/>
      <c r="F7584"/>
      <c r="G7584"/>
      <c r="H7584"/>
      <c r="I7584"/>
      <c r="J7584"/>
      <c r="K7584"/>
      <c r="L7584"/>
      <c r="M7584"/>
      <c r="N7584"/>
      <c r="O7584"/>
      <c r="P7584"/>
      <c r="Q7584"/>
      <c r="R7584"/>
      <c r="S7584"/>
      <c r="T7584"/>
      <c r="U7584"/>
    </row>
    <row r="7585" spans="5:21" x14ac:dyDescent="0.25">
      <c r="E7585"/>
      <c r="F7585"/>
      <c r="G7585"/>
      <c r="H7585"/>
      <c r="I7585"/>
      <c r="J7585"/>
      <c r="K7585"/>
      <c r="L7585"/>
      <c r="M7585"/>
      <c r="N7585"/>
      <c r="O7585"/>
      <c r="P7585"/>
      <c r="Q7585"/>
      <c r="R7585"/>
      <c r="S7585"/>
      <c r="T7585"/>
      <c r="U7585"/>
    </row>
    <row r="7586" spans="5:21" x14ac:dyDescent="0.25">
      <c r="E7586"/>
      <c r="F7586"/>
      <c r="G7586"/>
      <c r="H7586"/>
      <c r="I7586"/>
      <c r="J7586"/>
      <c r="K7586"/>
      <c r="L7586"/>
      <c r="M7586"/>
      <c r="N7586"/>
      <c r="O7586"/>
      <c r="P7586"/>
      <c r="Q7586"/>
      <c r="R7586"/>
      <c r="S7586"/>
      <c r="T7586"/>
      <c r="U7586"/>
    </row>
    <row r="7587" spans="5:21" x14ac:dyDescent="0.25">
      <c r="E7587"/>
      <c r="F7587"/>
      <c r="G7587"/>
      <c r="H7587"/>
      <c r="I7587"/>
      <c r="J7587"/>
      <c r="K7587"/>
      <c r="L7587"/>
      <c r="M7587"/>
      <c r="N7587"/>
      <c r="O7587"/>
      <c r="P7587"/>
      <c r="Q7587"/>
      <c r="R7587"/>
      <c r="S7587"/>
      <c r="T7587"/>
      <c r="U7587"/>
    </row>
    <row r="7588" spans="5:21" x14ac:dyDescent="0.25">
      <c r="E7588"/>
      <c r="F7588"/>
      <c r="G7588"/>
      <c r="H7588"/>
      <c r="I7588"/>
      <c r="J7588"/>
      <c r="K7588"/>
      <c r="L7588"/>
      <c r="M7588"/>
      <c r="N7588"/>
      <c r="O7588"/>
      <c r="P7588"/>
      <c r="Q7588"/>
      <c r="R7588"/>
      <c r="S7588"/>
      <c r="T7588"/>
      <c r="U7588"/>
    </row>
    <row r="7589" spans="5:21" x14ac:dyDescent="0.25">
      <c r="E7589"/>
      <c r="F7589"/>
      <c r="G7589"/>
      <c r="H7589"/>
      <c r="I7589"/>
      <c r="J7589"/>
      <c r="K7589"/>
      <c r="L7589"/>
      <c r="M7589"/>
      <c r="N7589"/>
      <c r="O7589"/>
      <c r="P7589"/>
      <c r="Q7589"/>
      <c r="R7589"/>
      <c r="S7589"/>
      <c r="T7589"/>
      <c r="U7589"/>
    </row>
    <row r="7590" spans="5:21" x14ac:dyDescent="0.25">
      <c r="E7590"/>
      <c r="F7590"/>
      <c r="G7590"/>
      <c r="H7590"/>
      <c r="I7590"/>
      <c r="J7590"/>
      <c r="K7590"/>
      <c r="L7590"/>
      <c r="M7590"/>
      <c r="N7590"/>
      <c r="O7590"/>
      <c r="P7590"/>
      <c r="Q7590"/>
      <c r="R7590"/>
      <c r="S7590"/>
      <c r="T7590"/>
      <c r="U7590"/>
    </row>
    <row r="7591" spans="5:21" x14ac:dyDescent="0.25">
      <c r="E7591"/>
      <c r="F7591"/>
      <c r="G7591"/>
      <c r="H7591"/>
      <c r="I7591"/>
      <c r="J7591"/>
      <c r="K7591"/>
      <c r="L7591"/>
      <c r="M7591"/>
      <c r="N7591"/>
      <c r="O7591"/>
      <c r="P7591"/>
      <c r="Q7591"/>
      <c r="R7591"/>
      <c r="S7591"/>
      <c r="T7591"/>
      <c r="U7591"/>
    </row>
    <row r="7592" spans="5:21" x14ac:dyDescent="0.25">
      <c r="E7592"/>
      <c r="F7592"/>
      <c r="G7592"/>
      <c r="H7592"/>
      <c r="I7592"/>
      <c r="J7592"/>
      <c r="K7592"/>
      <c r="L7592"/>
      <c r="M7592"/>
      <c r="N7592"/>
      <c r="O7592"/>
      <c r="P7592"/>
      <c r="Q7592"/>
      <c r="R7592"/>
      <c r="S7592"/>
      <c r="T7592"/>
      <c r="U7592"/>
    </row>
    <row r="7593" spans="5:21" x14ac:dyDescent="0.25">
      <c r="E7593"/>
      <c r="F7593"/>
      <c r="G7593"/>
      <c r="H7593"/>
      <c r="I7593"/>
      <c r="J7593"/>
      <c r="K7593"/>
      <c r="L7593"/>
      <c r="M7593"/>
      <c r="N7593"/>
      <c r="O7593"/>
      <c r="P7593"/>
      <c r="Q7593"/>
      <c r="R7593"/>
      <c r="S7593"/>
      <c r="T7593"/>
      <c r="U7593"/>
    </row>
    <row r="7594" spans="5:21" x14ac:dyDescent="0.25">
      <c r="E7594"/>
      <c r="F7594"/>
      <c r="G7594"/>
      <c r="H7594"/>
      <c r="I7594"/>
      <c r="J7594"/>
      <c r="K7594"/>
      <c r="L7594"/>
      <c r="M7594"/>
      <c r="N7594"/>
      <c r="O7594"/>
      <c r="P7594"/>
      <c r="Q7594"/>
      <c r="R7594"/>
      <c r="S7594"/>
      <c r="T7594"/>
      <c r="U7594"/>
    </row>
    <row r="7595" spans="5:21" x14ac:dyDescent="0.25">
      <c r="E7595"/>
      <c r="F7595"/>
      <c r="G7595"/>
      <c r="H7595"/>
      <c r="I7595"/>
      <c r="J7595"/>
      <c r="K7595"/>
      <c r="L7595"/>
      <c r="M7595"/>
      <c r="N7595"/>
      <c r="O7595"/>
      <c r="P7595"/>
      <c r="Q7595"/>
      <c r="R7595"/>
      <c r="S7595"/>
      <c r="T7595"/>
      <c r="U7595"/>
    </row>
    <row r="7596" spans="5:21" x14ac:dyDescent="0.25">
      <c r="E7596"/>
      <c r="F7596"/>
      <c r="G7596"/>
      <c r="H7596"/>
      <c r="I7596"/>
      <c r="J7596"/>
      <c r="K7596"/>
      <c r="L7596"/>
      <c r="M7596"/>
      <c r="N7596"/>
      <c r="O7596"/>
      <c r="P7596"/>
      <c r="Q7596"/>
      <c r="R7596"/>
      <c r="S7596"/>
      <c r="T7596"/>
      <c r="U7596"/>
    </row>
    <row r="7597" spans="5:21" x14ac:dyDescent="0.25">
      <c r="E7597"/>
      <c r="F7597"/>
      <c r="G7597"/>
      <c r="H7597"/>
      <c r="I7597"/>
      <c r="J7597"/>
      <c r="K7597"/>
      <c r="L7597"/>
      <c r="M7597"/>
      <c r="N7597"/>
      <c r="O7597"/>
      <c r="P7597"/>
      <c r="Q7597"/>
      <c r="R7597"/>
      <c r="S7597"/>
      <c r="T7597"/>
      <c r="U7597"/>
    </row>
    <row r="7598" spans="5:21" x14ac:dyDescent="0.25">
      <c r="E7598"/>
      <c r="F7598"/>
      <c r="G7598"/>
      <c r="H7598"/>
      <c r="I7598"/>
      <c r="J7598"/>
      <c r="K7598"/>
      <c r="L7598"/>
      <c r="M7598"/>
      <c r="N7598"/>
      <c r="O7598"/>
      <c r="P7598"/>
      <c r="Q7598"/>
      <c r="R7598"/>
      <c r="S7598"/>
      <c r="T7598"/>
      <c r="U7598"/>
    </row>
    <row r="7599" spans="5:21" x14ac:dyDescent="0.25">
      <c r="E7599"/>
      <c r="F7599"/>
      <c r="G7599"/>
      <c r="H7599"/>
      <c r="I7599"/>
      <c r="J7599"/>
      <c r="K7599"/>
      <c r="L7599"/>
      <c r="M7599"/>
      <c r="N7599"/>
      <c r="O7599"/>
      <c r="P7599"/>
      <c r="Q7599"/>
      <c r="R7599"/>
      <c r="S7599"/>
      <c r="T7599"/>
      <c r="U7599"/>
    </row>
    <row r="7600" spans="5:21" x14ac:dyDescent="0.25">
      <c r="E7600"/>
      <c r="F7600"/>
      <c r="G7600"/>
      <c r="H7600"/>
      <c r="I7600"/>
      <c r="J7600"/>
      <c r="K7600"/>
      <c r="L7600"/>
      <c r="M7600"/>
      <c r="N7600"/>
      <c r="O7600"/>
      <c r="P7600"/>
      <c r="Q7600"/>
      <c r="R7600"/>
      <c r="S7600"/>
      <c r="T7600"/>
      <c r="U7600"/>
    </row>
    <row r="7601" spans="5:21" x14ac:dyDescent="0.25">
      <c r="E7601"/>
      <c r="F7601"/>
      <c r="G7601"/>
      <c r="H7601"/>
      <c r="I7601"/>
      <c r="J7601"/>
      <c r="K7601"/>
      <c r="L7601"/>
      <c r="M7601"/>
      <c r="N7601"/>
      <c r="O7601"/>
      <c r="P7601"/>
      <c r="Q7601"/>
      <c r="R7601"/>
      <c r="S7601"/>
      <c r="T7601"/>
      <c r="U7601"/>
    </row>
    <row r="7602" spans="5:21" x14ac:dyDescent="0.25">
      <c r="E7602"/>
      <c r="F7602"/>
      <c r="G7602"/>
      <c r="H7602"/>
      <c r="I7602"/>
      <c r="J7602"/>
      <c r="K7602"/>
      <c r="L7602"/>
      <c r="M7602"/>
      <c r="N7602"/>
      <c r="O7602"/>
      <c r="P7602"/>
      <c r="Q7602"/>
      <c r="R7602"/>
      <c r="S7602"/>
      <c r="T7602"/>
      <c r="U7602"/>
    </row>
    <row r="7603" spans="5:21" x14ac:dyDescent="0.25">
      <c r="E7603"/>
      <c r="F7603"/>
      <c r="G7603"/>
      <c r="H7603"/>
      <c r="I7603"/>
      <c r="J7603"/>
      <c r="K7603"/>
      <c r="L7603"/>
      <c r="M7603"/>
      <c r="N7603"/>
      <c r="O7603"/>
      <c r="P7603"/>
      <c r="Q7603"/>
      <c r="R7603"/>
      <c r="S7603"/>
      <c r="T7603"/>
      <c r="U7603"/>
    </row>
    <row r="7604" spans="5:21" x14ac:dyDescent="0.25">
      <c r="E7604"/>
      <c r="F7604"/>
      <c r="G7604"/>
      <c r="H7604"/>
      <c r="I7604"/>
      <c r="J7604"/>
      <c r="K7604"/>
      <c r="L7604"/>
      <c r="M7604"/>
      <c r="N7604"/>
      <c r="O7604"/>
      <c r="P7604"/>
      <c r="Q7604"/>
      <c r="R7604"/>
      <c r="S7604"/>
      <c r="T7604"/>
      <c r="U7604"/>
    </row>
    <row r="7605" spans="5:21" x14ac:dyDescent="0.25">
      <c r="E7605"/>
      <c r="F7605"/>
      <c r="G7605"/>
      <c r="H7605"/>
      <c r="I7605"/>
      <c r="J7605"/>
      <c r="K7605"/>
      <c r="L7605"/>
      <c r="M7605"/>
      <c r="N7605"/>
      <c r="O7605"/>
      <c r="P7605"/>
      <c r="Q7605"/>
      <c r="R7605"/>
      <c r="S7605"/>
      <c r="T7605"/>
      <c r="U7605"/>
    </row>
    <row r="7606" spans="5:21" x14ac:dyDescent="0.25">
      <c r="E7606"/>
      <c r="F7606"/>
      <c r="G7606"/>
      <c r="H7606"/>
      <c r="I7606"/>
      <c r="J7606"/>
      <c r="K7606"/>
      <c r="L7606"/>
      <c r="M7606"/>
      <c r="N7606"/>
      <c r="O7606"/>
      <c r="P7606"/>
      <c r="Q7606"/>
      <c r="R7606"/>
      <c r="S7606"/>
      <c r="T7606"/>
      <c r="U7606"/>
    </row>
    <row r="7607" spans="5:21" x14ac:dyDescent="0.25">
      <c r="E7607"/>
      <c r="F7607"/>
      <c r="G7607"/>
      <c r="H7607"/>
      <c r="I7607"/>
      <c r="J7607"/>
      <c r="K7607"/>
      <c r="L7607"/>
      <c r="M7607"/>
      <c r="N7607"/>
      <c r="O7607"/>
      <c r="P7607"/>
      <c r="Q7607"/>
      <c r="R7607"/>
      <c r="S7607"/>
      <c r="T7607"/>
      <c r="U7607"/>
    </row>
    <row r="7608" spans="5:21" x14ac:dyDescent="0.25">
      <c r="E7608"/>
      <c r="F7608"/>
      <c r="G7608"/>
      <c r="H7608"/>
      <c r="I7608"/>
      <c r="J7608"/>
      <c r="K7608"/>
      <c r="L7608"/>
      <c r="M7608"/>
      <c r="N7608"/>
      <c r="O7608"/>
      <c r="P7608"/>
      <c r="Q7608"/>
      <c r="R7608"/>
      <c r="S7608"/>
      <c r="T7608"/>
      <c r="U7608"/>
    </row>
    <row r="7609" spans="5:21" x14ac:dyDescent="0.25">
      <c r="E7609"/>
      <c r="F7609"/>
      <c r="G7609"/>
      <c r="H7609"/>
      <c r="I7609"/>
      <c r="J7609"/>
      <c r="K7609"/>
      <c r="L7609"/>
      <c r="M7609"/>
      <c r="N7609"/>
      <c r="O7609"/>
      <c r="P7609"/>
      <c r="Q7609"/>
      <c r="R7609"/>
      <c r="S7609"/>
      <c r="T7609"/>
      <c r="U7609"/>
    </row>
    <row r="7610" spans="5:21" x14ac:dyDescent="0.25">
      <c r="E7610"/>
      <c r="F7610"/>
      <c r="G7610"/>
      <c r="H7610"/>
      <c r="I7610"/>
      <c r="J7610"/>
      <c r="K7610"/>
      <c r="L7610"/>
      <c r="M7610"/>
      <c r="N7610"/>
      <c r="O7610"/>
      <c r="P7610"/>
      <c r="Q7610"/>
      <c r="R7610"/>
      <c r="S7610"/>
      <c r="T7610"/>
      <c r="U7610"/>
    </row>
    <row r="7611" spans="5:21" x14ac:dyDescent="0.25">
      <c r="E7611"/>
      <c r="F7611"/>
      <c r="G7611"/>
      <c r="H7611"/>
      <c r="I7611"/>
      <c r="J7611"/>
      <c r="K7611"/>
      <c r="L7611"/>
      <c r="M7611"/>
      <c r="N7611"/>
      <c r="O7611"/>
      <c r="P7611"/>
      <c r="Q7611"/>
      <c r="R7611"/>
      <c r="S7611"/>
      <c r="T7611"/>
      <c r="U7611"/>
    </row>
    <row r="7612" spans="5:21" x14ac:dyDescent="0.25">
      <c r="E7612"/>
      <c r="F7612"/>
      <c r="G7612"/>
      <c r="H7612"/>
      <c r="I7612"/>
      <c r="J7612"/>
      <c r="K7612"/>
      <c r="L7612"/>
      <c r="M7612"/>
      <c r="N7612"/>
      <c r="O7612"/>
      <c r="P7612"/>
      <c r="Q7612"/>
      <c r="R7612"/>
      <c r="S7612"/>
      <c r="T7612"/>
      <c r="U7612"/>
    </row>
    <row r="7613" spans="5:21" x14ac:dyDescent="0.25">
      <c r="E7613"/>
      <c r="F7613"/>
      <c r="G7613"/>
      <c r="H7613"/>
      <c r="I7613"/>
      <c r="J7613"/>
      <c r="K7613"/>
      <c r="L7613"/>
      <c r="M7613"/>
      <c r="N7613"/>
      <c r="O7613"/>
      <c r="P7613"/>
      <c r="Q7613"/>
      <c r="R7613"/>
      <c r="S7613"/>
      <c r="T7613"/>
      <c r="U7613"/>
    </row>
    <row r="7614" spans="5:21" x14ac:dyDescent="0.25">
      <c r="E7614"/>
      <c r="F7614"/>
      <c r="G7614"/>
      <c r="H7614"/>
      <c r="I7614"/>
      <c r="J7614"/>
      <c r="K7614"/>
      <c r="L7614"/>
      <c r="M7614"/>
      <c r="N7614"/>
      <c r="O7614"/>
      <c r="P7614"/>
      <c r="Q7614"/>
      <c r="R7614"/>
      <c r="S7614"/>
      <c r="T7614"/>
      <c r="U7614"/>
    </row>
    <row r="7615" spans="5:21" x14ac:dyDescent="0.25">
      <c r="E7615"/>
      <c r="F7615"/>
      <c r="G7615"/>
      <c r="H7615"/>
      <c r="I7615"/>
      <c r="J7615"/>
      <c r="K7615"/>
      <c r="L7615"/>
      <c r="M7615"/>
      <c r="N7615"/>
      <c r="O7615"/>
      <c r="P7615"/>
      <c r="Q7615"/>
      <c r="R7615"/>
      <c r="S7615"/>
      <c r="T7615"/>
      <c r="U7615"/>
    </row>
    <row r="7616" spans="5:21" x14ac:dyDescent="0.25">
      <c r="E7616"/>
      <c r="F7616"/>
      <c r="G7616"/>
      <c r="H7616"/>
      <c r="I7616"/>
      <c r="J7616"/>
      <c r="K7616"/>
      <c r="L7616"/>
      <c r="M7616"/>
      <c r="N7616"/>
      <c r="O7616"/>
      <c r="P7616"/>
      <c r="Q7616"/>
      <c r="R7616"/>
      <c r="S7616"/>
      <c r="T7616"/>
      <c r="U7616"/>
    </row>
    <row r="7617" spans="5:21" x14ac:dyDescent="0.25">
      <c r="E7617"/>
      <c r="F7617"/>
      <c r="G7617"/>
      <c r="H7617"/>
      <c r="I7617"/>
      <c r="J7617"/>
      <c r="K7617"/>
      <c r="L7617"/>
      <c r="M7617"/>
      <c r="N7617"/>
      <c r="O7617"/>
      <c r="P7617"/>
      <c r="Q7617"/>
      <c r="R7617"/>
      <c r="S7617"/>
      <c r="T7617"/>
      <c r="U7617"/>
    </row>
    <row r="7618" spans="5:21" x14ac:dyDescent="0.25">
      <c r="E7618"/>
      <c r="F7618"/>
      <c r="G7618"/>
      <c r="H7618"/>
      <c r="I7618"/>
      <c r="J7618"/>
      <c r="K7618"/>
      <c r="L7618"/>
      <c r="M7618"/>
      <c r="N7618"/>
      <c r="O7618"/>
      <c r="P7618"/>
      <c r="Q7618"/>
      <c r="R7618"/>
      <c r="S7618"/>
      <c r="T7618"/>
      <c r="U7618"/>
    </row>
    <row r="7619" spans="5:21" x14ac:dyDescent="0.25">
      <c r="E7619"/>
      <c r="F7619"/>
      <c r="G7619"/>
      <c r="H7619"/>
      <c r="I7619"/>
      <c r="J7619"/>
      <c r="K7619"/>
      <c r="L7619"/>
      <c r="M7619"/>
      <c r="N7619"/>
      <c r="O7619"/>
      <c r="P7619"/>
      <c r="Q7619"/>
      <c r="R7619"/>
      <c r="S7619"/>
      <c r="T7619"/>
      <c r="U7619"/>
    </row>
    <row r="7620" spans="5:21" x14ac:dyDescent="0.25">
      <c r="E7620"/>
      <c r="F7620"/>
      <c r="G7620"/>
      <c r="H7620"/>
      <c r="I7620"/>
      <c r="J7620"/>
      <c r="K7620"/>
      <c r="L7620"/>
      <c r="M7620"/>
      <c r="N7620"/>
      <c r="O7620"/>
      <c r="P7620"/>
      <c r="Q7620"/>
      <c r="R7620"/>
      <c r="S7620"/>
      <c r="T7620"/>
      <c r="U7620"/>
    </row>
    <row r="7621" spans="5:21" x14ac:dyDescent="0.25">
      <c r="E7621"/>
      <c r="F7621"/>
      <c r="G7621"/>
      <c r="H7621"/>
      <c r="I7621"/>
      <c r="J7621"/>
      <c r="K7621"/>
      <c r="L7621"/>
      <c r="M7621"/>
      <c r="N7621"/>
      <c r="O7621"/>
      <c r="P7621"/>
      <c r="Q7621"/>
      <c r="R7621"/>
      <c r="S7621"/>
      <c r="T7621"/>
      <c r="U7621"/>
    </row>
    <row r="7622" spans="5:21" x14ac:dyDescent="0.25">
      <c r="E7622"/>
      <c r="F7622"/>
      <c r="G7622"/>
      <c r="H7622"/>
      <c r="I7622"/>
      <c r="J7622"/>
      <c r="K7622"/>
      <c r="L7622"/>
      <c r="M7622"/>
      <c r="N7622"/>
      <c r="O7622"/>
      <c r="P7622"/>
      <c r="Q7622"/>
      <c r="R7622"/>
      <c r="S7622"/>
      <c r="T7622"/>
      <c r="U7622"/>
    </row>
    <row r="7623" spans="5:21" x14ac:dyDescent="0.25">
      <c r="E7623"/>
      <c r="F7623"/>
      <c r="G7623"/>
      <c r="H7623"/>
      <c r="I7623"/>
      <c r="J7623"/>
      <c r="K7623"/>
      <c r="L7623"/>
      <c r="M7623"/>
      <c r="N7623"/>
      <c r="O7623"/>
      <c r="P7623"/>
      <c r="Q7623"/>
      <c r="R7623"/>
      <c r="S7623"/>
      <c r="T7623"/>
      <c r="U7623"/>
    </row>
    <row r="7624" spans="5:21" x14ac:dyDescent="0.25">
      <c r="E7624"/>
      <c r="F7624"/>
      <c r="G7624"/>
      <c r="H7624"/>
      <c r="I7624"/>
      <c r="J7624"/>
      <c r="K7624"/>
      <c r="L7624"/>
      <c r="M7624"/>
      <c r="N7624"/>
      <c r="O7624"/>
      <c r="P7624"/>
      <c r="Q7624"/>
      <c r="R7624"/>
      <c r="S7624"/>
      <c r="T7624"/>
      <c r="U7624"/>
    </row>
    <row r="7625" spans="5:21" x14ac:dyDescent="0.25">
      <c r="E7625"/>
      <c r="F7625"/>
      <c r="G7625"/>
      <c r="H7625"/>
      <c r="I7625"/>
      <c r="J7625"/>
      <c r="K7625"/>
      <c r="L7625"/>
      <c r="M7625"/>
      <c r="N7625"/>
      <c r="O7625"/>
      <c r="P7625"/>
      <c r="Q7625"/>
      <c r="R7625"/>
      <c r="S7625"/>
      <c r="T7625"/>
      <c r="U7625"/>
    </row>
    <row r="7626" spans="5:21" x14ac:dyDescent="0.25">
      <c r="E7626"/>
      <c r="F7626"/>
      <c r="G7626"/>
      <c r="H7626"/>
      <c r="I7626"/>
      <c r="J7626"/>
      <c r="K7626"/>
      <c r="L7626"/>
      <c r="M7626"/>
      <c r="N7626"/>
      <c r="O7626"/>
      <c r="P7626"/>
      <c r="Q7626"/>
      <c r="R7626"/>
      <c r="S7626"/>
      <c r="T7626"/>
      <c r="U7626"/>
    </row>
    <row r="7627" spans="5:21" x14ac:dyDescent="0.25">
      <c r="E7627"/>
      <c r="F7627"/>
      <c r="G7627"/>
      <c r="H7627"/>
      <c r="I7627"/>
      <c r="J7627"/>
      <c r="K7627"/>
      <c r="L7627"/>
      <c r="M7627"/>
      <c r="N7627"/>
      <c r="O7627"/>
      <c r="P7627"/>
      <c r="Q7627"/>
      <c r="R7627"/>
      <c r="S7627"/>
      <c r="T7627"/>
      <c r="U7627"/>
    </row>
    <row r="7628" spans="5:21" x14ac:dyDescent="0.25">
      <c r="E7628"/>
      <c r="F7628"/>
      <c r="G7628"/>
      <c r="H7628"/>
      <c r="I7628"/>
      <c r="J7628"/>
      <c r="K7628"/>
      <c r="L7628"/>
      <c r="M7628"/>
      <c r="N7628"/>
      <c r="O7628"/>
      <c r="P7628"/>
      <c r="Q7628"/>
      <c r="R7628"/>
      <c r="S7628"/>
      <c r="T7628"/>
      <c r="U7628"/>
    </row>
    <row r="7629" spans="5:21" x14ac:dyDescent="0.25">
      <c r="E7629"/>
      <c r="F7629"/>
      <c r="G7629"/>
      <c r="H7629"/>
      <c r="I7629"/>
      <c r="J7629"/>
      <c r="K7629"/>
      <c r="L7629"/>
      <c r="M7629"/>
      <c r="N7629"/>
      <c r="O7629"/>
      <c r="P7629"/>
      <c r="Q7629"/>
      <c r="R7629"/>
      <c r="S7629"/>
      <c r="T7629"/>
      <c r="U7629"/>
    </row>
    <row r="7630" spans="5:21" x14ac:dyDescent="0.25">
      <c r="E7630"/>
      <c r="F7630"/>
      <c r="G7630"/>
      <c r="H7630"/>
      <c r="I7630"/>
      <c r="J7630"/>
      <c r="K7630"/>
      <c r="L7630"/>
      <c r="M7630"/>
      <c r="N7630"/>
      <c r="O7630"/>
      <c r="P7630"/>
      <c r="Q7630"/>
      <c r="R7630"/>
      <c r="S7630"/>
      <c r="T7630"/>
      <c r="U7630"/>
    </row>
    <row r="7631" spans="5:21" x14ac:dyDescent="0.25">
      <c r="E7631"/>
      <c r="F7631"/>
      <c r="G7631"/>
      <c r="H7631"/>
      <c r="I7631"/>
      <c r="J7631"/>
      <c r="K7631"/>
      <c r="L7631"/>
      <c r="M7631"/>
      <c r="N7631"/>
      <c r="O7631"/>
      <c r="P7631"/>
      <c r="Q7631"/>
      <c r="R7631"/>
      <c r="S7631"/>
      <c r="T7631"/>
      <c r="U7631"/>
    </row>
    <row r="7632" spans="5:21" x14ac:dyDescent="0.25">
      <c r="E7632"/>
      <c r="F7632"/>
      <c r="G7632"/>
      <c r="H7632"/>
      <c r="I7632"/>
      <c r="J7632"/>
      <c r="K7632"/>
      <c r="L7632"/>
      <c r="M7632"/>
      <c r="N7632"/>
      <c r="O7632"/>
      <c r="P7632"/>
      <c r="Q7632"/>
      <c r="R7632"/>
      <c r="S7632"/>
      <c r="T7632"/>
      <c r="U7632"/>
    </row>
    <row r="7633" spans="5:21" x14ac:dyDescent="0.25">
      <c r="E7633"/>
      <c r="F7633"/>
      <c r="G7633"/>
      <c r="H7633"/>
      <c r="I7633"/>
      <c r="J7633"/>
      <c r="K7633"/>
      <c r="L7633"/>
      <c r="M7633"/>
      <c r="N7633"/>
      <c r="O7633"/>
      <c r="P7633"/>
      <c r="Q7633"/>
      <c r="R7633"/>
      <c r="S7633"/>
      <c r="T7633"/>
      <c r="U7633"/>
    </row>
    <row r="7634" spans="5:21" x14ac:dyDescent="0.25">
      <c r="E7634"/>
      <c r="F7634"/>
      <c r="G7634"/>
      <c r="H7634"/>
      <c r="I7634"/>
      <c r="J7634"/>
      <c r="K7634"/>
      <c r="L7634"/>
      <c r="M7634"/>
      <c r="N7634"/>
      <c r="O7634"/>
      <c r="P7634"/>
      <c r="Q7634"/>
      <c r="R7634"/>
      <c r="S7634"/>
      <c r="T7634"/>
      <c r="U7634"/>
    </row>
    <row r="7635" spans="5:21" x14ac:dyDescent="0.25">
      <c r="E7635"/>
      <c r="F7635"/>
      <c r="G7635"/>
      <c r="H7635"/>
      <c r="I7635"/>
      <c r="J7635"/>
      <c r="K7635"/>
      <c r="L7635"/>
      <c r="M7635"/>
      <c r="N7635"/>
      <c r="O7635"/>
      <c r="P7635"/>
      <c r="Q7635"/>
      <c r="R7635"/>
      <c r="S7635"/>
      <c r="T7635"/>
      <c r="U7635"/>
    </row>
    <row r="7636" spans="5:21" x14ac:dyDescent="0.25">
      <c r="E7636"/>
      <c r="F7636"/>
      <c r="G7636"/>
      <c r="H7636"/>
      <c r="I7636"/>
      <c r="J7636"/>
      <c r="K7636"/>
      <c r="L7636"/>
      <c r="M7636"/>
      <c r="N7636"/>
      <c r="O7636"/>
      <c r="P7636"/>
      <c r="Q7636"/>
      <c r="R7636"/>
      <c r="S7636"/>
      <c r="T7636"/>
      <c r="U7636"/>
    </row>
    <row r="7637" spans="5:21" x14ac:dyDescent="0.25">
      <c r="E7637"/>
      <c r="F7637"/>
      <c r="G7637"/>
      <c r="H7637"/>
      <c r="I7637"/>
      <c r="J7637"/>
      <c r="K7637"/>
      <c r="L7637"/>
      <c r="M7637"/>
      <c r="N7637"/>
      <c r="O7637"/>
      <c r="P7637"/>
      <c r="Q7637"/>
      <c r="R7637"/>
      <c r="S7637"/>
      <c r="T7637"/>
      <c r="U7637"/>
    </row>
    <row r="7638" spans="5:21" x14ac:dyDescent="0.25">
      <c r="E7638"/>
      <c r="F7638"/>
      <c r="G7638"/>
      <c r="H7638"/>
      <c r="I7638"/>
      <c r="J7638"/>
      <c r="K7638"/>
      <c r="L7638"/>
      <c r="M7638"/>
      <c r="N7638"/>
      <c r="O7638"/>
      <c r="P7638"/>
      <c r="Q7638"/>
      <c r="R7638"/>
      <c r="S7638"/>
      <c r="T7638"/>
      <c r="U7638"/>
    </row>
    <row r="7639" spans="5:21" x14ac:dyDescent="0.25">
      <c r="E7639"/>
      <c r="F7639"/>
      <c r="G7639"/>
      <c r="H7639"/>
      <c r="I7639"/>
      <c r="J7639"/>
      <c r="K7639"/>
      <c r="L7639"/>
      <c r="M7639"/>
      <c r="N7639"/>
      <c r="O7639"/>
      <c r="P7639"/>
      <c r="Q7639"/>
      <c r="R7639"/>
      <c r="S7639"/>
      <c r="T7639"/>
      <c r="U7639"/>
    </row>
    <row r="7640" spans="5:21" x14ac:dyDescent="0.25">
      <c r="E7640"/>
      <c r="F7640"/>
      <c r="G7640"/>
      <c r="H7640"/>
      <c r="I7640"/>
      <c r="J7640"/>
      <c r="K7640"/>
      <c r="L7640"/>
      <c r="M7640"/>
      <c r="N7640"/>
      <c r="O7640"/>
      <c r="P7640"/>
      <c r="Q7640"/>
      <c r="R7640"/>
      <c r="S7640"/>
      <c r="T7640"/>
      <c r="U7640"/>
    </row>
    <row r="7641" spans="5:21" x14ac:dyDescent="0.25">
      <c r="E7641"/>
      <c r="F7641"/>
      <c r="G7641"/>
      <c r="H7641"/>
      <c r="I7641"/>
      <c r="J7641"/>
      <c r="K7641"/>
      <c r="L7641"/>
      <c r="M7641"/>
      <c r="N7641"/>
      <c r="O7641"/>
      <c r="P7641"/>
      <c r="Q7641"/>
      <c r="R7641"/>
      <c r="S7641"/>
      <c r="T7641"/>
      <c r="U7641"/>
    </row>
    <row r="7642" spans="5:21" x14ac:dyDescent="0.25">
      <c r="E7642"/>
      <c r="F7642"/>
      <c r="G7642"/>
      <c r="H7642"/>
      <c r="I7642"/>
      <c r="J7642"/>
      <c r="K7642"/>
      <c r="L7642"/>
      <c r="M7642"/>
      <c r="N7642"/>
      <c r="O7642"/>
      <c r="P7642"/>
      <c r="Q7642"/>
      <c r="R7642"/>
      <c r="S7642"/>
      <c r="T7642"/>
      <c r="U7642"/>
    </row>
    <row r="7643" spans="5:21" x14ac:dyDescent="0.25">
      <c r="E7643"/>
      <c r="F7643"/>
      <c r="G7643"/>
      <c r="H7643"/>
      <c r="I7643"/>
      <c r="J7643"/>
      <c r="K7643"/>
      <c r="L7643"/>
      <c r="M7643"/>
      <c r="N7643"/>
      <c r="O7643"/>
      <c r="P7643"/>
      <c r="Q7643"/>
      <c r="R7643"/>
      <c r="S7643"/>
      <c r="T7643"/>
      <c r="U7643"/>
    </row>
    <row r="7644" spans="5:21" x14ac:dyDescent="0.25">
      <c r="E7644"/>
      <c r="F7644"/>
      <c r="G7644"/>
      <c r="H7644"/>
      <c r="I7644"/>
      <c r="J7644"/>
      <c r="K7644"/>
      <c r="L7644"/>
      <c r="M7644"/>
      <c r="N7644"/>
      <c r="O7644"/>
      <c r="P7644"/>
      <c r="Q7644"/>
      <c r="R7644"/>
      <c r="S7644"/>
      <c r="T7644"/>
      <c r="U7644"/>
    </row>
    <row r="7645" spans="5:21" x14ac:dyDescent="0.25">
      <c r="E7645"/>
      <c r="F7645"/>
      <c r="G7645"/>
      <c r="H7645"/>
      <c r="I7645"/>
      <c r="J7645"/>
      <c r="K7645"/>
      <c r="L7645"/>
      <c r="M7645"/>
      <c r="N7645"/>
      <c r="O7645"/>
      <c r="P7645"/>
      <c r="Q7645"/>
      <c r="R7645"/>
      <c r="S7645"/>
      <c r="T7645"/>
      <c r="U7645"/>
    </row>
    <row r="7646" spans="5:21" x14ac:dyDescent="0.25">
      <c r="E7646"/>
      <c r="F7646"/>
      <c r="G7646"/>
      <c r="H7646"/>
      <c r="I7646"/>
      <c r="J7646"/>
      <c r="K7646"/>
      <c r="L7646"/>
      <c r="M7646"/>
      <c r="N7646"/>
      <c r="O7646"/>
      <c r="P7646"/>
      <c r="Q7646"/>
      <c r="R7646"/>
      <c r="S7646"/>
      <c r="T7646"/>
      <c r="U7646"/>
    </row>
    <row r="7647" spans="5:21" x14ac:dyDescent="0.25">
      <c r="E7647"/>
      <c r="F7647"/>
      <c r="G7647"/>
      <c r="H7647"/>
      <c r="I7647"/>
      <c r="J7647"/>
      <c r="K7647"/>
      <c r="L7647"/>
      <c r="M7647"/>
      <c r="N7647"/>
      <c r="O7647"/>
      <c r="P7647"/>
      <c r="Q7647"/>
      <c r="R7647"/>
      <c r="S7647"/>
      <c r="T7647"/>
      <c r="U7647"/>
    </row>
    <row r="7648" spans="5:21" x14ac:dyDescent="0.25">
      <c r="E7648"/>
      <c r="F7648"/>
      <c r="G7648"/>
      <c r="H7648"/>
      <c r="I7648"/>
      <c r="J7648"/>
      <c r="K7648"/>
      <c r="L7648"/>
      <c r="M7648"/>
      <c r="N7648"/>
      <c r="O7648"/>
      <c r="P7648"/>
      <c r="Q7648"/>
      <c r="R7648"/>
      <c r="S7648"/>
      <c r="T7648"/>
      <c r="U7648"/>
    </row>
    <row r="7649" spans="5:21" x14ac:dyDescent="0.25">
      <c r="E7649"/>
      <c r="F7649"/>
      <c r="G7649"/>
      <c r="H7649"/>
      <c r="I7649"/>
      <c r="J7649"/>
      <c r="K7649"/>
      <c r="L7649"/>
      <c r="M7649"/>
      <c r="N7649"/>
      <c r="O7649"/>
      <c r="P7649"/>
      <c r="Q7649"/>
      <c r="R7649"/>
      <c r="S7649"/>
      <c r="T7649"/>
      <c r="U7649"/>
    </row>
    <row r="7650" spans="5:21" x14ac:dyDescent="0.25">
      <c r="E7650"/>
      <c r="F7650"/>
      <c r="G7650"/>
      <c r="H7650"/>
      <c r="I7650"/>
      <c r="J7650"/>
      <c r="K7650"/>
      <c r="L7650"/>
      <c r="M7650"/>
      <c r="N7650"/>
      <c r="O7650"/>
      <c r="P7650"/>
      <c r="Q7650"/>
      <c r="R7650"/>
      <c r="S7650"/>
      <c r="T7650"/>
      <c r="U7650"/>
    </row>
    <row r="7651" spans="5:21" x14ac:dyDescent="0.25">
      <c r="E7651"/>
      <c r="F7651"/>
      <c r="G7651"/>
      <c r="H7651"/>
      <c r="I7651"/>
      <c r="J7651"/>
      <c r="K7651"/>
      <c r="L7651"/>
      <c r="M7651"/>
      <c r="N7651"/>
      <c r="O7651"/>
      <c r="P7651"/>
      <c r="Q7651"/>
      <c r="R7651"/>
      <c r="S7651"/>
      <c r="T7651"/>
      <c r="U7651"/>
    </row>
    <row r="7652" spans="5:21" x14ac:dyDescent="0.25">
      <c r="E7652"/>
      <c r="F7652"/>
      <c r="G7652"/>
      <c r="H7652"/>
      <c r="I7652"/>
      <c r="J7652"/>
      <c r="K7652"/>
      <c r="L7652"/>
      <c r="M7652"/>
      <c r="N7652"/>
      <c r="O7652"/>
      <c r="P7652"/>
      <c r="Q7652"/>
      <c r="R7652"/>
      <c r="S7652"/>
      <c r="T7652"/>
      <c r="U7652"/>
    </row>
    <row r="7653" spans="5:21" x14ac:dyDescent="0.25">
      <c r="E7653"/>
      <c r="F7653"/>
      <c r="G7653"/>
      <c r="H7653"/>
      <c r="I7653"/>
      <c r="J7653"/>
      <c r="K7653"/>
      <c r="L7653"/>
      <c r="M7653"/>
      <c r="N7653"/>
      <c r="O7653"/>
      <c r="P7653"/>
      <c r="Q7653"/>
      <c r="R7653"/>
      <c r="S7653"/>
      <c r="T7653"/>
      <c r="U7653"/>
    </row>
    <row r="7654" spans="5:21" x14ac:dyDescent="0.25">
      <c r="E7654"/>
      <c r="F7654"/>
      <c r="G7654"/>
      <c r="H7654"/>
      <c r="I7654"/>
      <c r="J7654"/>
      <c r="K7654"/>
      <c r="L7654"/>
      <c r="M7654"/>
      <c r="N7654"/>
      <c r="O7654"/>
      <c r="P7654"/>
      <c r="Q7654"/>
      <c r="R7654"/>
      <c r="S7654"/>
      <c r="T7654"/>
      <c r="U7654"/>
    </row>
    <row r="7655" spans="5:21" x14ac:dyDescent="0.25">
      <c r="E7655"/>
      <c r="F7655"/>
      <c r="G7655"/>
      <c r="H7655"/>
      <c r="I7655"/>
      <c r="J7655"/>
      <c r="K7655"/>
      <c r="L7655"/>
      <c r="M7655"/>
      <c r="N7655"/>
      <c r="O7655"/>
      <c r="P7655"/>
      <c r="Q7655"/>
      <c r="R7655"/>
      <c r="S7655"/>
      <c r="T7655"/>
      <c r="U7655"/>
    </row>
    <row r="7656" spans="5:21" x14ac:dyDescent="0.25">
      <c r="E7656"/>
      <c r="F7656"/>
      <c r="G7656"/>
      <c r="H7656"/>
      <c r="I7656"/>
      <c r="J7656"/>
      <c r="K7656"/>
      <c r="L7656"/>
      <c r="M7656"/>
      <c r="N7656"/>
      <c r="O7656"/>
      <c r="P7656"/>
      <c r="Q7656"/>
      <c r="R7656"/>
      <c r="S7656"/>
      <c r="T7656"/>
      <c r="U7656"/>
    </row>
    <row r="7657" spans="5:21" x14ac:dyDescent="0.25">
      <c r="E7657"/>
      <c r="F7657"/>
      <c r="G7657"/>
      <c r="H7657"/>
      <c r="I7657"/>
      <c r="J7657"/>
      <c r="K7657"/>
      <c r="L7657"/>
      <c r="M7657"/>
      <c r="N7657"/>
      <c r="O7657"/>
      <c r="P7657"/>
      <c r="Q7657"/>
      <c r="R7657"/>
      <c r="S7657"/>
      <c r="T7657"/>
      <c r="U7657"/>
    </row>
    <row r="7658" spans="5:21" x14ac:dyDescent="0.25">
      <c r="E7658"/>
      <c r="F7658"/>
      <c r="G7658"/>
      <c r="H7658"/>
      <c r="I7658"/>
      <c r="J7658"/>
      <c r="K7658"/>
      <c r="L7658"/>
      <c r="M7658"/>
      <c r="N7658"/>
      <c r="O7658"/>
      <c r="P7658"/>
      <c r="Q7658"/>
      <c r="R7658"/>
      <c r="S7658"/>
      <c r="T7658"/>
      <c r="U7658"/>
    </row>
    <row r="7659" spans="5:21" x14ac:dyDescent="0.25">
      <c r="E7659"/>
      <c r="F7659"/>
      <c r="G7659"/>
      <c r="H7659"/>
      <c r="I7659"/>
      <c r="J7659"/>
      <c r="K7659"/>
      <c r="L7659"/>
      <c r="M7659"/>
      <c r="N7659"/>
      <c r="O7659"/>
      <c r="P7659"/>
      <c r="Q7659"/>
      <c r="R7659"/>
      <c r="S7659"/>
      <c r="T7659"/>
      <c r="U7659"/>
    </row>
    <row r="7660" spans="5:21" x14ac:dyDescent="0.25">
      <c r="E7660"/>
      <c r="F7660"/>
      <c r="G7660"/>
      <c r="H7660"/>
      <c r="I7660"/>
      <c r="J7660"/>
      <c r="K7660"/>
      <c r="L7660"/>
      <c r="M7660"/>
      <c r="N7660"/>
      <c r="O7660"/>
      <c r="P7660"/>
      <c r="Q7660"/>
      <c r="R7660"/>
      <c r="S7660"/>
      <c r="T7660"/>
      <c r="U7660"/>
    </row>
    <row r="7661" spans="5:21" x14ac:dyDescent="0.25">
      <c r="E7661"/>
      <c r="F7661"/>
      <c r="G7661"/>
      <c r="H7661"/>
      <c r="I7661"/>
      <c r="J7661"/>
      <c r="K7661"/>
      <c r="L7661"/>
      <c r="M7661"/>
      <c r="N7661"/>
      <c r="O7661"/>
      <c r="P7661"/>
      <c r="Q7661"/>
      <c r="R7661"/>
      <c r="S7661"/>
      <c r="T7661"/>
      <c r="U7661"/>
    </row>
    <row r="7662" spans="5:21" x14ac:dyDescent="0.25">
      <c r="E7662"/>
      <c r="F7662"/>
      <c r="G7662"/>
      <c r="H7662"/>
      <c r="I7662"/>
      <c r="J7662"/>
      <c r="K7662"/>
      <c r="L7662"/>
      <c r="M7662"/>
      <c r="N7662"/>
      <c r="O7662"/>
      <c r="P7662"/>
      <c r="Q7662"/>
      <c r="R7662"/>
      <c r="S7662"/>
      <c r="T7662"/>
      <c r="U7662"/>
    </row>
    <row r="7663" spans="5:21" x14ac:dyDescent="0.25">
      <c r="E7663"/>
      <c r="F7663"/>
      <c r="G7663"/>
      <c r="H7663"/>
      <c r="I7663"/>
      <c r="J7663"/>
      <c r="K7663"/>
      <c r="L7663"/>
      <c r="M7663"/>
      <c r="N7663"/>
      <c r="O7663"/>
      <c r="P7663"/>
      <c r="Q7663"/>
      <c r="R7663"/>
      <c r="S7663"/>
      <c r="T7663"/>
      <c r="U7663"/>
    </row>
    <row r="7664" spans="5:21" x14ac:dyDescent="0.25">
      <c r="E7664"/>
      <c r="F7664"/>
      <c r="G7664"/>
      <c r="H7664"/>
      <c r="I7664"/>
      <c r="J7664"/>
      <c r="K7664"/>
      <c r="L7664"/>
      <c r="M7664"/>
      <c r="N7664"/>
      <c r="O7664"/>
      <c r="P7664"/>
      <c r="Q7664"/>
      <c r="R7664"/>
      <c r="S7664"/>
      <c r="T7664"/>
      <c r="U7664"/>
    </row>
    <row r="7665" spans="5:21" x14ac:dyDescent="0.25">
      <c r="E7665"/>
      <c r="F7665"/>
      <c r="G7665"/>
      <c r="H7665"/>
      <c r="I7665"/>
      <c r="J7665"/>
      <c r="K7665"/>
      <c r="L7665"/>
      <c r="M7665"/>
      <c r="N7665"/>
      <c r="O7665"/>
      <c r="P7665"/>
      <c r="Q7665"/>
      <c r="R7665"/>
      <c r="S7665"/>
      <c r="T7665"/>
      <c r="U7665"/>
    </row>
    <row r="7666" spans="5:21" x14ac:dyDescent="0.25">
      <c r="E7666"/>
      <c r="F7666"/>
      <c r="G7666"/>
      <c r="H7666"/>
      <c r="I7666"/>
      <c r="J7666"/>
      <c r="K7666"/>
      <c r="L7666"/>
      <c r="M7666"/>
      <c r="N7666"/>
      <c r="O7666"/>
      <c r="P7666"/>
      <c r="Q7666"/>
      <c r="R7666"/>
      <c r="S7666"/>
      <c r="T7666"/>
      <c r="U7666"/>
    </row>
    <row r="7667" spans="5:21" x14ac:dyDescent="0.25">
      <c r="E7667"/>
      <c r="F7667"/>
      <c r="G7667"/>
      <c r="H7667"/>
      <c r="I7667"/>
      <c r="J7667"/>
      <c r="K7667"/>
      <c r="L7667"/>
      <c r="M7667"/>
      <c r="N7667"/>
      <c r="O7667"/>
      <c r="P7667"/>
      <c r="Q7667"/>
      <c r="R7667"/>
      <c r="S7667"/>
      <c r="T7667"/>
      <c r="U7667"/>
    </row>
    <row r="7668" spans="5:21" x14ac:dyDescent="0.25">
      <c r="E7668"/>
      <c r="F7668"/>
      <c r="G7668"/>
      <c r="H7668"/>
      <c r="I7668"/>
      <c r="J7668"/>
      <c r="K7668"/>
      <c r="L7668"/>
      <c r="M7668"/>
      <c r="N7668"/>
      <c r="O7668"/>
      <c r="P7668"/>
      <c r="Q7668"/>
      <c r="R7668"/>
      <c r="S7668"/>
      <c r="T7668"/>
      <c r="U7668"/>
    </row>
    <row r="7669" spans="5:21" x14ac:dyDescent="0.25">
      <c r="E7669"/>
      <c r="F7669"/>
      <c r="G7669"/>
      <c r="H7669"/>
      <c r="I7669"/>
      <c r="J7669"/>
      <c r="K7669"/>
      <c r="L7669"/>
      <c r="M7669"/>
      <c r="N7669"/>
      <c r="O7669"/>
      <c r="P7669"/>
      <c r="Q7669"/>
      <c r="R7669"/>
      <c r="S7669"/>
      <c r="T7669"/>
      <c r="U7669"/>
    </row>
    <row r="7670" spans="5:21" x14ac:dyDescent="0.25">
      <c r="E7670"/>
      <c r="F7670"/>
      <c r="G7670"/>
      <c r="H7670"/>
      <c r="I7670"/>
      <c r="J7670"/>
      <c r="K7670"/>
      <c r="L7670"/>
      <c r="M7670"/>
      <c r="N7670"/>
      <c r="O7670"/>
      <c r="P7670"/>
      <c r="Q7670"/>
      <c r="R7670"/>
      <c r="S7670"/>
      <c r="T7670"/>
      <c r="U7670"/>
    </row>
    <row r="7671" spans="5:21" x14ac:dyDescent="0.25">
      <c r="E7671"/>
      <c r="F7671"/>
      <c r="G7671"/>
      <c r="H7671"/>
      <c r="I7671"/>
      <c r="J7671"/>
      <c r="K7671"/>
      <c r="L7671"/>
      <c r="M7671"/>
      <c r="N7671"/>
      <c r="O7671"/>
      <c r="P7671"/>
      <c r="Q7671"/>
      <c r="R7671"/>
      <c r="S7671"/>
      <c r="T7671"/>
      <c r="U7671"/>
    </row>
    <row r="7672" spans="5:21" x14ac:dyDescent="0.25">
      <c r="E7672"/>
      <c r="F7672"/>
      <c r="G7672"/>
      <c r="H7672"/>
      <c r="I7672"/>
      <c r="J7672"/>
      <c r="K7672"/>
      <c r="L7672"/>
      <c r="M7672"/>
      <c r="N7672"/>
      <c r="O7672"/>
      <c r="P7672"/>
      <c r="Q7672"/>
      <c r="R7672"/>
      <c r="S7672"/>
      <c r="T7672"/>
      <c r="U7672"/>
    </row>
    <row r="7673" spans="5:21" x14ac:dyDescent="0.25">
      <c r="E7673"/>
      <c r="F7673"/>
      <c r="G7673"/>
      <c r="H7673"/>
      <c r="I7673"/>
      <c r="J7673"/>
      <c r="K7673"/>
      <c r="L7673"/>
      <c r="M7673"/>
      <c r="N7673"/>
      <c r="O7673"/>
      <c r="P7673"/>
      <c r="Q7673"/>
      <c r="R7673"/>
      <c r="S7673"/>
      <c r="T7673"/>
      <c r="U7673"/>
    </row>
    <row r="7674" spans="5:21" x14ac:dyDescent="0.25">
      <c r="E7674"/>
      <c r="F7674"/>
      <c r="G7674"/>
      <c r="H7674"/>
      <c r="I7674"/>
      <c r="J7674"/>
      <c r="K7674"/>
      <c r="L7674"/>
      <c r="M7674"/>
      <c r="N7674"/>
      <c r="O7674"/>
      <c r="P7674"/>
      <c r="Q7674"/>
      <c r="R7674"/>
      <c r="S7674"/>
      <c r="T7674"/>
      <c r="U7674"/>
    </row>
    <row r="7675" spans="5:21" x14ac:dyDescent="0.25">
      <c r="E7675"/>
      <c r="F7675"/>
      <c r="G7675"/>
      <c r="H7675"/>
      <c r="I7675"/>
      <c r="J7675"/>
      <c r="K7675"/>
      <c r="L7675"/>
      <c r="M7675"/>
      <c r="N7675"/>
      <c r="O7675"/>
      <c r="P7675"/>
      <c r="Q7675"/>
      <c r="R7675"/>
      <c r="S7675"/>
      <c r="T7675"/>
      <c r="U7675"/>
    </row>
    <row r="7676" spans="5:21" x14ac:dyDescent="0.25">
      <c r="E7676"/>
      <c r="F7676"/>
      <c r="G7676"/>
      <c r="H7676"/>
      <c r="I7676"/>
      <c r="J7676"/>
      <c r="K7676"/>
      <c r="L7676"/>
      <c r="M7676"/>
      <c r="N7676"/>
      <c r="O7676"/>
      <c r="P7676"/>
      <c r="Q7676"/>
      <c r="R7676"/>
      <c r="S7676"/>
      <c r="T7676"/>
      <c r="U7676"/>
    </row>
    <row r="7677" spans="5:21" x14ac:dyDescent="0.25">
      <c r="E7677"/>
      <c r="F7677"/>
      <c r="G7677"/>
      <c r="H7677"/>
      <c r="I7677"/>
      <c r="J7677"/>
      <c r="K7677"/>
      <c r="L7677"/>
      <c r="M7677"/>
      <c r="N7677"/>
      <c r="O7677"/>
      <c r="P7677"/>
      <c r="Q7677"/>
      <c r="R7677"/>
      <c r="S7677"/>
      <c r="T7677"/>
      <c r="U7677"/>
    </row>
    <row r="7678" spans="5:21" x14ac:dyDescent="0.25">
      <c r="E7678"/>
      <c r="F7678"/>
      <c r="G7678"/>
      <c r="H7678"/>
      <c r="I7678"/>
      <c r="J7678"/>
      <c r="K7678"/>
      <c r="L7678"/>
      <c r="M7678"/>
      <c r="N7678"/>
      <c r="O7678"/>
      <c r="P7678"/>
      <c r="Q7678"/>
      <c r="R7678"/>
      <c r="S7678"/>
      <c r="T7678"/>
      <c r="U7678"/>
    </row>
    <row r="7679" spans="5:21" x14ac:dyDescent="0.25">
      <c r="E7679"/>
      <c r="F7679"/>
      <c r="G7679"/>
      <c r="H7679"/>
      <c r="I7679"/>
      <c r="J7679"/>
      <c r="K7679"/>
      <c r="L7679"/>
      <c r="M7679"/>
      <c r="N7679"/>
      <c r="O7679"/>
      <c r="P7679"/>
      <c r="Q7679"/>
      <c r="R7679"/>
      <c r="S7679"/>
      <c r="T7679"/>
      <c r="U7679"/>
    </row>
    <row r="7680" spans="5:21" x14ac:dyDescent="0.25">
      <c r="E7680"/>
      <c r="F7680"/>
      <c r="G7680"/>
      <c r="H7680"/>
      <c r="I7680"/>
      <c r="J7680"/>
      <c r="K7680"/>
      <c r="L7680"/>
      <c r="M7680"/>
      <c r="N7680"/>
      <c r="O7680"/>
      <c r="P7680"/>
      <c r="Q7680"/>
      <c r="R7680"/>
      <c r="S7680"/>
      <c r="T7680"/>
      <c r="U7680"/>
    </row>
    <row r="7681" spans="5:21" x14ac:dyDescent="0.25">
      <c r="E7681"/>
      <c r="F7681"/>
      <c r="G7681"/>
      <c r="H7681"/>
      <c r="I7681"/>
      <c r="J7681"/>
      <c r="K7681"/>
      <c r="L7681"/>
      <c r="M7681"/>
      <c r="N7681"/>
      <c r="O7681"/>
      <c r="P7681"/>
      <c r="Q7681"/>
      <c r="R7681"/>
      <c r="S7681"/>
      <c r="T7681"/>
      <c r="U7681"/>
    </row>
    <row r="7682" spans="5:21" x14ac:dyDescent="0.25">
      <c r="E7682"/>
      <c r="F7682"/>
      <c r="G7682"/>
      <c r="H7682"/>
      <c r="I7682"/>
      <c r="J7682"/>
      <c r="K7682"/>
      <c r="L7682"/>
      <c r="M7682"/>
      <c r="N7682"/>
      <c r="O7682"/>
      <c r="P7682"/>
      <c r="Q7682"/>
      <c r="R7682"/>
      <c r="S7682"/>
      <c r="T7682"/>
      <c r="U7682"/>
    </row>
    <row r="7683" spans="5:21" x14ac:dyDescent="0.25">
      <c r="E7683"/>
      <c r="F7683"/>
      <c r="G7683"/>
      <c r="H7683"/>
      <c r="I7683"/>
      <c r="J7683"/>
      <c r="K7683"/>
      <c r="L7683"/>
      <c r="M7683"/>
      <c r="N7683"/>
      <c r="O7683"/>
      <c r="P7683"/>
      <c r="Q7683"/>
      <c r="R7683"/>
      <c r="S7683"/>
      <c r="T7683"/>
      <c r="U7683"/>
    </row>
    <row r="7684" spans="5:21" x14ac:dyDescent="0.25">
      <c r="E7684"/>
      <c r="F7684"/>
      <c r="G7684"/>
      <c r="H7684"/>
      <c r="I7684"/>
      <c r="J7684"/>
      <c r="K7684"/>
      <c r="L7684"/>
      <c r="M7684"/>
      <c r="N7684"/>
      <c r="O7684"/>
      <c r="P7684"/>
      <c r="Q7684"/>
      <c r="R7684"/>
      <c r="S7684"/>
      <c r="T7684"/>
      <c r="U7684"/>
    </row>
    <row r="7685" spans="5:21" x14ac:dyDescent="0.25">
      <c r="E7685"/>
      <c r="F7685"/>
      <c r="G7685"/>
      <c r="H7685"/>
      <c r="I7685"/>
      <c r="J7685"/>
      <c r="K7685"/>
      <c r="L7685"/>
      <c r="M7685"/>
      <c r="N7685"/>
      <c r="O7685"/>
      <c r="P7685"/>
      <c r="Q7685"/>
      <c r="R7685"/>
      <c r="S7685"/>
      <c r="T7685"/>
      <c r="U7685"/>
    </row>
    <row r="7686" spans="5:21" x14ac:dyDescent="0.25">
      <c r="E7686"/>
      <c r="F7686"/>
      <c r="G7686"/>
      <c r="H7686"/>
      <c r="I7686"/>
      <c r="J7686"/>
      <c r="K7686"/>
      <c r="L7686"/>
      <c r="M7686"/>
      <c r="N7686"/>
      <c r="O7686"/>
      <c r="P7686"/>
      <c r="Q7686"/>
      <c r="R7686"/>
      <c r="S7686"/>
      <c r="T7686"/>
      <c r="U7686"/>
    </row>
    <row r="7687" spans="5:21" x14ac:dyDescent="0.25">
      <c r="E7687"/>
      <c r="F7687"/>
      <c r="G7687"/>
      <c r="H7687"/>
      <c r="I7687"/>
      <c r="J7687"/>
      <c r="K7687"/>
      <c r="L7687"/>
      <c r="M7687"/>
      <c r="N7687"/>
      <c r="O7687"/>
      <c r="P7687"/>
      <c r="Q7687"/>
      <c r="R7687"/>
      <c r="S7687"/>
      <c r="T7687"/>
      <c r="U7687"/>
    </row>
    <row r="7688" spans="5:21" x14ac:dyDescent="0.25">
      <c r="E7688"/>
      <c r="F7688"/>
      <c r="G7688"/>
      <c r="H7688"/>
      <c r="I7688"/>
      <c r="J7688"/>
      <c r="K7688"/>
      <c r="L7688"/>
      <c r="M7688"/>
      <c r="N7688"/>
      <c r="O7688"/>
      <c r="P7688"/>
      <c r="Q7688"/>
      <c r="R7688"/>
      <c r="S7688"/>
      <c r="T7688"/>
      <c r="U7688"/>
    </row>
    <row r="7689" spans="5:21" x14ac:dyDescent="0.25">
      <c r="E7689"/>
      <c r="F7689"/>
      <c r="G7689"/>
      <c r="H7689"/>
      <c r="I7689"/>
      <c r="J7689"/>
      <c r="K7689"/>
      <c r="L7689"/>
      <c r="M7689"/>
      <c r="N7689"/>
      <c r="O7689"/>
      <c r="P7689"/>
      <c r="Q7689"/>
      <c r="R7689"/>
      <c r="S7689"/>
      <c r="T7689"/>
      <c r="U7689"/>
    </row>
    <row r="7690" spans="5:21" x14ac:dyDescent="0.25">
      <c r="E7690"/>
      <c r="F7690"/>
      <c r="G7690"/>
      <c r="H7690"/>
      <c r="I7690"/>
      <c r="J7690"/>
      <c r="K7690"/>
      <c r="L7690"/>
      <c r="M7690"/>
      <c r="N7690"/>
      <c r="O7690"/>
      <c r="P7690"/>
      <c r="Q7690"/>
      <c r="R7690"/>
      <c r="S7690"/>
      <c r="T7690"/>
      <c r="U7690"/>
    </row>
    <row r="7691" spans="5:21" x14ac:dyDescent="0.25">
      <c r="E7691"/>
      <c r="F7691"/>
      <c r="G7691"/>
      <c r="H7691"/>
      <c r="I7691"/>
      <c r="J7691"/>
      <c r="K7691"/>
      <c r="L7691"/>
      <c r="M7691"/>
      <c r="N7691"/>
      <c r="O7691"/>
      <c r="P7691"/>
      <c r="Q7691"/>
      <c r="R7691"/>
      <c r="S7691"/>
      <c r="T7691"/>
      <c r="U7691"/>
    </row>
    <row r="7692" spans="5:21" x14ac:dyDescent="0.25">
      <c r="E7692"/>
      <c r="F7692"/>
      <c r="G7692"/>
      <c r="H7692"/>
      <c r="I7692"/>
      <c r="J7692"/>
      <c r="K7692"/>
      <c r="L7692"/>
      <c r="M7692"/>
      <c r="N7692"/>
      <c r="O7692"/>
      <c r="P7692"/>
      <c r="Q7692"/>
      <c r="R7692"/>
      <c r="S7692"/>
      <c r="T7692"/>
      <c r="U7692"/>
    </row>
    <row r="7693" spans="5:21" x14ac:dyDescent="0.25">
      <c r="E7693"/>
      <c r="F7693"/>
      <c r="G7693"/>
      <c r="H7693"/>
      <c r="I7693"/>
      <c r="J7693"/>
      <c r="K7693"/>
      <c r="L7693"/>
      <c r="M7693"/>
      <c r="N7693"/>
      <c r="O7693"/>
      <c r="P7693"/>
      <c r="Q7693"/>
      <c r="R7693"/>
      <c r="S7693"/>
      <c r="T7693"/>
      <c r="U7693"/>
    </row>
    <row r="7694" spans="5:21" x14ac:dyDescent="0.25">
      <c r="E7694"/>
      <c r="F7694"/>
      <c r="G7694"/>
      <c r="H7694"/>
      <c r="I7694"/>
      <c r="J7694"/>
      <c r="K7694"/>
      <c r="L7694"/>
      <c r="M7694"/>
      <c r="N7694"/>
      <c r="O7694"/>
      <c r="P7694"/>
      <c r="Q7694"/>
      <c r="R7694"/>
      <c r="S7694"/>
      <c r="T7694"/>
      <c r="U7694"/>
    </row>
    <row r="7695" spans="5:21" x14ac:dyDescent="0.25">
      <c r="E7695"/>
      <c r="F7695"/>
      <c r="G7695"/>
      <c r="H7695"/>
      <c r="I7695"/>
      <c r="J7695"/>
      <c r="K7695"/>
      <c r="L7695"/>
      <c r="M7695"/>
      <c r="N7695"/>
      <c r="O7695"/>
      <c r="P7695"/>
      <c r="Q7695"/>
      <c r="R7695"/>
      <c r="S7695"/>
      <c r="T7695"/>
      <c r="U7695"/>
    </row>
    <row r="7696" spans="5:21" x14ac:dyDescent="0.25">
      <c r="E7696"/>
      <c r="F7696"/>
      <c r="G7696"/>
      <c r="H7696"/>
      <c r="I7696"/>
      <c r="J7696"/>
      <c r="K7696"/>
      <c r="L7696"/>
      <c r="M7696"/>
      <c r="N7696"/>
      <c r="O7696"/>
      <c r="P7696"/>
      <c r="Q7696"/>
      <c r="R7696"/>
      <c r="S7696"/>
      <c r="T7696"/>
      <c r="U7696"/>
    </row>
    <row r="7697" spans="5:21" x14ac:dyDescent="0.25">
      <c r="E7697"/>
      <c r="F7697"/>
      <c r="G7697"/>
      <c r="H7697"/>
      <c r="I7697"/>
      <c r="J7697"/>
      <c r="K7697"/>
      <c r="L7697"/>
      <c r="M7697"/>
      <c r="N7697"/>
      <c r="O7697"/>
      <c r="P7697"/>
      <c r="Q7697"/>
      <c r="R7697"/>
      <c r="S7697"/>
      <c r="T7697"/>
      <c r="U7697"/>
    </row>
    <row r="7698" spans="5:21" x14ac:dyDescent="0.25">
      <c r="E7698"/>
      <c r="F7698"/>
      <c r="G7698"/>
      <c r="H7698"/>
      <c r="I7698"/>
      <c r="J7698"/>
      <c r="K7698"/>
      <c r="L7698"/>
      <c r="M7698"/>
      <c r="N7698"/>
      <c r="O7698"/>
      <c r="P7698"/>
      <c r="Q7698"/>
      <c r="R7698"/>
      <c r="S7698"/>
      <c r="T7698"/>
      <c r="U7698"/>
    </row>
    <row r="7699" spans="5:21" x14ac:dyDescent="0.25">
      <c r="E7699"/>
      <c r="F7699"/>
      <c r="G7699"/>
      <c r="H7699"/>
      <c r="I7699"/>
      <c r="J7699"/>
      <c r="K7699"/>
      <c r="L7699"/>
      <c r="M7699"/>
      <c r="N7699"/>
      <c r="O7699"/>
      <c r="P7699"/>
      <c r="Q7699"/>
      <c r="R7699"/>
      <c r="S7699"/>
      <c r="T7699"/>
      <c r="U7699"/>
    </row>
    <row r="7700" spans="5:21" x14ac:dyDescent="0.25">
      <c r="E7700"/>
      <c r="F7700"/>
      <c r="G7700"/>
      <c r="H7700"/>
      <c r="I7700"/>
      <c r="J7700"/>
      <c r="K7700"/>
      <c r="L7700"/>
      <c r="M7700"/>
      <c r="N7700"/>
      <c r="O7700"/>
      <c r="P7700"/>
      <c r="Q7700"/>
      <c r="R7700"/>
      <c r="S7700"/>
      <c r="T7700"/>
      <c r="U7700"/>
    </row>
    <row r="7701" spans="5:21" x14ac:dyDescent="0.25">
      <c r="E7701"/>
      <c r="F7701"/>
      <c r="G7701"/>
      <c r="H7701"/>
      <c r="I7701"/>
      <c r="J7701"/>
      <c r="K7701"/>
      <c r="L7701"/>
      <c r="M7701"/>
      <c r="N7701"/>
      <c r="O7701"/>
      <c r="P7701"/>
      <c r="Q7701"/>
      <c r="R7701"/>
      <c r="S7701"/>
      <c r="T7701"/>
      <c r="U7701"/>
    </row>
    <row r="7702" spans="5:21" x14ac:dyDescent="0.25">
      <c r="E7702"/>
      <c r="F7702"/>
      <c r="G7702"/>
      <c r="H7702"/>
      <c r="I7702"/>
      <c r="J7702"/>
      <c r="K7702"/>
      <c r="L7702"/>
      <c r="M7702"/>
      <c r="N7702"/>
      <c r="O7702"/>
      <c r="P7702"/>
      <c r="Q7702"/>
      <c r="R7702"/>
      <c r="S7702"/>
      <c r="T7702"/>
      <c r="U7702"/>
    </row>
    <row r="7703" spans="5:21" x14ac:dyDescent="0.25">
      <c r="E7703"/>
      <c r="F7703"/>
      <c r="G7703"/>
      <c r="H7703"/>
      <c r="I7703"/>
      <c r="J7703"/>
      <c r="K7703"/>
      <c r="L7703"/>
      <c r="M7703"/>
      <c r="N7703"/>
      <c r="O7703"/>
      <c r="P7703"/>
      <c r="Q7703"/>
      <c r="R7703"/>
      <c r="S7703"/>
      <c r="T7703"/>
      <c r="U7703"/>
    </row>
    <row r="7704" spans="5:21" x14ac:dyDescent="0.25">
      <c r="E7704"/>
      <c r="F7704"/>
      <c r="G7704"/>
      <c r="H7704"/>
      <c r="I7704"/>
      <c r="J7704"/>
      <c r="K7704"/>
      <c r="L7704"/>
      <c r="M7704"/>
      <c r="N7704"/>
      <c r="O7704"/>
      <c r="P7704"/>
      <c r="Q7704"/>
      <c r="R7704"/>
      <c r="S7704"/>
      <c r="T7704"/>
      <c r="U7704"/>
    </row>
    <row r="7705" spans="5:21" x14ac:dyDescent="0.25">
      <c r="E7705"/>
      <c r="F7705"/>
      <c r="G7705"/>
      <c r="H7705"/>
      <c r="I7705"/>
      <c r="J7705"/>
      <c r="K7705"/>
      <c r="L7705"/>
      <c r="M7705"/>
      <c r="N7705"/>
      <c r="O7705"/>
      <c r="P7705"/>
      <c r="Q7705"/>
      <c r="R7705"/>
      <c r="S7705"/>
      <c r="T7705"/>
      <c r="U7705"/>
    </row>
    <row r="7706" spans="5:21" x14ac:dyDescent="0.25">
      <c r="E7706"/>
      <c r="F7706"/>
      <c r="G7706"/>
      <c r="H7706"/>
      <c r="I7706"/>
      <c r="J7706"/>
      <c r="K7706"/>
      <c r="L7706"/>
      <c r="M7706"/>
      <c r="N7706"/>
      <c r="O7706"/>
      <c r="P7706"/>
      <c r="Q7706"/>
      <c r="R7706"/>
      <c r="S7706"/>
      <c r="T7706"/>
      <c r="U7706"/>
    </row>
    <row r="7707" spans="5:21" x14ac:dyDescent="0.25">
      <c r="E7707"/>
      <c r="F7707"/>
      <c r="G7707"/>
      <c r="H7707"/>
      <c r="I7707"/>
      <c r="J7707"/>
      <c r="K7707"/>
      <c r="L7707"/>
      <c r="M7707"/>
      <c r="N7707"/>
      <c r="O7707"/>
      <c r="P7707"/>
      <c r="Q7707"/>
      <c r="R7707"/>
      <c r="S7707"/>
      <c r="T7707"/>
      <c r="U7707"/>
    </row>
    <row r="7708" spans="5:21" x14ac:dyDescent="0.25">
      <c r="E7708"/>
      <c r="F7708"/>
      <c r="G7708"/>
      <c r="H7708"/>
      <c r="I7708"/>
      <c r="J7708"/>
      <c r="K7708"/>
      <c r="L7708"/>
      <c r="M7708"/>
      <c r="N7708"/>
      <c r="O7708"/>
      <c r="P7708"/>
      <c r="Q7708"/>
      <c r="R7708"/>
      <c r="S7708"/>
      <c r="T7708"/>
      <c r="U7708"/>
    </row>
    <row r="7709" spans="5:21" x14ac:dyDescent="0.25">
      <c r="E7709"/>
      <c r="F7709"/>
      <c r="G7709"/>
      <c r="H7709"/>
      <c r="I7709"/>
      <c r="J7709"/>
      <c r="K7709"/>
      <c r="L7709"/>
      <c r="M7709"/>
      <c r="N7709"/>
      <c r="O7709"/>
      <c r="P7709"/>
      <c r="Q7709"/>
      <c r="R7709"/>
      <c r="S7709"/>
      <c r="T7709"/>
      <c r="U7709"/>
    </row>
    <row r="7710" spans="5:21" x14ac:dyDescent="0.25">
      <c r="E7710"/>
      <c r="F7710"/>
      <c r="G7710"/>
      <c r="H7710"/>
      <c r="I7710"/>
      <c r="J7710"/>
      <c r="K7710"/>
      <c r="L7710"/>
      <c r="M7710"/>
      <c r="N7710"/>
      <c r="O7710"/>
      <c r="P7710"/>
      <c r="Q7710"/>
      <c r="R7710"/>
      <c r="S7710"/>
      <c r="T7710"/>
      <c r="U7710"/>
    </row>
    <row r="7711" spans="5:21" x14ac:dyDescent="0.25">
      <c r="E7711"/>
      <c r="F7711"/>
      <c r="G7711"/>
      <c r="H7711"/>
      <c r="I7711"/>
      <c r="J7711"/>
      <c r="K7711"/>
      <c r="L7711"/>
      <c r="M7711"/>
      <c r="N7711"/>
      <c r="O7711"/>
      <c r="P7711"/>
      <c r="Q7711"/>
      <c r="R7711"/>
      <c r="S7711"/>
      <c r="T7711"/>
      <c r="U7711"/>
    </row>
    <row r="7712" spans="5:21" x14ac:dyDescent="0.25">
      <c r="E7712"/>
      <c r="F7712"/>
      <c r="G7712"/>
      <c r="H7712"/>
      <c r="I7712"/>
      <c r="J7712"/>
      <c r="K7712"/>
      <c r="L7712"/>
      <c r="M7712"/>
      <c r="N7712"/>
      <c r="O7712"/>
      <c r="P7712"/>
      <c r="Q7712"/>
      <c r="R7712"/>
      <c r="S7712"/>
      <c r="T7712"/>
      <c r="U7712"/>
    </row>
    <row r="7713" spans="5:21" x14ac:dyDescent="0.25">
      <c r="E7713"/>
      <c r="F7713"/>
      <c r="G7713"/>
      <c r="H7713"/>
      <c r="I7713"/>
      <c r="J7713"/>
      <c r="K7713"/>
      <c r="L7713"/>
      <c r="M7713"/>
      <c r="N7713"/>
      <c r="O7713"/>
      <c r="P7713"/>
      <c r="Q7713"/>
      <c r="R7713"/>
      <c r="S7713"/>
      <c r="T7713"/>
      <c r="U7713"/>
    </row>
    <row r="7714" spans="5:21" x14ac:dyDescent="0.25">
      <c r="E7714"/>
      <c r="F7714"/>
      <c r="G7714"/>
      <c r="H7714"/>
      <c r="I7714"/>
      <c r="J7714"/>
      <c r="K7714"/>
      <c r="L7714"/>
      <c r="M7714"/>
      <c r="N7714"/>
      <c r="O7714"/>
      <c r="P7714"/>
      <c r="Q7714"/>
      <c r="R7714"/>
      <c r="S7714"/>
      <c r="T7714"/>
      <c r="U7714"/>
    </row>
    <row r="7715" spans="5:21" x14ac:dyDescent="0.25">
      <c r="E7715"/>
      <c r="F7715"/>
      <c r="G7715"/>
      <c r="H7715"/>
      <c r="I7715"/>
      <c r="J7715"/>
      <c r="K7715"/>
      <c r="L7715"/>
      <c r="M7715"/>
      <c r="N7715"/>
      <c r="O7715"/>
      <c r="P7715"/>
      <c r="Q7715"/>
      <c r="R7715"/>
      <c r="S7715"/>
      <c r="T7715"/>
      <c r="U7715"/>
    </row>
    <row r="7716" spans="5:21" x14ac:dyDescent="0.25">
      <c r="E7716"/>
      <c r="F7716"/>
      <c r="G7716"/>
      <c r="H7716"/>
      <c r="I7716"/>
      <c r="J7716"/>
      <c r="K7716"/>
      <c r="L7716"/>
      <c r="M7716"/>
      <c r="N7716"/>
      <c r="O7716"/>
      <c r="P7716"/>
      <c r="Q7716"/>
      <c r="R7716"/>
      <c r="S7716"/>
      <c r="T7716"/>
      <c r="U7716"/>
    </row>
    <row r="7717" spans="5:21" x14ac:dyDescent="0.25">
      <c r="E7717"/>
      <c r="F7717"/>
      <c r="G7717"/>
      <c r="H7717"/>
      <c r="I7717"/>
      <c r="J7717"/>
      <c r="K7717"/>
      <c r="L7717"/>
      <c r="M7717"/>
      <c r="N7717"/>
      <c r="O7717"/>
      <c r="P7717"/>
      <c r="Q7717"/>
      <c r="R7717"/>
      <c r="S7717"/>
      <c r="T7717"/>
      <c r="U7717"/>
    </row>
    <row r="7718" spans="5:21" x14ac:dyDescent="0.25">
      <c r="E7718"/>
      <c r="F7718"/>
      <c r="G7718"/>
      <c r="H7718"/>
      <c r="I7718"/>
      <c r="J7718"/>
      <c r="K7718"/>
      <c r="L7718"/>
      <c r="M7718"/>
      <c r="N7718"/>
      <c r="O7718"/>
      <c r="P7718"/>
      <c r="Q7718"/>
      <c r="R7718"/>
      <c r="S7718"/>
      <c r="T7718"/>
      <c r="U7718"/>
    </row>
    <row r="7719" spans="5:21" x14ac:dyDescent="0.25">
      <c r="E7719"/>
      <c r="F7719"/>
      <c r="G7719"/>
      <c r="H7719"/>
      <c r="I7719"/>
      <c r="J7719"/>
      <c r="K7719"/>
      <c r="L7719"/>
      <c r="M7719"/>
      <c r="N7719"/>
      <c r="O7719"/>
      <c r="P7719"/>
      <c r="Q7719"/>
      <c r="R7719"/>
      <c r="S7719"/>
      <c r="T7719"/>
      <c r="U7719"/>
    </row>
    <row r="7720" spans="5:21" x14ac:dyDescent="0.25">
      <c r="E7720"/>
      <c r="F7720"/>
      <c r="G7720"/>
      <c r="H7720"/>
      <c r="I7720"/>
      <c r="J7720"/>
      <c r="K7720"/>
      <c r="L7720"/>
      <c r="M7720"/>
      <c r="N7720"/>
      <c r="O7720"/>
      <c r="P7720"/>
      <c r="Q7720"/>
      <c r="R7720"/>
      <c r="S7720"/>
      <c r="T7720"/>
      <c r="U7720"/>
    </row>
    <row r="7721" spans="5:21" x14ac:dyDescent="0.25">
      <c r="E7721"/>
      <c r="F7721"/>
      <c r="G7721"/>
      <c r="H7721"/>
      <c r="I7721"/>
      <c r="J7721"/>
      <c r="K7721"/>
      <c r="L7721"/>
      <c r="M7721"/>
      <c r="N7721"/>
      <c r="O7721"/>
      <c r="P7721"/>
      <c r="Q7721"/>
      <c r="R7721"/>
      <c r="S7721"/>
      <c r="T7721"/>
      <c r="U7721"/>
    </row>
    <row r="7722" spans="5:21" x14ac:dyDescent="0.25">
      <c r="E7722"/>
      <c r="F7722"/>
      <c r="G7722"/>
      <c r="H7722"/>
      <c r="I7722"/>
      <c r="J7722"/>
      <c r="K7722"/>
      <c r="L7722"/>
      <c r="M7722"/>
      <c r="N7722"/>
      <c r="O7722"/>
      <c r="P7722"/>
      <c r="Q7722"/>
      <c r="R7722"/>
      <c r="S7722"/>
      <c r="T7722"/>
      <c r="U7722"/>
    </row>
    <row r="7723" spans="5:21" x14ac:dyDescent="0.25">
      <c r="E7723"/>
      <c r="F7723"/>
      <c r="G7723"/>
      <c r="H7723"/>
      <c r="I7723"/>
      <c r="J7723"/>
      <c r="K7723"/>
      <c r="L7723"/>
      <c r="M7723"/>
      <c r="N7723"/>
      <c r="O7723"/>
      <c r="P7723"/>
      <c r="Q7723"/>
      <c r="R7723"/>
      <c r="S7723"/>
      <c r="T7723"/>
      <c r="U7723"/>
    </row>
    <row r="7724" spans="5:21" x14ac:dyDescent="0.25">
      <c r="E7724"/>
      <c r="F7724"/>
      <c r="G7724"/>
      <c r="H7724"/>
      <c r="I7724"/>
      <c r="J7724"/>
      <c r="K7724"/>
      <c r="L7724"/>
      <c r="M7724"/>
      <c r="N7724"/>
      <c r="O7724"/>
      <c r="P7724"/>
      <c r="Q7724"/>
      <c r="R7724"/>
      <c r="S7724"/>
      <c r="T7724"/>
      <c r="U7724"/>
    </row>
    <row r="7725" spans="5:21" x14ac:dyDescent="0.25">
      <c r="E7725"/>
      <c r="F7725"/>
      <c r="G7725"/>
      <c r="H7725"/>
      <c r="I7725"/>
      <c r="J7725"/>
      <c r="K7725"/>
      <c r="L7725"/>
      <c r="M7725"/>
      <c r="N7725"/>
      <c r="O7725"/>
      <c r="P7725"/>
      <c r="Q7725"/>
      <c r="R7725"/>
      <c r="S7725"/>
      <c r="T7725"/>
      <c r="U7725"/>
    </row>
    <row r="7726" spans="5:21" x14ac:dyDescent="0.25">
      <c r="E7726"/>
      <c r="F7726"/>
      <c r="G7726"/>
      <c r="H7726"/>
      <c r="I7726"/>
      <c r="J7726"/>
      <c r="K7726"/>
      <c r="L7726"/>
      <c r="M7726"/>
      <c r="N7726"/>
      <c r="O7726"/>
      <c r="P7726"/>
      <c r="Q7726"/>
      <c r="R7726"/>
      <c r="S7726"/>
      <c r="T7726"/>
      <c r="U7726"/>
    </row>
    <row r="7727" spans="5:21" x14ac:dyDescent="0.25">
      <c r="E7727"/>
      <c r="F7727"/>
      <c r="G7727"/>
      <c r="H7727"/>
      <c r="I7727"/>
      <c r="J7727"/>
      <c r="K7727"/>
      <c r="L7727"/>
      <c r="M7727"/>
      <c r="N7727"/>
      <c r="O7727"/>
      <c r="P7727"/>
      <c r="Q7727"/>
      <c r="R7727"/>
      <c r="S7727"/>
      <c r="T7727"/>
      <c r="U7727"/>
    </row>
    <row r="7728" spans="5:21" x14ac:dyDescent="0.25">
      <c r="E7728"/>
      <c r="F7728"/>
      <c r="G7728"/>
      <c r="H7728"/>
      <c r="I7728"/>
      <c r="J7728"/>
      <c r="K7728"/>
      <c r="L7728"/>
      <c r="M7728"/>
      <c r="N7728"/>
      <c r="O7728"/>
      <c r="P7728"/>
      <c r="Q7728"/>
      <c r="R7728"/>
      <c r="S7728"/>
      <c r="T7728"/>
      <c r="U7728"/>
    </row>
    <row r="7729" spans="5:21" x14ac:dyDescent="0.25">
      <c r="E7729"/>
      <c r="F7729"/>
      <c r="G7729"/>
      <c r="H7729"/>
      <c r="I7729"/>
      <c r="J7729"/>
      <c r="K7729"/>
      <c r="L7729"/>
      <c r="M7729"/>
      <c r="N7729"/>
      <c r="O7729"/>
      <c r="P7729"/>
      <c r="Q7729"/>
      <c r="R7729"/>
      <c r="S7729"/>
      <c r="T7729"/>
      <c r="U7729"/>
    </row>
    <row r="7730" spans="5:21" x14ac:dyDescent="0.25">
      <c r="E7730"/>
      <c r="F7730"/>
      <c r="G7730"/>
      <c r="H7730"/>
      <c r="I7730"/>
      <c r="J7730"/>
      <c r="K7730"/>
      <c r="L7730"/>
      <c r="M7730"/>
      <c r="N7730"/>
      <c r="O7730"/>
      <c r="P7730"/>
      <c r="Q7730"/>
      <c r="R7730"/>
      <c r="S7730"/>
      <c r="T7730"/>
      <c r="U7730"/>
    </row>
    <row r="7731" spans="5:21" x14ac:dyDescent="0.25">
      <c r="E7731"/>
      <c r="F7731"/>
      <c r="G7731"/>
      <c r="H7731"/>
      <c r="I7731"/>
      <c r="J7731"/>
      <c r="K7731"/>
      <c r="L7731"/>
      <c r="M7731"/>
      <c r="N7731"/>
      <c r="O7731"/>
      <c r="P7731"/>
      <c r="Q7731"/>
      <c r="R7731"/>
      <c r="S7731"/>
      <c r="T7731"/>
      <c r="U7731"/>
    </row>
    <row r="7732" spans="5:21" x14ac:dyDescent="0.25">
      <c r="E7732"/>
      <c r="F7732"/>
      <c r="G7732"/>
      <c r="H7732"/>
      <c r="I7732"/>
      <c r="J7732"/>
      <c r="K7732"/>
      <c r="L7732"/>
      <c r="M7732"/>
      <c r="N7732"/>
      <c r="O7732"/>
      <c r="P7732"/>
      <c r="Q7732"/>
      <c r="R7732"/>
      <c r="S7732"/>
      <c r="T7732"/>
      <c r="U7732"/>
    </row>
    <row r="7733" spans="5:21" x14ac:dyDescent="0.25">
      <c r="E7733"/>
      <c r="F7733"/>
      <c r="G7733"/>
      <c r="H7733"/>
      <c r="I7733"/>
      <c r="J7733"/>
      <c r="K7733"/>
      <c r="L7733"/>
      <c r="M7733"/>
      <c r="N7733"/>
      <c r="O7733"/>
      <c r="P7733"/>
      <c r="Q7733"/>
      <c r="R7733"/>
      <c r="S7733"/>
      <c r="T7733"/>
      <c r="U7733"/>
    </row>
    <row r="7734" spans="5:21" x14ac:dyDescent="0.25">
      <c r="E7734"/>
      <c r="F7734"/>
      <c r="G7734"/>
      <c r="H7734"/>
      <c r="I7734"/>
      <c r="J7734"/>
      <c r="K7734"/>
      <c r="L7734"/>
      <c r="M7734"/>
      <c r="N7734"/>
      <c r="O7734"/>
      <c r="P7734"/>
      <c r="Q7734"/>
      <c r="R7734"/>
      <c r="S7734"/>
      <c r="T7734"/>
      <c r="U7734"/>
    </row>
    <row r="7735" spans="5:21" x14ac:dyDescent="0.25">
      <c r="E7735"/>
      <c r="F7735"/>
      <c r="G7735"/>
      <c r="H7735"/>
      <c r="I7735"/>
      <c r="J7735"/>
      <c r="K7735"/>
      <c r="L7735"/>
      <c r="M7735"/>
      <c r="N7735"/>
      <c r="O7735"/>
      <c r="P7735"/>
      <c r="Q7735"/>
      <c r="R7735"/>
      <c r="S7735"/>
      <c r="T7735"/>
      <c r="U7735"/>
    </row>
    <row r="7736" spans="5:21" x14ac:dyDescent="0.25">
      <c r="E7736"/>
      <c r="F7736"/>
      <c r="G7736"/>
      <c r="H7736"/>
      <c r="I7736"/>
      <c r="J7736"/>
      <c r="K7736"/>
      <c r="L7736"/>
      <c r="M7736"/>
      <c r="N7736"/>
      <c r="O7736"/>
      <c r="P7736"/>
      <c r="Q7736"/>
      <c r="R7736"/>
      <c r="S7736"/>
      <c r="T7736"/>
      <c r="U7736"/>
    </row>
    <row r="7737" spans="5:21" x14ac:dyDescent="0.25">
      <c r="E7737"/>
      <c r="F7737"/>
      <c r="G7737"/>
      <c r="H7737"/>
      <c r="I7737"/>
      <c r="J7737"/>
      <c r="K7737"/>
      <c r="L7737"/>
      <c r="M7737"/>
      <c r="N7737"/>
      <c r="O7737"/>
      <c r="P7737"/>
      <c r="Q7737"/>
      <c r="R7737"/>
      <c r="S7737"/>
      <c r="T7737"/>
      <c r="U7737"/>
    </row>
    <row r="7738" spans="5:21" x14ac:dyDescent="0.25">
      <c r="E7738"/>
      <c r="F7738"/>
      <c r="G7738"/>
      <c r="H7738"/>
      <c r="I7738"/>
      <c r="J7738"/>
      <c r="K7738"/>
      <c r="L7738"/>
      <c r="M7738"/>
      <c r="N7738"/>
      <c r="O7738"/>
      <c r="P7738"/>
      <c r="Q7738"/>
      <c r="R7738"/>
      <c r="S7738"/>
      <c r="T7738"/>
      <c r="U7738"/>
    </row>
    <row r="7739" spans="5:21" x14ac:dyDescent="0.25">
      <c r="E7739"/>
      <c r="F7739"/>
      <c r="G7739"/>
      <c r="H7739"/>
      <c r="I7739"/>
      <c r="J7739"/>
      <c r="K7739"/>
      <c r="L7739"/>
      <c r="M7739"/>
      <c r="N7739"/>
      <c r="O7739"/>
      <c r="P7739"/>
      <c r="Q7739"/>
      <c r="R7739"/>
      <c r="S7739"/>
      <c r="T7739"/>
      <c r="U7739"/>
    </row>
    <row r="7740" spans="5:21" x14ac:dyDescent="0.25">
      <c r="E7740"/>
      <c r="F7740"/>
      <c r="G7740"/>
      <c r="H7740"/>
      <c r="I7740"/>
      <c r="J7740"/>
      <c r="K7740"/>
      <c r="L7740"/>
      <c r="M7740"/>
      <c r="N7740"/>
      <c r="O7740"/>
      <c r="P7740"/>
      <c r="Q7740"/>
      <c r="R7740"/>
      <c r="S7740"/>
      <c r="T7740"/>
      <c r="U7740"/>
    </row>
    <row r="7741" spans="5:21" x14ac:dyDescent="0.25">
      <c r="E7741"/>
      <c r="F7741"/>
      <c r="G7741"/>
      <c r="H7741"/>
      <c r="I7741"/>
      <c r="J7741"/>
      <c r="K7741"/>
      <c r="L7741"/>
      <c r="M7741"/>
      <c r="N7741"/>
      <c r="O7741"/>
      <c r="P7741"/>
      <c r="Q7741"/>
      <c r="R7741"/>
      <c r="S7741"/>
      <c r="T7741"/>
      <c r="U7741"/>
    </row>
    <row r="7742" spans="5:21" x14ac:dyDescent="0.25">
      <c r="E7742"/>
      <c r="F7742"/>
      <c r="G7742"/>
      <c r="H7742"/>
      <c r="I7742"/>
      <c r="J7742"/>
      <c r="K7742"/>
      <c r="L7742"/>
      <c r="M7742"/>
      <c r="N7742"/>
      <c r="O7742"/>
      <c r="P7742"/>
      <c r="Q7742"/>
      <c r="R7742"/>
      <c r="S7742"/>
      <c r="T7742"/>
      <c r="U7742"/>
    </row>
    <row r="7743" spans="5:21" x14ac:dyDescent="0.25">
      <c r="E7743"/>
      <c r="F7743"/>
      <c r="G7743"/>
      <c r="H7743"/>
      <c r="I7743"/>
      <c r="J7743"/>
      <c r="K7743"/>
      <c r="L7743"/>
      <c r="M7743"/>
      <c r="N7743"/>
      <c r="O7743"/>
      <c r="P7743"/>
      <c r="Q7743"/>
      <c r="R7743"/>
      <c r="S7743"/>
      <c r="T7743"/>
      <c r="U7743"/>
    </row>
    <row r="7744" spans="5:21" x14ac:dyDescent="0.25">
      <c r="E7744"/>
      <c r="F7744"/>
      <c r="G7744"/>
      <c r="H7744"/>
      <c r="I7744"/>
      <c r="J7744"/>
      <c r="K7744"/>
      <c r="L7744"/>
      <c r="M7744"/>
      <c r="N7744"/>
      <c r="O7744"/>
      <c r="P7744"/>
      <c r="Q7744"/>
      <c r="R7744"/>
      <c r="S7744"/>
      <c r="T7744"/>
      <c r="U7744"/>
    </row>
    <row r="7745" spans="5:21" x14ac:dyDescent="0.25">
      <c r="E7745"/>
      <c r="F7745"/>
      <c r="G7745"/>
      <c r="H7745"/>
      <c r="I7745"/>
      <c r="J7745"/>
      <c r="K7745"/>
      <c r="L7745"/>
      <c r="M7745"/>
      <c r="N7745"/>
      <c r="O7745"/>
      <c r="P7745"/>
      <c r="Q7745"/>
      <c r="R7745"/>
      <c r="S7745"/>
      <c r="T7745"/>
      <c r="U7745"/>
    </row>
    <row r="7746" spans="5:21" x14ac:dyDescent="0.25">
      <c r="E7746"/>
      <c r="F7746"/>
      <c r="G7746"/>
      <c r="H7746"/>
      <c r="I7746"/>
      <c r="J7746"/>
      <c r="K7746"/>
      <c r="L7746"/>
      <c r="M7746"/>
      <c r="N7746"/>
      <c r="O7746"/>
      <c r="P7746"/>
      <c r="Q7746"/>
      <c r="R7746"/>
      <c r="S7746"/>
      <c r="T7746"/>
      <c r="U7746"/>
    </row>
    <row r="7747" spans="5:21" x14ac:dyDescent="0.25">
      <c r="E7747"/>
      <c r="F7747"/>
      <c r="G7747"/>
      <c r="H7747"/>
      <c r="I7747"/>
      <c r="J7747"/>
      <c r="K7747"/>
      <c r="L7747"/>
      <c r="M7747"/>
      <c r="N7747"/>
      <c r="O7747"/>
      <c r="P7747"/>
      <c r="Q7747"/>
      <c r="R7747"/>
      <c r="S7747"/>
      <c r="T7747"/>
      <c r="U7747"/>
    </row>
    <row r="7748" spans="5:21" x14ac:dyDescent="0.25">
      <c r="E7748"/>
      <c r="F7748"/>
      <c r="G7748"/>
      <c r="H7748"/>
      <c r="I7748"/>
      <c r="J7748"/>
      <c r="K7748"/>
      <c r="L7748"/>
      <c r="M7748"/>
      <c r="N7748"/>
      <c r="O7748"/>
      <c r="P7748"/>
      <c r="Q7748"/>
      <c r="R7748"/>
      <c r="S7748"/>
      <c r="T7748"/>
      <c r="U7748"/>
    </row>
    <row r="7749" spans="5:21" x14ac:dyDescent="0.25">
      <c r="E7749"/>
      <c r="F7749"/>
      <c r="G7749"/>
      <c r="H7749"/>
      <c r="I7749"/>
      <c r="J7749"/>
      <c r="K7749"/>
      <c r="L7749"/>
      <c r="M7749"/>
      <c r="N7749"/>
      <c r="O7749"/>
      <c r="P7749"/>
      <c r="Q7749"/>
      <c r="R7749"/>
      <c r="S7749"/>
      <c r="T7749"/>
      <c r="U7749"/>
    </row>
    <row r="7750" spans="5:21" x14ac:dyDescent="0.25">
      <c r="E7750"/>
      <c r="F7750"/>
      <c r="G7750"/>
      <c r="H7750"/>
      <c r="I7750"/>
      <c r="J7750"/>
      <c r="K7750"/>
      <c r="L7750"/>
      <c r="M7750"/>
      <c r="N7750"/>
      <c r="O7750"/>
      <c r="P7750"/>
      <c r="Q7750"/>
      <c r="R7750"/>
      <c r="S7750"/>
      <c r="T7750"/>
      <c r="U7750"/>
    </row>
    <row r="7751" spans="5:21" x14ac:dyDescent="0.25">
      <c r="E7751"/>
      <c r="F7751"/>
      <c r="G7751"/>
      <c r="H7751"/>
      <c r="I7751"/>
      <c r="J7751"/>
      <c r="K7751"/>
      <c r="L7751"/>
      <c r="M7751"/>
      <c r="N7751"/>
      <c r="O7751"/>
      <c r="P7751"/>
      <c r="Q7751"/>
      <c r="R7751"/>
      <c r="S7751"/>
      <c r="T7751"/>
      <c r="U7751"/>
    </row>
    <row r="7752" spans="5:21" x14ac:dyDescent="0.25">
      <c r="E7752"/>
      <c r="F7752"/>
      <c r="G7752"/>
      <c r="H7752"/>
      <c r="I7752"/>
      <c r="J7752"/>
      <c r="K7752"/>
      <c r="L7752"/>
      <c r="M7752"/>
      <c r="N7752"/>
      <c r="O7752"/>
      <c r="P7752"/>
      <c r="Q7752"/>
      <c r="R7752"/>
      <c r="S7752"/>
      <c r="T7752"/>
      <c r="U7752"/>
    </row>
    <row r="7753" spans="5:21" x14ac:dyDescent="0.25">
      <c r="E7753"/>
      <c r="F7753"/>
      <c r="G7753"/>
      <c r="H7753"/>
      <c r="I7753"/>
      <c r="J7753"/>
      <c r="K7753"/>
      <c r="L7753"/>
      <c r="M7753"/>
      <c r="N7753"/>
      <c r="O7753"/>
      <c r="P7753"/>
      <c r="Q7753"/>
      <c r="R7753"/>
      <c r="S7753"/>
      <c r="T7753"/>
      <c r="U7753"/>
    </row>
    <row r="7754" spans="5:21" x14ac:dyDescent="0.25">
      <c r="E7754"/>
      <c r="F7754"/>
      <c r="G7754"/>
      <c r="H7754"/>
      <c r="I7754"/>
      <c r="J7754"/>
      <c r="K7754"/>
      <c r="L7754"/>
      <c r="M7754"/>
      <c r="N7754"/>
      <c r="O7754"/>
      <c r="P7754"/>
      <c r="Q7754"/>
      <c r="R7754"/>
      <c r="S7754"/>
      <c r="T7754"/>
      <c r="U7754"/>
    </row>
    <row r="7755" spans="5:21" x14ac:dyDescent="0.25">
      <c r="E7755"/>
      <c r="F7755"/>
      <c r="G7755"/>
      <c r="H7755"/>
      <c r="I7755"/>
      <c r="J7755"/>
      <c r="K7755"/>
      <c r="L7755"/>
      <c r="M7755"/>
      <c r="N7755"/>
      <c r="O7755"/>
      <c r="P7755"/>
      <c r="Q7755"/>
      <c r="R7755"/>
      <c r="S7755"/>
      <c r="T7755"/>
      <c r="U7755"/>
    </row>
    <row r="7756" spans="5:21" x14ac:dyDescent="0.25">
      <c r="E7756"/>
      <c r="F7756"/>
      <c r="G7756"/>
      <c r="H7756"/>
      <c r="I7756"/>
      <c r="J7756"/>
      <c r="K7756"/>
      <c r="L7756"/>
      <c r="M7756"/>
      <c r="N7756"/>
      <c r="O7756"/>
      <c r="P7756"/>
      <c r="Q7756"/>
      <c r="R7756"/>
      <c r="S7756"/>
      <c r="T7756"/>
      <c r="U7756"/>
    </row>
    <row r="7757" spans="5:21" x14ac:dyDescent="0.25">
      <c r="E7757"/>
      <c r="F7757"/>
      <c r="G7757"/>
      <c r="H7757"/>
      <c r="I7757"/>
      <c r="J7757"/>
      <c r="K7757"/>
      <c r="L7757"/>
      <c r="M7757"/>
      <c r="N7757"/>
      <c r="O7757"/>
      <c r="P7757"/>
      <c r="Q7757"/>
      <c r="R7757"/>
      <c r="S7757"/>
      <c r="T7757"/>
      <c r="U7757"/>
    </row>
    <row r="7758" spans="5:21" x14ac:dyDescent="0.25">
      <c r="E7758"/>
      <c r="F7758"/>
      <c r="G7758"/>
      <c r="H7758"/>
      <c r="I7758"/>
      <c r="J7758"/>
      <c r="K7758"/>
      <c r="L7758"/>
      <c r="M7758"/>
      <c r="N7758"/>
      <c r="O7758"/>
      <c r="P7758"/>
      <c r="Q7758"/>
      <c r="R7758"/>
      <c r="S7758"/>
      <c r="T7758"/>
      <c r="U7758"/>
    </row>
    <row r="7759" spans="5:21" x14ac:dyDescent="0.25">
      <c r="E7759"/>
      <c r="F7759"/>
      <c r="G7759"/>
      <c r="H7759"/>
      <c r="I7759"/>
      <c r="J7759"/>
      <c r="K7759"/>
      <c r="L7759"/>
      <c r="M7759"/>
      <c r="N7759"/>
      <c r="O7759"/>
      <c r="P7759"/>
      <c r="Q7759"/>
      <c r="R7759"/>
      <c r="S7759"/>
      <c r="T7759"/>
      <c r="U7759"/>
    </row>
    <row r="7760" spans="5:21" x14ac:dyDescent="0.25">
      <c r="E7760"/>
      <c r="F7760"/>
      <c r="G7760"/>
      <c r="H7760"/>
      <c r="I7760"/>
      <c r="J7760"/>
      <c r="K7760"/>
      <c r="L7760"/>
      <c r="M7760"/>
      <c r="N7760"/>
      <c r="O7760"/>
      <c r="P7760"/>
      <c r="Q7760"/>
      <c r="R7760"/>
      <c r="S7760"/>
      <c r="T7760"/>
      <c r="U7760"/>
    </row>
    <row r="7761" spans="5:21" x14ac:dyDescent="0.25">
      <c r="E7761"/>
      <c r="F7761"/>
      <c r="G7761"/>
      <c r="H7761"/>
      <c r="I7761"/>
      <c r="J7761"/>
      <c r="K7761"/>
      <c r="L7761"/>
      <c r="M7761"/>
      <c r="N7761"/>
      <c r="O7761"/>
      <c r="P7761"/>
      <c r="Q7761"/>
      <c r="R7761"/>
      <c r="S7761"/>
      <c r="T7761"/>
      <c r="U7761"/>
    </row>
    <row r="7762" spans="5:21" x14ac:dyDescent="0.25">
      <c r="E7762"/>
      <c r="F7762"/>
      <c r="G7762"/>
      <c r="H7762"/>
      <c r="I7762"/>
      <c r="J7762"/>
      <c r="K7762"/>
      <c r="L7762"/>
      <c r="M7762"/>
      <c r="N7762"/>
      <c r="O7762"/>
      <c r="P7762"/>
      <c r="Q7762"/>
      <c r="R7762"/>
      <c r="S7762"/>
      <c r="T7762"/>
      <c r="U7762"/>
    </row>
    <row r="7763" spans="5:21" x14ac:dyDescent="0.25">
      <c r="E7763"/>
      <c r="F7763"/>
      <c r="G7763"/>
      <c r="H7763"/>
      <c r="I7763"/>
      <c r="J7763"/>
      <c r="K7763"/>
      <c r="L7763"/>
      <c r="M7763"/>
      <c r="N7763"/>
      <c r="O7763"/>
      <c r="P7763"/>
      <c r="Q7763"/>
      <c r="R7763"/>
      <c r="S7763"/>
      <c r="T7763"/>
      <c r="U7763"/>
    </row>
    <row r="7764" spans="5:21" x14ac:dyDescent="0.25">
      <c r="E7764"/>
      <c r="F7764"/>
      <c r="G7764"/>
      <c r="H7764"/>
      <c r="I7764"/>
      <c r="J7764"/>
      <c r="K7764"/>
      <c r="L7764"/>
      <c r="M7764"/>
      <c r="N7764"/>
      <c r="O7764"/>
      <c r="P7764"/>
      <c r="Q7764"/>
      <c r="R7764"/>
      <c r="S7764"/>
      <c r="T7764"/>
      <c r="U7764"/>
    </row>
    <row r="7765" spans="5:21" x14ac:dyDescent="0.25">
      <c r="E7765"/>
      <c r="F7765"/>
      <c r="G7765"/>
      <c r="H7765"/>
      <c r="I7765"/>
      <c r="J7765"/>
      <c r="K7765"/>
      <c r="L7765"/>
      <c r="M7765"/>
      <c r="N7765"/>
      <c r="O7765"/>
      <c r="P7765"/>
      <c r="Q7765"/>
      <c r="R7765"/>
      <c r="S7765"/>
      <c r="T7765"/>
      <c r="U7765"/>
    </row>
    <row r="7766" spans="5:21" x14ac:dyDescent="0.25">
      <c r="E7766"/>
      <c r="F7766"/>
      <c r="G7766"/>
      <c r="H7766"/>
      <c r="I7766"/>
      <c r="J7766"/>
      <c r="K7766"/>
      <c r="L7766"/>
      <c r="M7766"/>
      <c r="N7766"/>
      <c r="O7766"/>
      <c r="P7766"/>
      <c r="Q7766"/>
      <c r="R7766"/>
      <c r="S7766"/>
      <c r="T7766"/>
      <c r="U7766"/>
    </row>
    <row r="7767" spans="5:21" x14ac:dyDescent="0.25">
      <c r="E7767"/>
      <c r="F7767"/>
      <c r="G7767"/>
      <c r="H7767"/>
      <c r="I7767"/>
      <c r="J7767"/>
      <c r="K7767"/>
      <c r="L7767"/>
      <c r="M7767"/>
      <c r="N7767"/>
      <c r="O7767"/>
      <c r="P7767"/>
      <c r="Q7767"/>
      <c r="R7767"/>
      <c r="S7767"/>
      <c r="T7767"/>
      <c r="U7767"/>
    </row>
    <row r="7768" spans="5:21" x14ac:dyDescent="0.25">
      <c r="E7768"/>
      <c r="F7768"/>
      <c r="G7768"/>
      <c r="H7768"/>
      <c r="I7768"/>
      <c r="J7768"/>
      <c r="K7768"/>
      <c r="L7768"/>
      <c r="M7768"/>
      <c r="N7768"/>
      <c r="O7768"/>
      <c r="P7768"/>
      <c r="Q7768"/>
      <c r="R7768"/>
      <c r="S7768"/>
      <c r="T7768"/>
      <c r="U7768"/>
    </row>
    <row r="7769" spans="5:21" x14ac:dyDescent="0.25">
      <c r="E7769"/>
      <c r="F7769"/>
      <c r="G7769"/>
      <c r="H7769"/>
      <c r="I7769"/>
      <c r="J7769"/>
      <c r="K7769"/>
      <c r="L7769"/>
      <c r="M7769"/>
      <c r="N7769"/>
      <c r="O7769"/>
      <c r="P7769"/>
      <c r="Q7769"/>
      <c r="R7769"/>
      <c r="S7769"/>
      <c r="T7769"/>
      <c r="U7769"/>
    </row>
    <row r="7770" spans="5:21" x14ac:dyDescent="0.25">
      <c r="E7770"/>
      <c r="F7770"/>
      <c r="G7770"/>
      <c r="H7770"/>
      <c r="I7770"/>
      <c r="J7770"/>
      <c r="K7770"/>
      <c r="L7770"/>
      <c r="M7770"/>
      <c r="N7770"/>
      <c r="O7770"/>
      <c r="P7770"/>
      <c r="Q7770"/>
      <c r="R7770"/>
      <c r="S7770"/>
      <c r="T7770"/>
      <c r="U7770"/>
    </row>
    <row r="7771" spans="5:21" x14ac:dyDescent="0.25">
      <c r="E7771"/>
      <c r="F7771"/>
      <c r="G7771"/>
      <c r="H7771"/>
      <c r="I7771"/>
      <c r="J7771"/>
      <c r="K7771"/>
      <c r="L7771"/>
      <c r="M7771"/>
      <c r="N7771"/>
      <c r="O7771"/>
      <c r="P7771"/>
      <c r="Q7771"/>
      <c r="R7771"/>
      <c r="S7771"/>
      <c r="T7771"/>
      <c r="U7771"/>
    </row>
    <row r="7772" spans="5:21" x14ac:dyDescent="0.25">
      <c r="E7772"/>
      <c r="F7772"/>
      <c r="G7772"/>
      <c r="H7772"/>
      <c r="I7772"/>
      <c r="J7772"/>
      <c r="K7772"/>
      <c r="L7772"/>
      <c r="M7772"/>
      <c r="N7772"/>
      <c r="O7772"/>
      <c r="P7772"/>
      <c r="Q7772"/>
      <c r="R7772"/>
      <c r="S7772"/>
      <c r="T7772"/>
      <c r="U7772"/>
    </row>
    <row r="7773" spans="5:21" x14ac:dyDescent="0.25">
      <c r="E7773"/>
      <c r="F7773"/>
      <c r="G7773"/>
      <c r="H7773"/>
      <c r="I7773"/>
      <c r="J7773"/>
      <c r="K7773"/>
      <c r="L7773"/>
      <c r="M7773"/>
      <c r="N7773"/>
      <c r="O7773"/>
      <c r="P7773"/>
      <c r="Q7773"/>
      <c r="R7773"/>
      <c r="S7773"/>
      <c r="T7773"/>
      <c r="U7773"/>
    </row>
    <row r="7774" spans="5:21" x14ac:dyDescent="0.25">
      <c r="E7774"/>
      <c r="F7774"/>
      <c r="G7774"/>
      <c r="H7774"/>
      <c r="I7774"/>
      <c r="J7774"/>
      <c r="K7774"/>
      <c r="L7774"/>
      <c r="M7774"/>
      <c r="N7774"/>
      <c r="O7774"/>
      <c r="P7774"/>
      <c r="Q7774"/>
      <c r="R7774"/>
      <c r="S7774"/>
      <c r="T7774"/>
      <c r="U7774"/>
    </row>
    <row r="7775" spans="5:21" x14ac:dyDescent="0.25">
      <c r="E7775"/>
      <c r="F7775"/>
      <c r="G7775"/>
      <c r="H7775"/>
      <c r="I7775"/>
      <c r="J7775"/>
      <c r="K7775"/>
      <c r="L7775"/>
      <c r="M7775"/>
      <c r="N7775"/>
      <c r="O7775"/>
      <c r="P7775"/>
      <c r="Q7775"/>
      <c r="R7775"/>
      <c r="S7775"/>
      <c r="T7775"/>
      <c r="U7775"/>
    </row>
    <row r="7776" spans="5:21" x14ac:dyDescent="0.25">
      <c r="E7776"/>
      <c r="F7776"/>
      <c r="G7776"/>
      <c r="H7776"/>
      <c r="I7776"/>
      <c r="J7776"/>
      <c r="K7776"/>
      <c r="L7776"/>
      <c r="M7776"/>
      <c r="N7776"/>
      <c r="O7776"/>
      <c r="P7776"/>
      <c r="Q7776"/>
      <c r="R7776"/>
      <c r="S7776"/>
      <c r="T7776"/>
      <c r="U7776"/>
    </row>
    <row r="7777" spans="5:21" x14ac:dyDescent="0.25">
      <c r="E7777"/>
      <c r="F7777"/>
      <c r="G7777"/>
      <c r="H7777"/>
      <c r="I7777"/>
      <c r="J7777"/>
      <c r="K7777"/>
      <c r="L7777"/>
      <c r="M7777"/>
      <c r="N7777"/>
      <c r="O7777"/>
      <c r="P7777"/>
      <c r="Q7777"/>
      <c r="R7777"/>
      <c r="S7777"/>
      <c r="T7777"/>
      <c r="U7777"/>
    </row>
    <row r="7778" spans="5:21" x14ac:dyDescent="0.25">
      <c r="E7778"/>
      <c r="F7778"/>
      <c r="G7778"/>
      <c r="H7778"/>
      <c r="I7778"/>
      <c r="J7778"/>
      <c r="K7778"/>
      <c r="L7778"/>
      <c r="M7778"/>
      <c r="N7778"/>
      <c r="O7778"/>
      <c r="P7778"/>
      <c r="Q7778"/>
      <c r="R7778"/>
      <c r="S7778"/>
      <c r="T7778"/>
      <c r="U7778"/>
    </row>
    <row r="7779" spans="5:21" x14ac:dyDescent="0.25">
      <c r="E7779"/>
      <c r="F7779"/>
      <c r="G7779"/>
      <c r="H7779"/>
      <c r="I7779"/>
      <c r="J7779"/>
      <c r="K7779"/>
      <c r="L7779"/>
      <c r="M7779"/>
      <c r="N7779"/>
      <c r="O7779"/>
      <c r="P7779"/>
      <c r="Q7779"/>
      <c r="R7779"/>
      <c r="S7779"/>
      <c r="T7779"/>
      <c r="U7779"/>
    </row>
    <row r="7780" spans="5:21" x14ac:dyDescent="0.25">
      <c r="E7780"/>
      <c r="F7780"/>
      <c r="G7780"/>
      <c r="H7780"/>
      <c r="I7780"/>
      <c r="J7780"/>
      <c r="K7780"/>
      <c r="L7780"/>
      <c r="M7780"/>
      <c r="N7780"/>
      <c r="O7780"/>
      <c r="P7780"/>
      <c r="Q7780"/>
      <c r="R7780"/>
      <c r="S7780"/>
      <c r="T7780"/>
      <c r="U7780"/>
    </row>
    <row r="7781" spans="5:21" x14ac:dyDescent="0.25">
      <c r="E7781"/>
      <c r="F7781"/>
      <c r="G7781"/>
      <c r="H7781"/>
      <c r="I7781"/>
      <c r="J7781"/>
      <c r="K7781"/>
      <c r="L7781"/>
      <c r="M7781"/>
      <c r="N7781"/>
      <c r="O7781"/>
      <c r="P7781"/>
      <c r="Q7781"/>
      <c r="R7781"/>
      <c r="S7781"/>
      <c r="T7781"/>
      <c r="U7781"/>
    </row>
    <row r="7782" spans="5:21" x14ac:dyDescent="0.25">
      <c r="E7782"/>
      <c r="F7782"/>
      <c r="G7782"/>
      <c r="H7782"/>
      <c r="I7782"/>
      <c r="J7782"/>
      <c r="K7782"/>
      <c r="L7782"/>
      <c r="M7782"/>
      <c r="N7782"/>
      <c r="O7782"/>
      <c r="P7782"/>
      <c r="Q7782"/>
      <c r="R7782"/>
      <c r="S7782"/>
      <c r="T7782"/>
      <c r="U7782"/>
    </row>
    <row r="7783" spans="5:21" x14ac:dyDescent="0.25">
      <c r="E7783"/>
      <c r="F7783"/>
      <c r="G7783"/>
      <c r="H7783"/>
      <c r="I7783"/>
      <c r="J7783"/>
      <c r="K7783"/>
      <c r="L7783"/>
      <c r="M7783"/>
      <c r="N7783"/>
      <c r="O7783"/>
      <c r="P7783"/>
      <c r="Q7783"/>
      <c r="R7783"/>
      <c r="S7783"/>
      <c r="T7783"/>
      <c r="U7783"/>
    </row>
    <row r="7784" spans="5:21" x14ac:dyDescent="0.25">
      <c r="E7784"/>
      <c r="F7784"/>
      <c r="G7784"/>
      <c r="H7784"/>
      <c r="I7784"/>
      <c r="J7784"/>
      <c r="K7784"/>
      <c r="L7784"/>
      <c r="M7784"/>
      <c r="N7784"/>
      <c r="O7784"/>
      <c r="P7784"/>
      <c r="Q7784"/>
      <c r="R7784"/>
      <c r="S7784"/>
      <c r="T7784"/>
      <c r="U7784"/>
    </row>
    <row r="7785" spans="5:21" x14ac:dyDescent="0.25">
      <c r="E7785"/>
      <c r="F7785"/>
      <c r="G7785"/>
      <c r="H7785"/>
      <c r="I7785"/>
      <c r="J7785"/>
      <c r="K7785"/>
      <c r="L7785"/>
      <c r="M7785"/>
      <c r="N7785"/>
      <c r="O7785"/>
      <c r="P7785"/>
      <c r="Q7785"/>
      <c r="R7785"/>
      <c r="S7785"/>
      <c r="T7785"/>
      <c r="U7785"/>
    </row>
    <row r="7786" spans="5:21" x14ac:dyDescent="0.25">
      <c r="E7786"/>
      <c r="F7786"/>
      <c r="G7786"/>
      <c r="H7786"/>
      <c r="I7786"/>
      <c r="J7786"/>
      <c r="K7786"/>
      <c r="L7786"/>
      <c r="M7786"/>
      <c r="N7786"/>
      <c r="O7786"/>
      <c r="P7786"/>
      <c r="Q7786"/>
      <c r="R7786"/>
      <c r="S7786"/>
      <c r="T7786"/>
      <c r="U7786"/>
    </row>
    <row r="7787" spans="5:21" x14ac:dyDescent="0.25">
      <c r="E7787"/>
      <c r="F7787"/>
      <c r="G7787"/>
      <c r="H7787"/>
      <c r="I7787"/>
      <c r="J7787"/>
      <c r="K7787"/>
      <c r="L7787"/>
      <c r="M7787"/>
      <c r="N7787"/>
      <c r="O7787"/>
      <c r="P7787"/>
      <c r="Q7787"/>
      <c r="R7787"/>
      <c r="S7787"/>
      <c r="T7787"/>
      <c r="U7787"/>
    </row>
    <row r="7788" spans="5:21" x14ac:dyDescent="0.25">
      <c r="E7788"/>
      <c r="F7788"/>
      <c r="G7788"/>
      <c r="H7788"/>
      <c r="I7788"/>
      <c r="J7788"/>
      <c r="K7788"/>
      <c r="L7788"/>
      <c r="M7788"/>
      <c r="N7788"/>
      <c r="O7788"/>
      <c r="P7788"/>
      <c r="Q7788"/>
      <c r="R7788"/>
      <c r="S7788"/>
      <c r="T7788"/>
      <c r="U7788"/>
    </row>
    <row r="7789" spans="5:21" x14ac:dyDescent="0.25">
      <c r="E7789"/>
      <c r="F7789"/>
      <c r="G7789"/>
      <c r="H7789"/>
      <c r="I7789"/>
      <c r="J7789"/>
      <c r="K7789"/>
      <c r="L7789"/>
      <c r="M7789"/>
      <c r="N7789"/>
      <c r="O7789"/>
      <c r="P7789"/>
      <c r="Q7789"/>
      <c r="R7789"/>
      <c r="S7789"/>
      <c r="T7789"/>
      <c r="U7789"/>
    </row>
    <row r="7790" spans="5:21" x14ac:dyDescent="0.25">
      <c r="E7790"/>
      <c r="F7790"/>
      <c r="G7790"/>
      <c r="H7790"/>
      <c r="I7790"/>
      <c r="J7790"/>
      <c r="K7790"/>
      <c r="L7790"/>
      <c r="M7790"/>
      <c r="N7790"/>
      <c r="O7790"/>
      <c r="P7790"/>
      <c r="Q7790"/>
      <c r="R7790"/>
      <c r="S7790"/>
      <c r="T7790"/>
      <c r="U7790"/>
    </row>
    <row r="7791" spans="5:21" x14ac:dyDescent="0.25">
      <c r="E7791"/>
      <c r="F7791"/>
      <c r="G7791"/>
      <c r="H7791"/>
      <c r="I7791"/>
      <c r="J7791"/>
      <c r="K7791"/>
      <c r="L7791"/>
      <c r="M7791"/>
      <c r="N7791"/>
      <c r="O7791"/>
      <c r="P7791"/>
      <c r="Q7791"/>
      <c r="R7791"/>
      <c r="S7791"/>
      <c r="T7791"/>
      <c r="U7791"/>
    </row>
    <row r="7792" spans="5:21" x14ac:dyDescent="0.25">
      <c r="E7792"/>
      <c r="F7792"/>
      <c r="G7792"/>
      <c r="H7792"/>
      <c r="I7792"/>
      <c r="J7792"/>
      <c r="K7792"/>
      <c r="L7792"/>
      <c r="M7792"/>
      <c r="N7792"/>
      <c r="O7792"/>
      <c r="P7792"/>
      <c r="Q7792"/>
      <c r="R7792"/>
      <c r="S7792"/>
      <c r="T7792"/>
      <c r="U7792"/>
    </row>
    <row r="7793" spans="5:21" x14ac:dyDescent="0.25">
      <c r="E7793"/>
      <c r="F7793"/>
      <c r="G7793"/>
      <c r="H7793"/>
      <c r="I7793"/>
      <c r="J7793"/>
      <c r="K7793"/>
      <c r="L7793"/>
      <c r="M7793"/>
      <c r="N7793"/>
      <c r="O7793"/>
      <c r="P7793"/>
      <c r="Q7793"/>
      <c r="R7793"/>
      <c r="S7793"/>
      <c r="T7793"/>
      <c r="U7793"/>
    </row>
    <row r="7794" spans="5:21" x14ac:dyDescent="0.25">
      <c r="E7794"/>
      <c r="F7794"/>
      <c r="G7794"/>
      <c r="H7794"/>
      <c r="I7794"/>
      <c r="J7794"/>
      <c r="K7794"/>
      <c r="L7794"/>
      <c r="M7794"/>
      <c r="N7794"/>
      <c r="O7794"/>
      <c r="P7794"/>
      <c r="Q7794"/>
      <c r="R7794"/>
      <c r="S7794"/>
      <c r="T7794"/>
      <c r="U7794"/>
    </row>
    <row r="7795" spans="5:21" x14ac:dyDescent="0.25">
      <c r="E7795"/>
      <c r="F7795"/>
      <c r="G7795"/>
      <c r="H7795"/>
      <c r="I7795"/>
      <c r="J7795"/>
      <c r="K7795"/>
      <c r="L7795"/>
      <c r="M7795"/>
      <c r="N7795"/>
      <c r="O7795"/>
      <c r="P7795"/>
      <c r="Q7795"/>
      <c r="R7795"/>
      <c r="S7795"/>
      <c r="T7795"/>
      <c r="U7795"/>
    </row>
    <row r="7796" spans="5:21" x14ac:dyDescent="0.25">
      <c r="E7796"/>
      <c r="F7796"/>
      <c r="G7796"/>
      <c r="H7796"/>
      <c r="I7796"/>
      <c r="J7796"/>
      <c r="K7796"/>
      <c r="L7796"/>
      <c r="M7796"/>
      <c r="N7796"/>
      <c r="O7796"/>
      <c r="P7796"/>
      <c r="Q7796"/>
      <c r="R7796"/>
      <c r="S7796"/>
      <c r="T7796"/>
      <c r="U7796"/>
    </row>
    <row r="7797" spans="5:21" x14ac:dyDescent="0.25">
      <c r="E7797"/>
      <c r="F7797"/>
      <c r="G7797"/>
      <c r="H7797"/>
      <c r="I7797"/>
      <c r="J7797"/>
      <c r="K7797"/>
      <c r="L7797"/>
      <c r="M7797"/>
      <c r="N7797"/>
      <c r="O7797"/>
      <c r="P7797"/>
      <c r="Q7797"/>
      <c r="R7797"/>
      <c r="S7797"/>
      <c r="T7797"/>
      <c r="U7797"/>
    </row>
    <row r="7798" spans="5:21" x14ac:dyDescent="0.25">
      <c r="E7798"/>
      <c r="F7798"/>
      <c r="G7798"/>
      <c r="H7798"/>
      <c r="I7798"/>
      <c r="J7798"/>
      <c r="K7798"/>
      <c r="L7798"/>
      <c r="M7798"/>
      <c r="N7798"/>
      <c r="O7798"/>
      <c r="P7798"/>
      <c r="Q7798"/>
      <c r="R7798"/>
      <c r="S7798"/>
      <c r="T7798"/>
      <c r="U7798"/>
    </row>
    <row r="7799" spans="5:21" x14ac:dyDescent="0.25">
      <c r="E7799"/>
      <c r="F7799"/>
      <c r="G7799"/>
      <c r="H7799"/>
      <c r="I7799"/>
      <c r="J7799"/>
      <c r="K7799"/>
      <c r="L7799"/>
      <c r="M7799"/>
      <c r="N7799"/>
      <c r="O7799"/>
      <c r="P7799"/>
      <c r="Q7799"/>
      <c r="R7799"/>
      <c r="S7799"/>
      <c r="T7799"/>
      <c r="U7799"/>
    </row>
    <row r="7800" spans="5:21" x14ac:dyDescent="0.25">
      <c r="E7800"/>
      <c r="F7800"/>
      <c r="G7800"/>
      <c r="H7800"/>
      <c r="I7800"/>
      <c r="J7800"/>
      <c r="K7800"/>
      <c r="L7800"/>
      <c r="M7800"/>
      <c r="N7800"/>
      <c r="O7800"/>
      <c r="P7800"/>
      <c r="Q7800"/>
      <c r="R7800"/>
      <c r="S7800"/>
      <c r="T7800"/>
      <c r="U7800"/>
    </row>
    <row r="7801" spans="5:21" x14ac:dyDescent="0.25">
      <c r="E7801"/>
      <c r="F7801"/>
      <c r="G7801"/>
      <c r="H7801"/>
      <c r="I7801"/>
      <c r="J7801"/>
      <c r="K7801"/>
      <c r="L7801"/>
      <c r="M7801"/>
      <c r="N7801"/>
      <c r="O7801"/>
      <c r="P7801"/>
      <c r="Q7801"/>
      <c r="R7801"/>
      <c r="S7801"/>
      <c r="T7801"/>
      <c r="U7801"/>
    </row>
    <row r="7802" spans="5:21" x14ac:dyDescent="0.25">
      <c r="E7802"/>
      <c r="F7802"/>
      <c r="G7802"/>
      <c r="H7802"/>
      <c r="I7802"/>
      <c r="J7802"/>
      <c r="K7802"/>
      <c r="L7802"/>
      <c r="M7802"/>
      <c r="N7802"/>
      <c r="O7802"/>
      <c r="P7802"/>
      <c r="Q7802"/>
      <c r="R7802"/>
      <c r="S7802"/>
      <c r="T7802"/>
      <c r="U7802"/>
    </row>
    <row r="7803" spans="5:21" x14ac:dyDescent="0.25">
      <c r="E7803"/>
      <c r="F7803"/>
      <c r="G7803"/>
      <c r="H7803"/>
      <c r="I7803"/>
      <c r="J7803"/>
      <c r="K7803"/>
      <c r="L7803"/>
      <c r="M7803"/>
      <c r="N7803"/>
      <c r="O7803"/>
      <c r="P7803"/>
      <c r="Q7803"/>
      <c r="R7803"/>
      <c r="S7803"/>
      <c r="T7803"/>
      <c r="U7803"/>
    </row>
    <row r="7804" spans="5:21" x14ac:dyDescent="0.25">
      <c r="E7804"/>
      <c r="F7804"/>
      <c r="G7804"/>
      <c r="H7804"/>
      <c r="I7804"/>
      <c r="J7804"/>
      <c r="K7804"/>
      <c r="L7804"/>
      <c r="M7804"/>
      <c r="N7804"/>
      <c r="O7804"/>
      <c r="P7804"/>
      <c r="Q7804"/>
      <c r="R7804"/>
      <c r="S7804"/>
      <c r="T7804"/>
      <c r="U7804"/>
    </row>
    <row r="7805" spans="5:21" x14ac:dyDescent="0.25">
      <c r="E7805"/>
      <c r="F7805"/>
      <c r="G7805"/>
      <c r="H7805"/>
      <c r="I7805"/>
      <c r="J7805"/>
      <c r="K7805"/>
      <c r="L7805"/>
      <c r="M7805"/>
      <c r="N7805"/>
      <c r="O7805"/>
      <c r="P7805"/>
      <c r="Q7805"/>
      <c r="R7805"/>
      <c r="S7805"/>
      <c r="T7805"/>
      <c r="U7805"/>
    </row>
    <row r="7806" spans="5:21" x14ac:dyDescent="0.25">
      <c r="E7806"/>
      <c r="F7806"/>
      <c r="G7806"/>
      <c r="H7806"/>
      <c r="I7806"/>
      <c r="J7806"/>
      <c r="K7806"/>
      <c r="L7806"/>
      <c r="M7806"/>
      <c r="N7806"/>
      <c r="O7806"/>
      <c r="P7806"/>
      <c r="Q7806"/>
      <c r="R7806"/>
      <c r="S7806"/>
      <c r="T7806"/>
      <c r="U7806"/>
    </row>
    <row r="7807" spans="5:21" x14ac:dyDescent="0.25">
      <c r="E7807"/>
      <c r="F7807"/>
      <c r="G7807"/>
      <c r="H7807"/>
      <c r="I7807"/>
      <c r="J7807"/>
      <c r="K7807"/>
      <c r="L7807"/>
      <c r="M7807"/>
      <c r="N7807"/>
      <c r="O7807"/>
      <c r="P7807"/>
      <c r="Q7807"/>
      <c r="R7807"/>
      <c r="S7807"/>
      <c r="T7807"/>
      <c r="U7807"/>
    </row>
    <row r="7808" spans="5:21" x14ac:dyDescent="0.25">
      <c r="E7808"/>
      <c r="F7808"/>
      <c r="G7808"/>
      <c r="H7808"/>
      <c r="I7808"/>
      <c r="J7808"/>
      <c r="K7808"/>
      <c r="L7808"/>
      <c r="M7808"/>
      <c r="N7808"/>
      <c r="O7808"/>
      <c r="P7808"/>
      <c r="Q7808"/>
      <c r="R7808"/>
      <c r="S7808"/>
      <c r="T7808"/>
      <c r="U7808"/>
    </row>
    <row r="7809" spans="5:21" x14ac:dyDescent="0.25">
      <c r="E7809"/>
      <c r="F7809"/>
      <c r="G7809"/>
      <c r="H7809"/>
      <c r="I7809"/>
      <c r="J7809"/>
      <c r="K7809"/>
      <c r="L7809"/>
      <c r="M7809"/>
      <c r="N7809"/>
      <c r="O7809"/>
      <c r="P7809"/>
      <c r="Q7809"/>
      <c r="R7809"/>
      <c r="S7809"/>
      <c r="T7809"/>
      <c r="U7809"/>
    </row>
    <row r="7810" spans="5:21" x14ac:dyDescent="0.25">
      <c r="E7810"/>
      <c r="F7810"/>
      <c r="G7810"/>
      <c r="H7810"/>
      <c r="I7810"/>
      <c r="J7810"/>
      <c r="K7810"/>
      <c r="L7810"/>
      <c r="M7810"/>
      <c r="N7810"/>
      <c r="O7810"/>
      <c r="P7810"/>
      <c r="Q7810"/>
      <c r="R7810"/>
      <c r="S7810"/>
      <c r="T7810"/>
      <c r="U7810"/>
    </row>
    <row r="7811" spans="5:21" x14ac:dyDescent="0.25">
      <c r="E7811"/>
      <c r="F7811"/>
      <c r="G7811"/>
      <c r="H7811"/>
      <c r="I7811"/>
      <c r="J7811"/>
      <c r="K7811"/>
      <c r="L7811"/>
      <c r="M7811"/>
      <c r="N7811"/>
      <c r="O7811"/>
      <c r="P7811"/>
      <c r="Q7811"/>
      <c r="R7811"/>
      <c r="S7811"/>
      <c r="T7811"/>
      <c r="U7811"/>
    </row>
    <row r="7812" spans="5:21" x14ac:dyDescent="0.25">
      <c r="E7812"/>
      <c r="F7812"/>
      <c r="G7812"/>
      <c r="H7812"/>
      <c r="I7812"/>
      <c r="J7812"/>
      <c r="K7812"/>
      <c r="L7812"/>
      <c r="M7812"/>
      <c r="N7812"/>
      <c r="O7812"/>
      <c r="P7812"/>
      <c r="Q7812"/>
      <c r="R7812"/>
      <c r="S7812"/>
      <c r="T7812"/>
      <c r="U7812"/>
    </row>
    <row r="7813" spans="5:21" x14ac:dyDescent="0.25">
      <c r="E7813"/>
      <c r="F7813"/>
      <c r="G7813"/>
      <c r="H7813"/>
      <c r="I7813"/>
      <c r="J7813"/>
      <c r="K7813"/>
      <c r="L7813"/>
      <c r="M7813"/>
      <c r="N7813"/>
      <c r="O7813"/>
      <c r="P7813"/>
      <c r="Q7813"/>
      <c r="R7813"/>
      <c r="S7813"/>
      <c r="T7813"/>
      <c r="U7813"/>
    </row>
    <row r="7814" spans="5:21" x14ac:dyDescent="0.25">
      <c r="E7814"/>
      <c r="F7814"/>
      <c r="G7814"/>
      <c r="H7814"/>
      <c r="I7814"/>
      <c r="J7814"/>
      <c r="K7814"/>
      <c r="L7814"/>
      <c r="M7814"/>
      <c r="N7814"/>
      <c r="O7814"/>
      <c r="P7814"/>
      <c r="Q7814"/>
      <c r="R7814"/>
      <c r="S7814"/>
      <c r="T7814"/>
      <c r="U7814"/>
    </row>
    <row r="7815" spans="5:21" x14ac:dyDescent="0.25">
      <c r="E7815"/>
      <c r="F7815"/>
      <c r="G7815"/>
      <c r="H7815"/>
      <c r="I7815"/>
      <c r="J7815"/>
      <c r="K7815"/>
      <c r="L7815"/>
      <c r="M7815"/>
      <c r="N7815"/>
      <c r="O7815"/>
      <c r="P7815"/>
      <c r="Q7815"/>
      <c r="R7815"/>
      <c r="S7815"/>
      <c r="T7815"/>
      <c r="U7815"/>
    </row>
    <row r="7816" spans="5:21" x14ac:dyDescent="0.25">
      <c r="E7816"/>
      <c r="F7816"/>
      <c r="G7816"/>
      <c r="H7816"/>
      <c r="I7816"/>
      <c r="J7816"/>
      <c r="K7816"/>
      <c r="L7816"/>
      <c r="M7816"/>
      <c r="N7816"/>
      <c r="O7816"/>
      <c r="P7816"/>
      <c r="Q7816"/>
      <c r="R7816"/>
      <c r="S7816"/>
      <c r="T7816"/>
      <c r="U7816"/>
    </row>
    <row r="7817" spans="5:21" x14ac:dyDescent="0.25">
      <c r="E7817"/>
      <c r="F7817"/>
      <c r="G7817"/>
      <c r="H7817"/>
      <c r="I7817"/>
      <c r="J7817"/>
      <c r="K7817"/>
      <c r="L7817"/>
      <c r="M7817"/>
      <c r="N7817"/>
      <c r="O7817"/>
      <c r="P7817"/>
      <c r="Q7817"/>
      <c r="R7817"/>
      <c r="S7817"/>
      <c r="T7817"/>
      <c r="U7817"/>
    </row>
    <row r="7818" spans="5:21" x14ac:dyDescent="0.25">
      <c r="E7818"/>
      <c r="F7818"/>
      <c r="G7818"/>
      <c r="H7818"/>
      <c r="I7818"/>
      <c r="J7818"/>
      <c r="K7818"/>
      <c r="L7818"/>
      <c r="M7818"/>
      <c r="N7818"/>
      <c r="O7818"/>
      <c r="P7818"/>
      <c r="Q7818"/>
      <c r="R7818"/>
      <c r="S7818"/>
      <c r="T7818"/>
      <c r="U7818"/>
    </row>
    <row r="7819" spans="5:21" x14ac:dyDescent="0.25">
      <c r="E7819"/>
      <c r="F7819"/>
      <c r="G7819"/>
      <c r="H7819"/>
      <c r="I7819"/>
      <c r="J7819"/>
      <c r="K7819"/>
      <c r="L7819"/>
      <c r="M7819"/>
      <c r="N7819"/>
      <c r="O7819"/>
      <c r="P7819"/>
      <c r="Q7819"/>
      <c r="R7819"/>
      <c r="S7819"/>
      <c r="T7819"/>
      <c r="U7819"/>
    </row>
    <row r="7820" spans="5:21" x14ac:dyDescent="0.25">
      <c r="E7820"/>
      <c r="F7820"/>
      <c r="G7820"/>
      <c r="H7820"/>
      <c r="I7820"/>
      <c r="J7820"/>
      <c r="K7820"/>
      <c r="L7820"/>
      <c r="M7820"/>
      <c r="N7820"/>
      <c r="O7820"/>
      <c r="P7820"/>
      <c r="Q7820"/>
      <c r="R7820"/>
      <c r="S7820"/>
      <c r="T7820"/>
      <c r="U7820"/>
    </row>
    <row r="7821" spans="5:21" x14ac:dyDescent="0.25">
      <c r="E7821"/>
      <c r="F7821"/>
      <c r="G7821"/>
      <c r="H7821"/>
      <c r="I7821"/>
      <c r="J7821"/>
      <c r="K7821"/>
      <c r="L7821"/>
      <c r="M7821"/>
      <c r="N7821"/>
      <c r="O7821"/>
      <c r="P7821"/>
      <c r="Q7821"/>
      <c r="R7821"/>
      <c r="S7821"/>
      <c r="T7821"/>
      <c r="U7821"/>
    </row>
    <row r="7822" spans="5:21" x14ac:dyDescent="0.25">
      <c r="E7822"/>
      <c r="F7822"/>
      <c r="G7822"/>
      <c r="H7822"/>
      <c r="I7822"/>
      <c r="J7822"/>
      <c r="K7822"/>
      <c r="L7822"/>
      <c r="M7822"/>
      <c r="N7822"/>
      <c r="O7822"/>
      <c r="P7822"/>
      <c r="Q7822"/>
      <c r="R7822"/>
      <c r="S7822"/>
      <c r="T7822"/>
      <c r="U7822"/>
    </row>
    <row r="7823" spans="5:21" x14ac:dyDescent="0.25">
      <c r="E7823"/>
      <c r="F7823"/>
      <c r="G7823"/>
      <c r="H7823"/>
      <c r="I7823"/>
      <c r="J7823"/>
      <c r="K7823"/>
      <c r="L7823"/>
      <c r="M7823"/>
      <c r="N7823"/>
      <c r="O7823"/>
      <c r="P7823"/>
      <c r="Q7823"/>
      <c r="R7823"/>
      <c r="S7823"/>
      <c r="T7823"/>
      <c r="U7823"/>
    </row>
    <row r="7824" spans="5:21" x14ac:dyDescent="0.25">
      <c r="E7824"/>
      <c r="F7824"/>
      <c r="G7824"/>
      <c r="H7824"/>
      <c r="I7824"/>
      <c r="J7824"/>
      <c r="K7824"/>
      <c r="L7824"/>
      <c r="M7824"/>
      <c r="N7824"/>
      <c r="O7824"/>
      <c r="P7824"/>
      <c r="Q7824"/>
      <c r="R7824"/>
      <c r="S7824"/>
      <c r="T7824"/>
      <c r="U7824"/>
    </row>
    <row r="7825" spans="5:21" x14ac:dyDescent="0.25">
      <c r="E7825"/>
      <c r="F7825"/>
      <c r="G7825"/>
      <c r="H7825"/>
      <c r="I7825"/>
      <c r="J7825"/>
      <c r="K7825"/>
      <c r="L7825"/>
      <c r="M7825"/>
      <c r="N7825"/>
      <c r="O7825"/>
      <c r="P7825"/>
      <c r="Q7825"/>
      <c r="R7825"/>
      <c r="S7825"/>
      <c r="T7825"/>
      <c r="U7825"/>
    </row>
    <row r="7826" spans="5:21" x14ac:dyDescent="0.25">
      <c r="E7826"/>
      <c r="F7826"/>
      <c r="G7826"/>
      <c r="H7826"/>
      <c r="I7826"/>
      <c r="J7826"/>
      <c r="K7826"/>
      <c r="L7826"/>
      <c r="M7826"/>
      <c r="N7826"/>
      <c r="O7826"/>
      <c r="P7826"/>
      <c r="Q7826"/>
      <c r="R7826"/>
      <c r="S7826"/>
      <c r="T7826"/>
      <c r="U7826"/>
    </row>
    <row r="7827" spans="5:21" x14ac:dyDescent="0.25">
      <c r="E7827"/>
      <c r="F7827"/>
      <c r="G7827"/>
      <c r="H7827"/>
      <c r="I7827"/>
      <c r="J7827"/>
      <c r="K7827"/>
      <c r="L7827"/>
      <c r="M7827"/>
      <c r="N7827"/>
      <c r="O7827"/>
      <c r="P7827"/>
      <c r="Q7827"/>
      <c r="R7827"/>
      <c r="S7827"/>
      <c r="T7827"/>
      <c r="U7827"/>
    </row>
    <row r="7828" spans="5:21" x14ac:dyDescent="0.25">
      <c r="E7828"/>
      <c r="F7828"/>
      <c r="G7828"/>
      <c r="H7828"/>
      <c r="I7828"/>
      <c r="J7828"/>
      <c r="K7828"/>
      <c r="L7828"/>
      <c r="M7828"/>
      <c r="N7828"/>
      <c r="O7828"/>
      <c r="P7828"/>
      <c r="Q7828"/>
      <c r="R7828"/>
      <c r="S7828"/>
      <c r="T7828"/>
      <c r="U7828"/>
    </row>
    <row r="7829" spans="5:21" x14ac:dyDescent="0.25">
      <c r="E7829"/>
      <c r="F7829"/>
      <c r="G7829"/>
      <c r="H7829"/>
      <c r="I7829"/>
      <c r="J7829"/>
      <c r="K7829"/>
      <c r="L7829"/>
      <c r="M7829"/>
      <c r="N7829"/>
      <c r="O7829"/>
      <c r="P7829"/>
      <c r="Q7829"/>
      <c r="R7829"/>
      <c r="S7829"/>
      <c r="T7829"/>
      <c r="U7829"/>
    </row>
    <row r="7830" spans="5:21" x14ac:dyDescent="0.25">
      <c r="E7830"/>
      <c r="F7830"/>
      <c r="G7830"/>
      <c r="H7830"/>
      <c r="I7830"/>
      <c r="J7830"/>
      <c r="K7830"/>
      <c r="L7830"/>
      <c r="M7830"/>
      <c r="N7830"/>
      <c r="O7830"/>
      <c r="P7830"/>
      <c r="Q7830"/>
      <c r="R7830"/>
      <c r="S7830"/>
      <c r="T7830"/>
      <c r="U7830"/>
    </row>
    <row r="7831" spans="5:21" x14ac:dyDescent="0.25">
      <c r="E7831"/>
      <c r="F7831"/>
      <c r="G7831"/>
      <c r="H7831"/>
      <c r="I7831"/>
      <c r="J7831"/>
      <c r="K7831"/>
      <c r="L7831"/>
      <c r="M7831"/>
      <c r="N7831"/>
      <c r="O7831"/>
      <c r="P7831"/>
      <c r="Q7831"/>
      <c r="R7831"/>
      <c r="S7831"/>
      <c r="T7831"/>
      <c r="U7831"/>
    </row>
    <row r="7832" spans="5:21" x14ac:dyDescent="0.25">
      <c r="E7832"/>
      <c r="F7832"/>
      <c r="G7832"/>
      <c r="H7832"/>
      <c r="I7832"/>
      <c r="J7832"/>
      <c r="K7832"/>
      <c r="L7832"/>
      <c r="M7832"/>
      <c r="N7832"/>
      <c r="O7832"/>
      <c r="P7832"/>
      <c r="Q7832"/>
      <c r="R7832"/>
      <c r="S7832"/>
      <c r="T7832"/>
      <c r="U7832"/>
    </row>
    <row r="7833" spans="5:21" x14ac:dyDescent="0.25">
      <c r="E7833"/>
      <c r="F7833"/>
      <c r="G7833"/>
      <c r="H7833"/>
      <c r="I7833"/>
      <c r="J7833"/>
      <c r="K7833"/>
      <c r="L7833"/>
      <c r="M7833"/>
      <c r="N7833"/>
      <c r="O7833"/>
      <c r="P7833"/>
      <c r="Q7833"/>
      <c r="R7833"/>
      <c r="S7833"/>
      <c r="T7833"/>
      <c r="U7833"/>
    </row>
    <row r="7834" spans="5:21" x14ac:dyDescent="0.25">
      <c r="E7834"/>
      <c r="F7834"/>
      <c r="G7834"/>
      <c r="H7834"/>
      <c r="I7834"/>
      <c r="J7834"/>
      <c r="K7834"/>
      <c r="L7834"/>
      <c r="M7834"/>
      <c r="N7834"/>
      <c r="O7834"/>
      <c r="P7834"/>
      <c r="Q7834"/>
      <c r="R7834"/>
      <c r="S7834"/>
      <c r="T7834"/>
      <c r="U7834"/>
    </row>
    <row r="7835" spans="5:21" x14ac:dyDescent="0.25">
      <c r="E7835"/>
      <c r="F7835"/>
      <c r="G7835"/>
      <c r="H7835"/>
      <c r="I7835"/>
      <c r="J7835"/>
      <c r="K7835"/>
      <c r="L7835"/>
      <c r="M7835"/>
      <c r="N7835"/>
      <c r="O7835"/>
      <c r="P7835"/>
      <c r="Q7835"/>
      <c r="R7835"/>
      <c r="S7835"/>
      <c r="T7835"/>
      <c r="U7835"/>
    </row>
    <row r="7836" spans="5:21" x14ac:dyDescent="0.25">
      <c r="E7836"/>
      <c r="F7836"/>
      <c r="G7836"/>
      <c r="H7836"/>
      <c r="I7836"/>
      <c r="J7836"/>
      <c r="K7836"/>
      <c r="L7836"/>
      <c r="M7836"/>
      <c r="N7836"/>
      <c r="O7836"/>
      <c r="P7836"/>
      <c r="Q7836"/>
      <c r="R7836"/>
      <c r="S7836"/>
      <c r="T7836"/>
      <c r="U7836"/>
    </row>
    <row r="7837" spans="5:21" x14ac:dyDescent="0.25">
      <c r="E7837"/>
      <c r="F7837"/>
      <c r="G7837"/>
      <c r="H7837"/>
      <c r="I7837"/>
      <c r="J7837"/>
      <c r="K7837"/>
      <c r="L7837"/>
      <c r="M7837"/>
      <c r="N7837"/>
      <c r="O7837"/>
      <c r="P7837"/>
      <c r="Q7837"/>
      <c r="R7837"/>
      <c r="S7837"/>
      <c r="T7837"/>
      <c r="U7837"/>
    </row>
    <row r="7838" spans="5:21" x14ac:dyDescent="0.25">
      <c r="E7838"/>
      <c r="F7838"/>
      <c r="G7838"/>
      <c r="H7838"/>
      <c r="I7838"/>
      <c r="J7838"/>
      <c r="K7838"/>
      <c r="L7838"/>
      <c r="M7838"/>
      <c r="N7838"/>
      <c r="O7838"/>
      <c r="P7838"/>
      <c r="Q7838"/>
      <c r="R7838"/>
      <c r="S7838"/>
      <c r="T7838"/>
      <c r="U7838"/>
    </row>
    <row r="7839" spans="5:21" x14ac:dyDescent="0.25">
      <c r="E7839"/>
      <c r="F7839"/>
      <c r="G7839"/>
      <c r="H7839"/>
      <c r="I7839"/>
      <c r="J7839"/>
      <c r="K7839"/>
      <c r="L7839"/>
      <c r="M7839"/>
      <c r="N7839"/>
      <c r="O7839"/>
      <c r="P7839"/>
      <c r="Q7839"/>
      <c r="R7839"/>
      <c r="S7839"/>
      <c r="T7839"/>
      <c r="U7839"/>
    </row>
    <row r="7840" spans="5:21" x14ac:dyDescent="0.25">
      <c r="E7840"/>
      <c r="F7840"/>
      <c r="G7840"/>
      <c r="H7840"/>
      <c r="I7840"/>
      <c r="J7840"/>
      <c r="K7840"/>
      <c r="L7840"/>
      <c r="M7840"/>
      <c r="N7840"/>
      <c r="O7840"/>
      <c r="P7840"/>
      <c r="Q7840"/>
      <c r="R7840"/>
      <c r="S7840"/>
      <c r="T7840"/>
      <c r="U7840"/>
    </row>
    <row r="7841" spans="5:21" x14ac:dyDescent="0.25">
      <c r="E7841"/>
      <c r="F7841"/>
      <c r="G7841"/>
      <c r="H7841"/>
      <c r="I7841"/>
      <c r="J7841"/>
      <c r="K7841"/>
      <c r="L7841"/>
      <c r="M7841"/>
      <c r="N7841"/>
      <c r="O7841"/>
      <c r="P7841"/>
      <c r="Q7841"/>
      <c r="R7841"/>
      <c r="S7841"/>
      <c r="T7841"/>
      <c r="U7841"/>
    </row>
    <row r="7842" spans="5:21" x14ac:dyDescent="0.25">
      <c r="E7842"/>
      <c r="F7842"/>
      <c r="G7842"/>
      <c r="H7842"/>
      <c r="I7842"/>
      <c r="J7842"/>
      <c r="K7842"/>
      <c r="L7842"/>
      <c r="M7842"/>
      <c r="N7842"/>
      <c r="O7842"/>
      <c r="P7842"/>
      <c r="Q7842"/>
      <c r="R7842"/>
      <c r="S7842"/>
      <c r="T7842"/>
      <c r="U7842"/>
    </row>
    <row r="7843" spans="5:21" x14ac:dyDescent="0.25">
      <c r="E7843"/>
      <c r="F7843"/>
      <c r="G7843"/>
      <c r="H7843"/>
      <c r="I7843"/>
      <c r="J7843"/>
      <c r="K7843"/>
      <c r="L7843"/>
      <c r="M7843"/>
      <c r="N7843"/>
      <c r="O7843"/>
      <c r="P7843"/>
      <c r="Q7843"/>
      <c r="R7843"/>
      <c r="S7843"/>
      <c r="T7843"/>
      <c r="U7843"/>
    </row>
    <row r="7844" spans="5:21" x14ac:dyDescent="0.25">
      <c r="E7844"/>
      <c r="F7844"/>
      <c r="G7844"/>
      <c r="H7844"/>
      <c r="I7844"/>
      <c r="J7844"/>
      <c r="K7844"/>
      <c r="L7844"/>
      <c r="M7844"/>
      <c r="N7844"/>
      <c r="O7844"/>
      <c r="P7844"/>
      <c r="Q7844"/>
      <c r="R7844"/>
      <c r="S7844"/>
      <c r="T7844"/>
      <c r="U7844"/>
    </row>
    <row r="7845" spans="5:21" x14ac:dyDescent="0.25">
      <c r="E7845"/>
      <c r="F7845"/>
      <c r="G7845"/>
      <c r="H7845"/>
      <c r="I7845"/>
      <c r="J7845"/>
      <c r="K7845"/>
      <c r="L7845"/>
      <c r="M7845"/>
      <c r="N7845"/>
      <c r="O7845"/>
      <c r="P7845"/>
      <c r="Q7845"/>
      <c r="R7845"/>
      <c r="S7845"/>
      <c r="T7845"/>
      <c r="U7845"/>
    </row>
    <row r="7846" spans="5:21" x14ac:dyDescent="0.25">
      <c r="E7846"/>
      <c r="F7846"/>
      <c r="G7846"/>
      <c r="H7846"/>
      <c r="I7846"/>
      <c r="J7846"/>
      <c r="K7846"/>
      <c r="L7846"/>
      <c r="M7846"/>
      <c r="N7846"/>
      <c r="O7846"/>
      <c r="P7846"/>
      <c r="Q7846"/>
      <c r="R7846"/>
      <c r="S7846"/>
      <c r="T7846"/>
      <c r="U7846"/>
    </row>
    <row r="7847" spans="5:21" x14ac:dyDescent="0.25">
      <c r="E7847"/>
      <c r="F7847"/>
      <c r="G7847"/>
      <c r="H7847"/>
      <c r="I7847"/>
      <c r="J7847"/>
      <c r="K7847"/>
      <c r="L7847"/>
      <c r="M7847"/>
      <c r="N7847"/>
      <c r="O7847"/>
      <c r="P7847"/>
      <c r="Q7847"/>
      <c r="R7847"/>
      <c r="S7847"/>
      <c r="T7847"/>
      <c r="U7847"/>
    </row>
    <row r="7848" spans="5:21" x14ac:dyDescent="0.25">
      <c r="E7848"/>
      <c r="F7848"/>
      <c r="G7848"/>
      <c r="H7848"/>
      <c r="I7848"/>
      <c r="J7848"/>
      <c r="K7848"/>
      <c r="L7848"/>
      <c r="M7848"/>
      <c r="N7848"/>
      <c r="O7848"/>
      <c r="P7848"/>
      <c r="Q7848"/>
      <c r="R7848"/>
      <c r="S7848"/>
      <c r="T7848"/>
      <c r="U7848"/>
    </row>
    <row r="7849" spans="5:21" x14ac:dyDescent="0.25">
      <c r="E7849"/>
      <c r="F7849"/>
      <c r="G7849"/>
      <c r="H7849"/>
      <c r="I7849"/>
      <c r="J7849"/>
      <c r="K7849"/>
      <c r="L7849"/>
      <c r="M7849"/>
      <c r="N7849"/>
      <c r="O7849"/>
      <c r="P7849"/>
      <c r="Q7849"/>
      <c r="R7849"/>
      <c r="S7849"/>
      <c r="T7849"/>
      <c r="U7849"/>
    </row>
    <row r="7850" spans="5:21" x14ac:dyDescent="0.25">
      <c r="E7850"/>
      <c r="F7850"/>
      <c r="G7850"/>
      <c r="H7850"/>
      <c r="I7850"/>
      <c r="J7850"/>
      <c r="K7850"/>
      <c r="L7850"/>
      <c r="M7850"/>
      <c r="N7850"/>
      <c r="O7850"/>
      <c r="P7850"/>
      <c r="Q7850"/>
      <c r="R7850"/>
      <c r="S7850"/>
      <c r="T7850"/>
      <c r="U7850"/>
    </row>
    <row r="7851" spans="5:21" x14ac:dyDescent="0.25">
      <c r="E7851"/>
      <c r="F7851"/>
      <c r="G7851"/>
      <c r="H7851"/>
      <c r="I7851"/>
      <c r="J7851"/>
      <c r="K7851"/>
      <c r="L7851"/>
      <c r="M7851"/>
      <c r="N7851"/>
      <c r="O7851"/>
      <c r="P7851"/>
      <c r="Q7851"/>
      <c r="R7851"/>
      <c r="S7851"/>
      <c r="T7851"/>
      <c r="U7851"/>
    </row>
    <row r="7852" spans="5:21" x14ac:dyDescent="0.25">
      <c r="E7852"/>
      <c r="F7852"/>
      <c r="G7852"/>
      <c r="H7852"/>
      <c r="I7852"/>
      <c r="J7852"/>
      <c r="K7852"/>
      <c r="L7852"/>
      <c r="M7852"/>
      <c r="N7852"/>
      <c r="O7852"/>
      <c r="P7852"/>
      <c r="Q7852"/>
      <c r="R7852"/>
      <c r="S7852"/>
      <c r="T7852"/>
      <c r="U7852"/>
    </row>
    <row r="7853" spans="5:21" x14ac:dyDescent="0.25">
      <c r="E7853"/>
      <c r="F7853"/>
      <c r="G7853"/>
      <c r="H7853"/>
      <c r="I7853"/>
      <c r="J7853"/>
      <c r="K7853"/>
      <c r="L7853"/>
      <c r="M7853"/>
      <c r="N7853"/>
      <c r="O7853"/>
      <c r="P7853"/>
      <c r="Q7853"/>
      <c r="R7853"/>
      <c r="S7853"/>
      <c r="T7853"/>
      <c r="U7853"/>
    </row>
    <row r="7854" spans="5:21" x14ac:dyDescent="0.25">
      <c r="E7854"/>
      <c r="F7854"/>
      <c r="G7854"/>
      <c r="H7854"/>
      <c r="I7854"/>
      <c r="J7854"/>
      <c r="K7854"/>
      <c r="L7854"/>
      <c r="M7854"/>
      <c r="N7854"/>
      <c r="O7854"/>
      <c r="P7854"/>
      <c r="Q7854"/>
      <c r="R7854"/>
      <c r="S7854"/>
      <c r="T7854"/>
      <c r="U7854"/>
    </row>
    <row r="7855" spans="5:21" x14ac:dyDescent="0.25">
      <c r="E7855"/>
      <c r="F7855"/>
      <c r="G7855"/>
      <c r="H7855"/>
      <c r="I7855"/>
      <c r="J7855"/>
      <c r="K7855"/>
      <c r="L7855"/>
      <c r="M7855"/>
      <c r="N7855"/>
      <c r="O7855"/>
      <c r="P7855"/>
      <c r="Q7855"/>
      <c r="R7855"/>
      <c r="S7855"/>
      <c r="T7855"/>
      <c r="U7855"/>
    </row>
    <row r="7856" spans="5:21" x14ac:dyDescent="0.25">
      <c r="E7856"/>
      <c r="F7856"/>
      <c r="G7856"/>
      <c r="H7856"/>
      <c r="I7856"/>
      <c r="J7856"/>
      <c r="K7856"/>
      <c r="L7856"/>
      <c r="M7856"/>
      <c r="N7856"/>
      <c r="O7856"/>
      <c r="P7856"/>
      <c r="Q7856"/>
      <c r="R7856"/>
      <c r="S7856"/>
      <c r="T7856"/>
      <c r="U7856"/>
    </row>
    <row r="7857" spans="5:21" x14ac:dyDescent="0.25">
      <c r="E7857"/>
      <c r="F7857"/>
      <c r="G7857"/>
      <c r="H7857"/>
      <c r="I7857"/>
      <c r="J7857"/>
      <c r="K7857"/>
      <c r="L7857"/>
      <c r="M7857"/>
      <c r="N7857"/>
      <c r="O7857"/>
      <c r="P7857"/>
      <c r="Q7857"/>
      <c r="R7857"/>
      <c r="S7857"/>
      <c r="T7857"/>
      <c r="U7857"/>
    </row>
    <row r="7858" spans="5:21" x14ac:dyDescent="0.25">
      <c r="E7858"/>
      <c r="F7858"/>
      <c r="G7858"/>
      <c r="H7858"/>
      <c r="I7858"/>
      <c r="J7858"/>
      <c r="K7858"/>
      <c r="L7858"/>
      <c r="M7858"/>
      <c r="N7858"/>
      <c r="O7858"/>
      <c r="P7858"/>
      <c r="Q7858"/>
      <c r="R7858"/>
      <c r="S7858"/>
      <c r="T7858"/>
      <c r="U7858"/>
    </row>
    <row r="7859" spans="5:21" x14ac:dyDescent="0.25">
      <c r="E7859"/>
      <c r="F7859"/>
      <c r="G7859"/>
      <c r="H7859"/>
      <c r="I7859"/>
      <c r="J7859"/>
      <c r="K7859"/>
      <c r="L7859"/>
      <c r="M7859"/>
      <c r="N7859"/>
      <c r="O7859"/>
      <c r="P7859"/>
      <c r="Q7859"/>
      <c r="R7859"/>
      <c r="S7859"/>
      <c r="T7859"/>
      <c r="U7859"/>
    </row>
    <row r="7860" spans="5:21" x14ac:dyDescent="0.25">
      <c r="E7860"/>
      <c r="F7860"/>
      <c r="G7860"/>
      <c r="H7860"/>
      <c r="I7860"/>
      <c r="J7860"/>
      <c r="K7860"/>
      <c r="L7860"/>
      <c r="M7860"/>
      <c r="N7860"/>
      <c r="O7860"/>
      <c r="P7860"/>
      <c r="Q7860"/>
      <c r="R7860"/>
      <c r="S7860"/>
      <c r="T7860"/>
      <c r="U7860"/>
    </row>
    <row r="7861" spans="5:21" x14ac:dyDescent="0.25">
      <c r="E7861"/>
      <c r="F7861"/>
      <c r="G7861"/>
      <c r="H7861"/>
      <c r="I7861"/>
      <c r="J7861"/>
      <c r="K7861"/>
      <c r="L7861"/>
      <c r="M7861"/>
      <c r="N7861"/>
      <c r="O7861"/>
      <c r="P7861"/>
      <c r="Q7861"/>
      <c r="R7861"/>
      <c r="S7861"/>
      <c r="T7861"/>
      <c r="U7861"/>
    </row>
    <row r="7862" spans="5:21" x14ac:dyDescent="0.25">
      <c r="E7862"/>
      <c r="F7862"/>
      <c r="G7862"/>
      <c r="H7862"/>
      <c r="I7862"/>
      <c r="J7862"/>
      <c r="K7862"/>
      <c r="L7862"/>
      <c r="M7862"/>
      <c r="N7862"/>
      <c r="O7862"/>
      <c r="P7862"/>
      <c r="Q7862"/>
      <c r="R7862"/>
      <c r="S7862"/>
      <c r="T7862"/>
      <c r="U7862"/>
    </row>
    <row r="7863" spans="5:21" x14ac:dyDescent="0.25">
      <c r="E7863"/>
      <c r="F7863"/>
      <c r="G7863"/>
      <c r="H7863"/>
      <c r="I7863"/>
      <c r="J7863"/>
      <c r="K7863"/>
      <c r="L7863"/>
      <c r="M7863"/>
      <c r="N7863"/>
      <c r="O7863"/>
      <c r="P7863"/>
      <c r="Q7863"/>
      <c r="R7863"/>
      <c r="S7863"/>
      <c r="T7863"/>
      <c r="U7863"/>
    </row>
    <row r="7864" spans="5:21" x14ac:dyDescent="0.25">
      <c r="E7864"/>
      <c r="F7864"/>
      <c r="G7864"/>
      <c r="H7864"/>
      <c r="I7864"/>
      <c r="J7864"/>
      <c r="K7864"/>
      <c r="L7864"/>
      <c r="M7864"/>
      <c r="N7864"/>
      <c r="O7864"/>
      <c r="P7864"/>
      <c r="Q7864"/>
      <c r="R7864"/>
      <c r="S7864"/>
      <c r="T7864"/>
      <c r="U7864"/>
    </row>
    <row r="7865" spans="5:21" x14ac:dyDescent="0.25">
      <c r="E7865"/>
      <c r="F7865"/>
      <c r="G7865"/>
      <c r="H7865"/>
      <c r="I7865"/>
      <c r="J7865"/>
      <c r="K7865"/>
      <c r="L7865"/>
      <c r="M7865"/>
      <c r="N7865"/>
      <c r="O7865"/>
      <c r="P7865"/>
      <c r="Q7865"/>
      <c r="R7865"/>
      <c r="S7865"/>
      <c r="T7865"/>
      <c r="U7865"/>
    </row>
    <row r="7866" spans="5:21" x14ac:dyDescent="0.25">
      <c r="E7866"/>
      <c r="F7866"/>
      <c r="G7866"/>
      <c r="H7866"/>
      <c r="I7866"/>
      <c r="J7866"/>
      <c r="K7866"/>
      <c r="L7866"/>
      <c r="M7866"/>
      <c r="N7866"/>
      <c r="O7866"/>
      <c r="P7866"/>
      <c r="Q7866"/>
      <c r="R7866"/>
      <c r="S7866"/>
      <c r="T7866"/>
      <c r="U7866"/>
    </row>
    <row r="7867" spans="5:21" x14ac:dyDescent="0.25">
      <c r="E7867"/>
      <c r="F7867"/>
      <c r="G7867"/>
      <c r="H7867"/>
      <c r="I7867"/>
      <c r="J7867"/>
      <c r="K7867"/>
      <c r="L7867"/>
      <c r="M7867"/>
      <c r="N7867"/>
      <c r="O7867"/>
      <c r="P7867"/>
      <c r="Q7867"/>
      <c r="R7867"/>
      <c r="S7867"/>
      <c r="T7867"/>
      <c r="U7867"/>
    </row>
    <row r="7868" spans="5:21" x14ac:dyDescent="0.25">
      <c r="E7868"/>
      <c r="F7868"/>
      <c r="G7868"/>
      <c r="H7868"/>
      <c r="I7868"/>
      <c r="J7868"/>
      <c r="K7868"/>
      <c r="L7868"/>
      <c r="M7868"/>
      <c r="N7868"/>
      <c r="O7868"/>
      <c r="P7868"/>
      <c r="Q7868"/>
      <c r="R7868"/>
      <c r="S7868"/>
      <c r="T7868"/>
      <c r="U7868"/>
    </row>
    <row r="7869" spans="5:21" x14ac:dyDescent="0.25">
      <c r="E7869"/>
      <c r="F7869"/>
      <c r="G7869"/>
      <c r="H7869"/>
      <c r="I7869"/>
      <c r="J7869"/>
      <c r="K7869"/>
      <c r="L7869"/>
      <c r="M7869"/>
      <c r="N7869"/>
      <c r="O7869"/>
      <c r="P7869"/>
      <c r="Q7869"/>
      <c r="R7869"/>
      <c r="S7869"/>
      <c r="T7869"/>
      <c r="U7869"/>
    </row>
    <row r="7870" spans="5:21" x14ac:dyDescent="0.25">
      <c r="E7870"/>
      <c r="F7870"/>
      <c r="G7870"/>
      <c r="H7870"/>
      <c r="I7870"/>
      <c r="J7870"/>
      <c r="K7870"/>
      <c r="L7870"/>
      <c r="M7870"/>
      <c r="N7870"/>
      <c r="O7870"/>
      <c r="P7870"/>
      <c r="Q7870"/>
      <c r="R7870"/>
      <c r="S7870"/>
      <c r="T7870"/>
      <c r="U7870"/>
    </row>
    <row r="7871" spans="5:21" x14ac:dyDescent="0.25">
      <c r="E7871"/>
      <c r="F7871"/>
      <c r="G7871"/>
      <c r="H7871"/>
      <c r="I7871"/>
      <c r="J7871"/>
      <c r="K7871"/>
      <c r="L7871"/>
      <c r="M7871"/>
      <c r="N7871"/>
      <c r="O7871"/>
      <c r="P7871"/>
      <c r="Q7871"/>
      <c r="R7871"/>
      <c r="S7871"/>
      <c r="T7871"/>
      <c r="U7871"/>
    </row>
    <row r="7872" spans="5:21" x14ac:dyDescent="0.25">
      <c r="E7872"/>
      <c r="F7872"/>
      <c r="G7872"/>
      <c r="H7872"/>
      <c r="I7872"/>
      <c r="J7872"/>
      <c r="K7872"/>
      <c r="L7872"/>
      <c r="M7872"/>
      <c r="N7872"/>
      <c r="O7872"/>
      <c r="P7872"/>
      <c r="Q7872"/>
      <c r="R7872"/>
      <c r="S7872"/>
      <c r="T7872"/>
      <c r="U7872"/>
    </row>
    <row r="7873" spans="5:21" x14ac:dyDescent="0.25">
      <c r="E7873"/>
      <c r="F7873"/>
      <c r="G7873"/>
      <c r="H7873"/>
      <c r="I7873"/>
      <c r="J7873"/>
      <c r="K7873"/>
      <c r="L7873"/>
      <c r="M7873"/>
      <c r="N7873"/>
      <c r="O7873"/>
      <c r="P7873"/>
      <c r="Q7873"/>
      <c r="R7873"/>
      <c r="S7873"/>
      <c r="T7873"/>
      <c r="U7873"/>
    </row>
    <row r="7874" spans="5:21" x14ac:dyDescent="0.25">
      <c r="E7874"/>
      <c r="F7874"/>
      <c r="G7874"/>
      <c r="H7874"/>
      <c r="I7874"/>
      <c r="J7874"/>
      <c r="K7874"/>
      <c r="L7874"/>
      <c r="M7874"/>
      <c r="N7874"/>
      <c r="O7874"/>
      <c r="P7874"/>
      <c r="Q7874"/>
      <c r="R7874"/>
      <c r="S7874"/>
      <c r="T7874"/>
      <c r="U7874"/>
    </row>
    <row r="7875" spans="5:21" x14ac:dyDescent="0.25">
      <c r="E7875"/>
      <c r="F7875"/>
      <c r="G7875"/>
      <c r="H7875"/>
      <c r="I7875"/>
      <c r="J7875"/>
      <c r="K7875"/>
      <c r="L7875"/>
      <c r="M7875"/>
      <c r="N7875"/>
      <c r="O7875"/>
      <c r="P7875"/>
      <c r="Q7875"/>
      <c r="R7875"/>
      <c r="S7875"/>
      <c r="T7875"/>
      <c r="U7875"/>
    </row>
    <row r="7876" spans="5:21" x14ac:dyDescent="0.25">
      <c r="E7876"/>
      <c r="F7876"/>
      <c r="G7876"/>
      <c r="H7876"/>
      <c r="I7876"/>
      <c r="J7876"/>
      <c r="K7876"/>
      <c r="L7876"/>
      <c r="M7876"/>
      <c r="N7876"/>
      <c r="O7876"/>
      <c r="P7876"/>
      <c r="Q7876"/>
      <c r="R7876"/>
      <c r="S7876"/>
      <c r="T7876"/>
      <c r="U7876"/>
    </row>
    <row r="7877" spans="5:21" x14ac:dyDescent="0.25">
      <c r="E7877"/>
      <c r="F7877"/>
      <c r="G7877"/>
      <c r="H7877"/>
      <c r="I7877"/>
      <c r="J7877"/>
      <c r="K7877"/>
      <c r="L7877"/>
      <c r="M7877"/>
      <c r="N7877"/>
      <c r="O7877"/>
      <c r="P7877"/>
      <c r="Q7877"/>
      <c r="R7877"/>
      <c r="S7877"/>
      <c r="T7877"/>
      <c r="U7877"/>
    </row>
    <row r="7878" spans="5:21" x14ac:dyDescent="0.25">
      <c r="E7878"/>
      <c r="F7878"/>
      <c r="G7878"/>
      <c r="H7878"/>
      <c r="I7878"/>
      <c r="J7878"/>
      <c r="K7878"/>
      <c r="L7878"/>
      <c r="M7878"/>
      <c r="N7878"/>
      <c r="O7878"/>
      <c r="P7878"/>
      <c r="Q7878"/>
      <c r="R7878"/>
      <c r="S7878"/>
      <c r="T7878"/>
      <c r="U7878"/>
    </row>
    <row r="7879" spans="5:21" x14ac:dyDescent="0.25">
      <c r="E7879"/>
      <c r="F7879"/>
      <c r="G7879"/>
      <c r="H7879"/>
      <c r="I7879"/>
      <c r="J7879"/>
      <c r="K7879"/>
      <c r="L7879"/>
      <c r="M7879"/>
      <c r="N7879"/>
      <c r="O7879"/>
      <c r="P7879"/>
      <c r="Q7879"/>
      <c r="R7879"/>
      <c r="S7879"/>
      <c r="T7879"/>
      <c r="U7879"/>
    </row>
    <row r="7880" spans="5:21" x14ac:dyDescent="0.25">
      <c r="E7880"/>
      <c r="F7880"/>
      <c r="G7880"/>
      <c r="H7880"/>
      <c r="I7880"/>
      <c r="J7880"/>
      <c r="K7880"/>
      <c r="L7880"/>
      <c r="M7880"/>
      <c r="N7880"/>
      <c r="O7880"/>
      <c r="P7880"/>
      <c r="Q7880"/>
      <c r="R7880"/>
      <c r="S7880"/>
      <c r="T7880"/>
      <c r="U7880"/>
    </row>
    <row r="7881" spans="5:21" x14ac:dyDescent="0.25">
      <c r="E7881"/>
      <c r="F7881"/>
      <c r="G7881"/>
      <c r="H7881"/>
      <c r="I7881"/>
      <c r="J7881"/>
      <c r="K7881"/>
      <c r="L7881"/>
      <c r="M7881"/>
      <c r="N7881"/>
      <c r="O7881"/>
      <c r="P7881"/>
      <c r="Q7881"/>
      <c r="R7881"/>
      <c r="S7881"/>
      <c r="T7881"/>
      <c r="U7881"/>
    </row>
    <row r="7882" spans="5:21" x14ac:dyDescent="0.25">
      <c r="E7882"/>
      <c r="F7882"/>
      <c r="G7882"/>
      <c r="H7882"/>
      <c r="I7882"/>
      <c r="J7882"/>
      <c r="K7882"/>
      <c r="L7882"/>
      <c r="M7882"/>
      <c r="N7882"/>
      <c r="O7882"/>
      <c r="P7882"/>
      <c r="Q7882"/>
      <c r="R7882"/>
      <c r="S7882"/>
      <c r="T7882"/>
      <c r="U7882"/>
    </row>
    <row r="7883" spans="5:21" x14ac:dyDescent="0.25">
      <c r="E7883"/>
      <c r="F7883"/>
      <c r="G7883"/>
      <c r="H7883"/>
      <c r="I7883"/>
      <c r="J7883"/>
      <c r="K7883"/>
      <c r="L7883"/>
      <c r="M7883"/>
      <c r="N7883"/>
      <c r="O7883"/>
      <c r="P7883"/>
      <c r="Q7883"/>
      <c r="R7883"/>
      <c r="S7883"/>
      <c r="T7883"/>
      <c r="U7883"/>
    </row>
    <row r="7884" spans="5:21" x14ac:dyDescent="0.25">
      <c r="E7884"/>
      <c r="F7884"/>
      <c r="G7884"/>
      <c r="H7884"/>
      <c r="I7884"/>
      <c r="J7884"/>
      <c r="K7884"/>
      <c r="L7884"/>
      <c r="M7884"/>
      <c r="N7884"/>
      <c r="O7884"/>
      <c r="P7884"/>
      <c r="Q7884"/>
      <c r="R7884"/>
      <c r="S7884"/>
      <c r="T7884"/>
      <c r="U7884"/>
    </row>
    <row r="7885" spans="5:21" x14ac:dyDescent="0.25">
      <c r="E7885"/>
      <c r="F7885"/>
      <c r="G7885"/>
      <c r="H7885"/>
      <c r="I7885"/>
      <c r="J7885"/>
      <c r="K7885"/>
      <c r="L7885"/>
      <c r="M7885"/>
      <c r="N7885"/>
      <c r="O7885"/>
      <c r="P7885"/>
      <c r="Q7885"/>
      <c r="R7885"/>
      <c r="S7885"/>
      <c r="T7885"/>
      <c r="U7885"/>
    </row>
    <row r="7886" spans="5:21" x14ac:dyDescent="0.25">
      <c r="E7886"/>
      <c r="F7886"/>
      <c r="G7886"/>
      <c r="H7886"/>
      <c r="I7886"/>
      <c r="J7886"/>
      <c r="K7886"/>
      <c r="L7886"/>
      <c r="M7886"/>
      <c r="N7886"/>
      <c r="O7886"/>
      <c r="P7886"/>
      <c r="Q7886"/>
      <c r="R7886"/>
      <c r="S7886"/>
      <c r="T7886"/>
      <c r="U7886"/>
    </row>
    <row r="7887" spans="5:21" x14ac:dyDescent="0.25">
      <c r="E7887"/>
      <c r="F7887"/>
      <c r="G7887"/>
      <c r="H7887"/>
      <c r="I7887"/>
      <c r="J7887"/>
      <c r="K7887"/>
      <c r="L7887"/>
      <c r="M7887"/>
      <c r="N7887"/>
      <c r="O7887"/>
      <c r="P7887"/>
      <c r="Q7887"/>
      <c r="R7887"/>
      <c r="S7887"/>
      <c r="T7887"/>
      <c r="U7887"/>
    </row>
    <row r="7888" spans="5:21" x14ac:dyDescent="0.25">
      <c r="E7888"/>
      <c r="F7888"/>
      <c r="G7888"/>
      <c r="H7888"/>
      <c r="I7888"/>
      <c r="J7888"/>
      <c r="K7888"/>
      <c r="L7888"/>
      <c r="M7888"/>
      <c r="N7888"/>
      <c r="O7888"/>
      <c r="P7888"/>
      <c r="Q7888"/>
      <c r="R7888"/>
      <c r="S7888"/>
      <c r="T7888"/>
      <c r="U7888"/>
    </row>
    <row r="7889" spans="5:21" x14ac:dyDescent="0.25">
      <c r="E7889"/>
      <c r="F7889"/>
      <c r="G7889"/>
      <c r="H7889"/>
      <c r="I7889"/>
      <c r="J7889"/>
      <c r="K7889"/>
      <c r="L7889"/>
      <c r="M7889"/>
      <c r="N7889"/>
      <c r="O7889"/>
      <c r="P7889"/>
      <c r="Q7889"/>
      <c r="R7889"/>
      <c r="S7889"/>
      <c r="T7889"/>
      <c r="U7889"/>
    </row>
    <row r="7890" spans="5:21" x14ac:dyDescent="0.25">
      <c r="E7890"/>
      <c r="F7890"/>
      <c r="G7890"/>
      <c r="H7890"/>
      <c r="I7890"/>
      <c r="J7890"/>
      <c r="K7890"/>
      <c r="L7890"/>
      <c r="M7890"/>
      <c r="N7890"/>
      <c r="O7890"/>
      <c r="P7890"/>
      <c r="Q7890"/>
      <c r="R7890"/>
      <c r="S7890"/>
      <c r="T7890"/>
      <c r="U7890"/>
    </row>
    <row r="7891" spans="5:21" x14ac:dyDescent="0.25">
      <c r="E7891"/>
      <c r="F7891"/>
      <c r="G7891"/>
      <c r="H7891"/>
      <c r="I7891"/>
      <c r="J7891"/>
      <c r="K7891"/>
      <c r="L7891"/>
      <c r="M7891"/>
      <c r="N7891"/>
      <c r="O7891"/>
      <c r="P7891"/>
      <c r="Q7891"/>
      <c r="R7891"/>
      <c r="S7891"/>
      <c r="T7891"/>
      <c r="U7891"/>
    </row>
    <row r="7892" spans="5:21" x14ac:dyDescent="0.25">
      <c r="E7892"/>
      <c r="F7892"/>
      <c r="G7892"/>
      <c r="H7892"/>
      <c r="I7892"/>
      <c r="J7892"/>
      <c r="K7892"/>
      <c r="L7892"/>
      <c r="M7892"/>
      <c r="N7892"/>
      <c r="O7892"/>
      <c r="P7892"/>
      <c r="Q7892"/>
      <c r="R7892"/>
      <c r="S7892"/>
      <c r="T7892"/>
      <c r="U7892"/>
    </row>
    <row r="7893" spans="5:21" x14ac:dyDescent="0.25">
      <c r="E7893"/>
      <c r="F7893"/>
      <c r="G7893"/>
      <c r="H7893"/>
      <c r="I7893"/>
      <c r="J7893"/>
      <c r="K7893"/>
      <c r="L7893"/>
      <c r="M7893"/>
      <c r="N7893"/>
      <c r="O7893"/>
      <c r="P7893"/>
      <c r="Q7893"/>
      <c r="R7893"/>
      <c r="S7893"/>
      <c r="T7893"/>
      <c r="U7893"/>
    </row>
    <row r="7894" spans="5:21" x14ac:dyDescent="0.25">
      <c r="E7894"/>
      <c r="F7894"/>
      <c r="G7894"/>
      <c r="H7894"/>
      <c r="I7894"/>
      <c r="J7894"/>
      <c r="K7894"/>
      <c r="L7894"/>
      <c r="M7894"/>
      <c r="N7894"/>
      <c r="O7894"/>
      <c r="P7894"/>
      <c r="Q7894"/>
      <c r="R7894"/>
      <c r="S7894"/>
      <c r="T7894"/>
      <c r="U7894"/>
    </row>
    <row r="7895" spans="5:21" x14ac:dyDescent="0.25">
      <c r="E7895"/>
      <c r="F7895"/>
      <c r="G7895"/>
      <c r="H7895"/>
      <c r="I7895"/>
      <c r="J7895"/>
      <c r="K7895"/>
      <c r="L7895"/>
      <c r="M7895"/>
      <c r="N7895"/>
      <c r="O7895"/>
      <c r="P7895"/>
      <c r="Q7895"/>
      <c r="R7895"/>
      <c r="S7895"/>
      <c r="T7895"/>
      <c r="U7895"/>
    </row>
    <row r="7896" spans="5:21" x14ac:dyDescent="0.25">
      <c r="E7896"/>
      <c r="F7896"/>
      <c r="G7896"/>
      <c r="H7896"/>
      <c r="I7896"/>
      <c r="J7896"/>
      <c r="K7896"/>
      <c r="L7896"/>
      <c r="M7896"/>
      <c r="N7896"/>
      <c r="O7896"/>
      <c r="P7896"/>
      <c r="Q7896"/>
      <c r="R7896"/>
      <c r="S7896"/>
      <c r="T7896"/>
      <c r="U7896"/>
    </row>
    <row r="7897" spans="5:21" x14ac:dyDescent="0.25">
      <c r="E7897"/>
      <c r="F7897"/>
      <c r="G7897"/>
      <c r="H7897"/>
      <c r="I7897"/>
      <c r="J7897"/>
      <c r="K7897"/>
      <c r="L7897"/>
      <c r="M7897"/>
      <c r="N7897"/>
      <c r="O7897"/>
      <c r="P7897"/>
      <c r="Q7897"/>
      <c r="R7897"/>
      <c r="S7897"/>
      <c r="T7897"/>
      <c r="U7897"/>
    </row>
    <row r="7898" spans="5:21" x14ac:dyDescent="0.25">
      <c r="E7898"/>
      <c r="F7898"/>
      <c r="G7898"/>
      <c r="H7898"/>
      <c r="I7898"/>
      <c r="J7898"/>
      <c r="K7898"/>
      <c r="L7898"/>
      <c r="M7898"/>
      <c r="N7898"/>
      <c r="O7898"/>
      <c r="P7898"/>
      <c r="Q7898"/>
      <c r="R7898"/>
      <c r="S7898"/>
      <c r="T7898"/>
      <c r="U7898"/>
    </row>
    <row r="7899" spans="5:21" x14ac:dyDescent="0.25">
      <c r="E7899"/>
      <c r="F7899"/>
      <c r="G7899"/>
      <c r="H7899"/>
      <c r="I7899"/>
      <c r="J7899"/>
      <c r="K7899"/>
      <c r="L7899"/>
      <c r="M7899"/>
      <c r="N7899"/>
      <c r="O7899"/>
      <c r="P7899"/>
      <c r="Q7899"/>
      <c r="R7899"/>
      <c r="S7899"/>
      <c r="T7899"/>
      <c r="U7899"/>
    </row>
    <row r="7900" spans="5:21" x14ac:dyDescent="0.25">
      <c r="E7900"/>
      <c r="F7900"/>
      <c r="G7900"/>
      <c r="H7900"/>
      <c r="I7900"/>
      <c r="J7900"/>
      <c r="K7900"/>
      <c r="L7900"/>
      <c r="M7900"/>
      <c r="N7900"/>
      <c r="O7900"/>
      <c r="P7900"/>
      <c r="Q7900"/>
      <c r="R7900"/>
      <c r="S7900"/>
      <c r="T7900"/>
      <c r="U7900"/>
    </row>
    <row r="7901" spans="5:21" x14ac:dyDescent="0.25">
      <c r="E7901"/>
      <c r="F7901"/>
      <c r="G7901"/>
      <c r="H7901"/>
      <c r="I7901"/>
      <c r="J7901"/>
      <c r="K7901"/>
      <c r="L7901"/>
      <c r="M7901"/>
      <c r="N7901"/>
      <c r="O7901"/>
      <c r="P7901"/>
      <c r="Q7901"/>
      <c r="R7901"/>
      <c r="S7901"/>
      <c r="T7901"/>
      <c r="U7901"/>
    </row>
    <row r="7902" spans="5:21" x14ac:dyDescent="0.25">
      <c r="E7902"/>
      <c r="F7902"/>
      <c r="G7902"/>
      <c r="H7902"/>
      <c r="I7902"/>
      <c r="J7902"/>
      <c r="K7902"/>
      <c r="L7902"/>
      <c r="M7902"/>
      <c r="N7902"/>
      <c r="O7902"/>
      <c r="P7902"/>
      <c r="Q7902"/>
      <c r="R7902"/>
      <c r="S7902"/>
      <c r="T7902"/>
      <c r="U7902"/>
    </row>
    <row r="7903" spans="5:21" x14ac:dyDescent="0.25">
      <c r="E7903"/>
      <c r="F7903"/>
      <c r="G7903"/>
      <c r="H7903"/>
      <c r="I7903"/>
      <c r="J7903"/>
      <c r="K7903"/>
      <c r="L7903"/>
      <c r="M7903"/>
      <c r="N7903"/>
      <c r="O7903"/>
      <c r="P7903"/>
      <c r="Q7903"/>
      <c r="R7903"/>
      <c r="S7903"/>
      <c r="T7903"/>
      <c r="U7903"/>
    </row>
    <row r="7904" spans="5:21" x14ac:dyDescent="0.25">
      <c r="E7904"/>
      <c r="F7904"/>
      <c r="G7904"/>
      <c r="H7904"/>
      <c r="I7904"/>
      <c r="J7904"/>
      <c r="K7904"/>
      <c r="L7904"/>
      <c r="M7904"/>
      <c r="N7904"/>
      <c r="O7904"/>
      <c r="P7904"/>
      <c r="Q7904"/>
      <c r="R7904"/>
      <c r="S7904"/>
      <c r="T7904"/>
      <c r="U7904"/>
    </row>
    <row r="7905" spans="5:21" x14ac:dyDescent="0.25">
      <c r="E7905"/>
      <c r="F7905"/>
      <c r="G7905"/>
      <c r="H7905"/>
      <c r="I7905"/>
      <c r="J7905"/>
      <c r="K7905"/>
      <c r="L7905"/>
      <c r="M7905"/>
      <c r="N7905"/>
      <c r="O7905"/>
      <c r="P7905"/>
      <c r="Q7905"/>
      <c r="R7905"/>
      <c r="S7905"/>
      <c r="T7905"/>
      <c r="U7905"/>
    </row>
    <row r="7906" spans="5:21" x14ac:dyDescent="0.25">
      <c r="E7906"/>
      <c r="F7906"/>
      <c r="G7906"/>
      <c r="H7906"/>
      <c r="I7906"/>
      <c r="J7906"/>
      <c r="K7906"/>
      <c r="L7906"/>
      <c r="M7906"/>
      <c r="N7906"/>
      <c r="O7906"/>
      <c r="P7906"/>
      <c r="Q7906"/>
      <c r="R7906"/>
      <c r="S7906"/>
      <c r="T7906"/>
      <c r="U7906"/>
    </row>
    <row r="7907" spans="5:21" x14ac:dyDescent="0.25">
      <c r="E7907"/>
      <c r="F7907"/>
      <c r="G7907"/>
      <c r="H7907"/>
      <c r="I7907"/>
      <c r="J7907"/>
      <c r="K7907"/>
      <c r="L7907"/>
      <c r="M7907"/>
      <c r="N7907"/>
      <c r="O7907"/>
      <c r="P7907"/>
      <c r="Q7907"/>
      <c r="R7907"/>
      <c r="S7907"/>
      <c r="T7907"/>
      <c r="U7907"/>
    </row>
    <row r="7908" spans="5:21" x14ac:dyDescent="0.25">
      <c r="E7908"/>
      <c r="F7908"/>
      <c r="G7908"/>
      <c r="H7908"/>
      <c r="I7908"/>
      <c r="J7908"/>
      <c r="K7908"/>
      <c r="L7908"/>
      <c r="M7908"/>
      <c r="N7908"/>
      <c r="O7908"/>
      <c r="P7908"/>
      <c r="Q7908"/>
      <c r="R7908"/>
      <c r="S7908"/>
      <c r="T7908"/>
      <c r="U7908"/>
    </row>
    <row r="7909" spans="5:21" x14ac:dyDescent="0.25">
      <c r="E7909"/>
      <c r="F7909"/>
      <c r="G7909"/>
      <c r="H7909"/>
      <c r="I7909"/>
      <c r="J7909"/>
      <c r="K7909"/>
      <c r="L7909"/>
      <c r="M7909"/>
      <c r="N7909"/>
      <c r="O7909"/>
      <c r="P7909"/>
      <c r="Q7909"/>
      <c r="R7909"/>
      <c r="S7909"/>
      <c r="T7909"/>
      <c r="U7909"/>
    </row>
    <row r="7910" spans="5:21" x14ac:dyDescent="0.25">
      <c r="E7910"/>
      <c r="F7910"/>
      <c r="G7910"/>
      <c r="H7910"/>
      <c r="I7910"/>
      <c r="J7910"/>
      <c r="K7910"/>
      <c r="L7910"/>
      <c r="M7910"/>
      <c r="N7910"/>
      <c r="O7910"/>
      <c r="P7910"/>
      <c r="Q7910"/>
      <c r="R7910"/>
      <c r="S7910"/>
      <c r="T7910"/>
      <c r="U7910"/>
    </row>
    <row r="7911" spans="5:21" x14ac:dyDescent="0.25">
      <c r="E7911"/>
      <c r="F7911"/>
      <c r="G7911"/>
      <c r="H7911"/>
      <c r="I7911"/>
      <c r="J7911"/>
      <c r="K7911"/>
      <c r="L7911"/>
      <c r="M7911"/>
      <c r="N7911"/>
      <c r="O7911"/>
      <c r="P7911"/>
      <c r="Q7911"/>
      <c r="R7911"/>
      <c r="S7911"/>
      <c r="T7911"/>
      <c r="U7911"/>
    </row>
    <row r="7912" spans="5:21" x14ac:dyDescent="0.25">
      <c r="E7912"/>
      <c r="F7912"/>
      <c r="G7912"/>
      <c r="H7912"/>
      <c r="I7912"/>
      <c r="J7912"/>
      <c r="K7912"/>
      <c r="L7912"/>
      <c r="M7912"/>
      <c r="N7912"/>
      <c r="O7912"/>
      <c r="P7912"/>
      <c r="Q7912"/>
      <c r="R7912"/>
      <c r="S7912"/>
      <c r="T7912"/>
      <c r="U7912"/>
    </row>
    <row r="7913" spans="5:21" x14ac:dyDescent="0.25">
      <c r="E7913"/>
      <c r="F7913"/>
      <c r="G7913"/>
      <c r="H7913"/>
      <c r="I7913"/>
      <c r="J7913"/>
      <c r="K7913"/>
      <c r="L7913"/>
      <c r="M7913"/>
      <c r="N7913"/>
      <c r="O7913"/>
      <c r="P7913"/>
      <c r="Q7913"/>
      <c r="R7913"/>
      <c r="S7913"/>
      <c r="T7913"/>
      <c r="U7913"/>
    </row>
    <row r="7914" spans="5:21" x14ac:dyDescent="0.25">
      <c r="E7914"/>
      <c r="F7914"/>
      <c r="G7914"/>
      <c r="H7914"/>
      <c r="I7914"/>
      <c r="J7914"/>
      <c r="K7914"/>
      <c r="L7914"/>
      <c r="M7914"/>
      <c r="N7914"/>
      <c r="O7914"/>
      <c r="P7914"/>
      <c r="Q7914"/>
      <c r="R7914"/>
      <c r="S7914"/>
      <c r="T7914"/>
      <c r="U7914"/>
    </row>
    <row r="7915" spans="5:21" x14ac:dyDescent="0.25">
      <c r="E7915"/>
      <c r="F7915"/>
      <c r="G7915"/>
      <c r="H7915"/>
      <c r="I7915"/>
      <c r="J7915"/>
      <c r="K7915"/>
      <c r="L7915"/>
      <c r="M7915"/>
      <c r="N7915"/>
      <c r="O7915"/>
      <c r="P7915"/>
      <c r="Q7915"/>
      <c r="R7915"/>
      <c r="S7915"/>
      <c r="T7915"/>
      <c r="U7915"/>
    </row>
    <row r="7916" spans="5:21" x14ac:dyDescent="0.25">
      <c r="E7916"/>
      <c r="F7916"/>
      <c r="G7916"/>
      <c r="H7916"/>
      <c r="I7916"/>
      <c r="J7916"/>
      <c r="K7916"/>
      <c r="L7916"/>
      <c r="M7916"/>
      <c r="N7916"/>
      <c r="O7916"/>
      <c r="P7916"/>
      <c r="Q7916"/>
      <c r="R7916"/>
      <c r="S7916"/>
      <c r="T7916"/>
      <c r="U7916"/>
    </row>
    <row r="7917" spans="5:21" x14ac:dyDescent="0.25">
      <c r="E7917"/>
      <c r="F7917"/>
      <c r="G7917"/>
      <c r="H7917"/>
      <c r="I7917"/>
      <c r="J7917"/>
      <c r="K7917"/>
      <c r="L7917"/>
      <c r="M7917"/>
      <c r="N7917"/>
      <c r="O7917"/>
      <c r="P7917"/>
      <c r="Q7917"/>
      <c r="R7917"/>
      <c r="S7917"/>
      <c r="T7917"/>
      <c r="U7917"/>
    </row>
    <row r="7918" spans="5:21" x14ac:dyDescent="0.25">
      <c r="E7918"/>
      <c r="F7918"/>
      <c r="G7918"/>
      <c r="H7918"/>
      <c r="I7918"/>
      <c r="J7918"/>
      <c r="K7918"/>
      <c r="L7918"/>
      <c r="M7918"/>
      <c r="N7918"/>
      <c r="O7918"/>
      <c r="P7918"/>
      <c r="Q7918"/>
      <c r="R7918"/>
      <c r="S7918"/>
      <c r="T7918"/>
      <c r="U7918"/>
    </row>
    <row r="7919" spans="5:21" x14ac:dyDescent="0.25">
      <c r="E7919"/>
      <c r="F7919"/>
      <c r="G7919"/>
      <c r="H7919"/>
      <c r="I7919"/>
      <c r="J7919"/>
      <c r="K7919"/>
      <c r="L7919"/>
      <c r="M7919"/>
      <c r="N7919"/>
      <c r="O7919"/>
      <c r="P7919"/>
      <c r="Q7919"/>
      <c r="R7919"/>
      <c r="S7919"/>
      <c r="T7919"/>
      <c r="U7919"/>
    </row>
    <row r="7920" spans="5:21" x14ac:dyDescent="0.25">
      <c r="E7920"/>
      <c r="F7920"/>
      <c r="G7920"/>
      <c r="H7920"/>
      <c r="I7920"/>
      <c r="J7920"/>
      <c r="K7920"/>
      <c r="L7920"/>
      <c r="M7920"/>
      <c r="N7920"/>
      <c r="O7920"/>
      <c r="P7920"/>
      <c r="Q7920"/>
      <c r="R7920"/>
      <c r="S7920"/>
      <c r="T7920"/>
      <c r="U7920"/>
    </row>
    <row r="7921" spans="5:21" x14ac:dyDescent="0.25">
      <c r="E7921"/>
      <c r="F7921"/>
      <c r="G7921"/>
      <c r="H7921"/>
      <c r="I7921"/>
      <c r="J7921"/>
      <c r="K7921"/>
      <c r="L7921"/>
      <c r="M7921"/>
      <c r="N7921"/>
      <c r="O7921"/>
      <c r="P7921"/>
      <c r="Q7921"/>
      <c r="R7921"/>
      <c r="S7921"/>
      <c r="T7921"/>
      <c r="U7921"/>
    </row>
    <row r="7922" spans="5:21" x14ac:dyDescent="0.25">
      <c r="E7922"/>
      <c r="F7922"/>
      <c r="G7922"/>
      <c r="H7922"/>
      <c r="I7922"/>
      <c r="J7922"/>
      <c r="K7922"/>
      <c r="L7922"/>
      <c r="M7922"/>
      <c r="N7922"/>
      <c r="O7922"/>
      <c r="P7922"/>
      <c r="Q7922"/>
      <c r="R7922"/>
      <c r="S7922"/>
      <c r="T7922"/>
      <c r="U7922"/>
    </row>
    <row r="7923" spans="5:21" x14ac:dyDescent="0.25">
      <c r="E7923"/>
      <c r="F7923"/>
      <c r="G7923"/>
      <c r="H7923"/>
      <c r="I7923"/>
      <c r="J7923"/>
      <c r="K7923"/>
      <c r="L7923"/>
      <c r="M7923"/>
      <c r="N7923"/>
      <c r="O7923"/>
      <c r="P7923"/>
      <c r="Q7923"/>
      <c r="R7923"/>
      <c r="S7923"/>
      <c r="T7923"/>
      <c r="U7923"/>
    </row>
    <row r="7924" spans="5:21" x14ac:dyDescent="0.25">
      <c r="E7924"/>
      <c r="F7924"/>
      <c r="G7924"/>
      <c r="H7924"/>
      <c r="I7924"/>
      <c r="J7924"/>
      <c r="K7924"/>
      <c r="L7924"/>
      <c r="M7924"/>
      <c r="N7924"/>
      <c r="O7924"/>
      <c r="P7924"/>
      <c r="Q7924"/>
      <c r="R7924"/>
      <c r="S7924"/>
      <c r="T7924"/>
      <c r="U7924"/>
    </row>
    <row r="7925" spans="5:21" x14ac:dyDescent="0.25">
      <c r="E7925"/>
      <c r="F7925"/>
      <c r="G7925"/>
      <c r="H7925"/>
      <c r="I7925"/>
      <c r="J7925"/>
      <c r="K7925"/>
      <c r="L7925"/>
      <c r="M7925"/>
      <c r="N7925"/>
      <c r="O7925"/>
      <c r="P7925"/>
      <c r="Q7925"/>
      <c r="R7925"/>
      <c r="S7925"/>
      <c r="T7925"/>
      <c r="U7925"/>
    </row>
    <row r="7926" spans="5:21" x14ac:dyDescent="0.25">
      <c r="E7926"/>
      <c r="F7926"/>
      <c r="G7926"/>
      <c r="H7926"/>
      <c r="I7926"/>
      <c r="J7926"/>
      <c r="K7926"/>
      <c r="L7926"/>
      <c r="M7926"/>
      <c r="N7926"/>
      <c r="O7926"/>
      <c r="P7926"/>
      <c r="Q7926"/>
      <c r="R7926"/>
      <c r="S7926"/>
      <c r="T7926"/>
      <c r="U7926"/>
    </row>
    <row r="7927" spans="5:21" x14ac:dyDescent="0.25">
      <c r="E7927"/>
      <c r="F7927"/>
      <c r="G7927"/>
      <c r="H7927"/>
      <c r="I7927"/>
      <c r="J7927"/>
      <c r="K7927"/>
      <c r="L7927"/>
      <c r="M7927"/>
      <c r="N7927"/>
      <c r="O7927"/>
      <c r="P7927"/>
      <c r="Q7927"/>
      <c r="R7927"/>
      <c r="S7927"/>
      <c r="T7927"/>
      <c r="U7927"/>
    </row>
    <row r="7928" spans="5:21" x14ac:dyDescent="0.25">
      <c r="E7928"/>
      <c r="F7928"/>
      <c r="G7928"/>
      <c r="H7928"/>
      <c r="I7928"/>
      <c r="J7928"/>
      <c r="K7928"/>
      <c r="L7928"/>
      <c r="M7928"/>
      <c r="N7928"/>
      <c r="O7928"/>
      <c r="P7928"/>
      <c r="Q7928"/>
      <c r="R7928"/>
      <c r="S7928"/>
      <c r="T7928"/>
      <c r="U7928"/>
    </row>
    <row r="7929" spans="5:21" x14ac:dyDescent="0.25">
      <c r="E7929"/>
      <c r="F7929"/>
      <c r="G7929"/>
      <c r="H7929"/>
      <c r="I7929"/>
      <c r="J7929"/>
      <c r="K7929"/>
      <c r="L7929"/>
      <c r="M7929"/>
      <c r="N7929"/>
      <c r="O7929"/>
      <c r="P7929"/>
      <c r="Q7929"/>
      <c r="R7929"/>
      <c r="S7929"/>
      <c r="T7929"/>
      <c r="U7929"/>
    </row>
    <row r="7930" spans="5:21" x14ac:dyDescent="0.25">
      <c r="E7930"/>
      <c r="F7930"/>
      <c r="G7930"/>
      <c r="H7930"/>
      <c r="I7930"/>
      <c r="J7930"/>
      <c r="K7930"/>
      <c r="L7930"/>
      <c r="M7930"/>
      <c r="N7930"/>
      <c r="O7930"/>
      <c r="P7930"/>
      <c r="Q7930"/>
      <c r="R7930"/>
      <c r="S7930"/>
      <c r="T7930"/>
      <c r="U7930"/>
    </row>
    <row r="7931" spans="5:21" x14ac:dyDescent="0.25">
      <c r="E7931"/>
      <c r="F7931"/>
      <c r="G7931"/>
      <c r="H7931"/>
      <c r="I7931"/>
      <c r="J7931"/>
      <c r="K7931"/>
      <c r="L7931"/>
      <c r="M7931"/>
      <c r="N7931"/>
      <c r="O7931"/>
      <c r="P7931"/>
      <c r="Q7931"/>
      <c r="R7931"/>
      <c r="S7931"/>
      <c r="T7931"/>
      <c r="U7931"/>
    </row>
    <row r="7932" spans="5:21" x14ac:dyDescent="0.25">
      <c r="E7932"/>
      <c r="F7932"/>
      <c r="G7932"/>
      <c r="H7932"/>
      <c r="I7932"/>
      <c r="J7932"/>
      <c r="K7932"/>
      <c r="L7932"/>
      <c r="M7932"/>
      <c r="N7932"/>
      <c r="O7932"/>
      <c r="P7932"/>
      <c r="Q7932"/>
      <c r="R7932"/>
      <c r="S7932"/>
      <c r="T7932"/>
      <c r="U7932"/>
    </row>
    <row r="7933" spans="5:21" x14ac:dyDescent="0.25">
      <c r="E7933"/>
      <c r="F7933"/>
      <c r="G7933"/>
      <c r="H7933"/>
      <c r="I7933"/>
      <c r="J7933"/>
      <c r="K7933"/>
      <c r="L7933"/>
      <c r="M7933"/>
      <c r="N7933"/>
      <c r="O7933"/>
      <c r="P7933"/>
      <c r="Q7933"/>
      <c r="R7933"/>
      <c r="S7933"/>
      <c r="T7933"/>
      <c r="U7933"/>
    </row>
    <row r="7934" spans="5:21" x14ac:dyDescent="0.25">
      <c r="E7934"/>
      <c r="F7934"/>
      <c r="G7934"/>
      <c r="H7934"/>
      <c r="I7934"/>
      <c r="J7934"/>
      <c r="K7934"/>
      <c r="L7934"/>
      <c r="M7934"/>
      <c r="N7934"/>
      <c r="O7934"/>
      <c r="P7934"/>
      <c r="Q7934"/>
      <c r="R7934"/>
      <c r="S7934"/>
      <c r="T7934"/>
      <c r="U7934"/>
    </row>
    <row r="7935" spans="5:21" x14ac:dyDescent="0.25">
      <c r="E7935"/>
      <c r="F7935"/>
      <c r="G7935"/>
      <c r="H7935"/>
      <c r="I7935"/>
      <c r="J7935"/>
      <c r="K7935"/>
      <c r="L7935"/>
      <c r="M7935"/>
      <c r="N7935"/>
      <c r="O7935"/>
      <c r="P7935"/>
      <c r="Q7935"/>
      <c r="R7935"/>
      <c r="S7935"/>
      <c r="T7935"/>
      <c r="U7935"/>
    </row>
    <row r="7936" spans="5:21" x14ac:dyDescent="0.25">
      <c r="E7936"/>
      <c r="F7936"/>
      <c r="G7936"/>
      <c r="H7936"/>
      <c r="I7936"/>
      <c r="J7936"/>
      <c r="K7936"/>
      <c r="L7936"/>
      <c r="M7936"/>
      <c r="N7936"/>
      <c r="O7936"/>
      <c r="P7936"/>
      <c r="Q7936"/>
      <c r="R7936"/>
      <c r="S7936"/>
      <c r="T7936"/>
      <c r="U7936"/>
    </row>
    <row r="7937" spans="5:21" x14ac:dyDescent="0.25">
      <c r="E7937"/>
      <c r="F7937"/>
      <c r="G7937"/>
      <c r="H7937"/>
      <c r="I7937"/>
      <c r="J7937"/>
      <c r="K7937"/>
      <c r="L7937"/>
      <c r="M7937"/>
      <c r="N7937"/>
      <c r="O7937"/>
      <c r="P7937"/>
      <c r="Q7937"/>
      <c r="R7937"/>
      <c r="S7937"/>
      <c r="T7937"/>
      <c r="U7937"/>
    </row>
    <row r="7938" spans="5:21" x14ac:dyDescent="0.25">
      <c r="E7938"/>
      <c r="F7938"/>
      <c r="G7938"/>
      <c r="H7938"/>
      <c r="I7938"/>
      <c r="J7938"/>
      <c r="K7938"/>
      <c r="L7938"/>
      <c r="M7938"/>
      <c r="N7938"/>
      <c r="O7938"/>
      <c r="P7938"/>
      <c r="Q7938"/>
      <c r="R7938"/>
      <c r="S7938"/>
      <c r="T7938"/>
      <c r="U7938"/>
    </row>
    <row r="7939" spans="5:21" x14ac:dyDescent="0.25">
      <c r="E7939"/>
      <c r="F7939"/>
      <c r="G7939"/>
      <c r="H7939"/>
      <c r="I7939"/>
      <c r="J7939"/>
      <c r="K7939"/>
      <c r="L7939"/>
      <c r="M7939"/>
      <c r="N7939"/>
      <c r="O7939"/>
      <c r="P7939"/>
      <c r="Q7939"/>
      <c r="R7939"/>
      <c r="S7939"/>
      <c r="T7939"/>
      <c r="U7939"/>
    </row>
    <row r="7940" spans="5:21" x14ac:dyDescent="0.25">
      <c r="E7940"/>
      <c r="F7940"/>
      <c r="G7940"/>
      <c r="H7940"/>
      <c r="I7940"/>
      <c r="J7940"/>
      <c r="K7940"/>
      <c r="L7940"/>
      <c r="M7940"/>
      <c r="N7940"/>
      <c r="O7940"/>
      <c r="P7940"/>
      <c r="Q7940"/>
      <c r="R7940"/>
      <c r="S7940"/>
      <c r="T7940"/>
      <c r="U7940"/>
    </row>
    <row r="7941" spans="5:21" x14ac:dyDescent="0.25">
      <c r="E7941"/>
      <c r="F7941"/>
      <c r="G7941"/>
      <c r="H7941"/>
      <c r="I7941"/>
      <c r="J7941"/>
      <c r="K7941"/>
      <c r="L7941"/>
      <c r="M7941"/>
      <c r="N7941"/>
      <c r="O7941"/>
      <c r="P7941"/>
      <c r="Q7941"/>
      <c r="R7941"/>
      <c r="S7941"/>
      <c r="T7941"/>
      <c r="U7941"/>
    </row>
    <row r="7942" spans="5:21" x14ac:dyDescent="0.25">
      <c r="E7942"/>
      <c r="F7942"/>
      <c r="G7942"/>
      <c r="H7942"/>
      <c r="I7942"/>
      <c r="J7942"/>
      <c r="K7942"/>
      <c r="L7942"/>
      <c r="M7942"/>
      <c r="N7942"/>
      <c r="O7942"/>
      <c r="P7942"/>
      <c r="Q7942"/>
      <c r="R7942"/>
      <c r="S7942"/>
      <c r="T7942"/>
      <c r="U7942"/>
    </row>
    <row r="7943" spans="5:21" x14ac:dyDescent="0.25">
      <c r="E7943"/>
      <c r="F7943"/>
      <c r="G7943"/>
      <c r="H7943"/>
      <c r="I7943"/>
      <c r="J7943"/>
      <c r="K7943"/>
      <c r="L7943"/>
      <c r="M7943"/>
      <c r="N7943"/>
      <c r="O7943"/>
      <c r="P7943"/>
      <c r="Q7943"/>
      <c r="R7943"/>
      <c r="S7943"/>
      <c r="T7943"/>
      <c r="U7943"/>
    </row>
    <row r="7944" spans="5:21" x14ac:dyDescent="0.25">
      <c r="E7944"/>
      <c r="F7944"/>
      <c r="G7944"/>
      <c r="H7944"/>
      <c r="I7944"/>
      <c r="J7944"/>
      <c r="K7944"/>
      <c r="L7944"/>
      <c r="M7944"/>
      <c r="N7944"/>
      <c r="O7944"/>
      <c r="P7944"/>
      <c r="Q7944"/>
      <c r="R7944"/>
      <c r="S7944"/>
      <c r="T7944"/>
      <c r="U7944"/>
    </row>
    <row r="7945" spans="5:21" x14ac:dyDescent="0.25">
      <c r="E7945"/>
      <c r="F7945"/>
      <c r="G7945"/>
      <c r="H7945"/>
      <c r="I7945"/>
      <c r="J7945"/>
      <c r="K7945"/>
      <c r="L7945"/>
      <c r="M7945"/>
      <c r="N7945"/>
      <c r="O7945"/>
      <c r="P7945"/>
      <c r="Q7945"/>
      <c r="R7945"/>
      <c r="S7945"/>
      <c r="T7945"/>
      <c r="U7945"/>
    </row>
    <row r="7946" spans="5:21" x14ac:dyDescent="0.25">
      <c r="E7946"/>
      <c r="F7946"/>
      <c r="G7946"/>
      <c r="H7946"/>
      <c r="I7946"/>
      <c r="J7946"/>
      <c r="K7946"/>
      <c r="L7946"/>
      <c r="M7946"/>
      <c r="N7946"/>
      <c r="O7946"/>
      <c r="P7946"/>
      <c r="Q7946"/>
      <c r="R7946"/>
      <c r="S7946"/>
      <c r="T7946"/>
      <c r="U7946"/>
    </row>
    <row r="7947" spans="5:21" x14ac:dyDescent="0.25">
      <c r="E7947"/>
      <c r="F7947"/>
      <c r="G7947"/>
      <c r="H7947"/>
      <c r="I7947"/>
      <c r="J7947"/>
      <c r="K7947"/>
      <c r="L7947"/>
      <c r="M7947"/>
      <c r="N7947"/>
      <c r="O7947"/>
      <c r="P7947"/>
      <c r="Q7947"/>
      <c r="R7947"/>
      <c r="S7947"/>
      <c r="T7947"/>
      <c r="U7947"/>
    </row>
    <row r="7948" spans="5:21" x14ac:dyDescent="0.25">
      <c r="E7948"/>
      <c r="F7948"/>
      <c r="G7948"/>
      <c r="H7948"/>
      <c r="I7948"/>
      <c r="J7948"/>
      <c r="K7948"/>
      <c r="L7948"/>
      <c r="M7948"/>
      <c r="N7948"/>
      <c r="O7948"/>
      <c r="P7948"/>
      <c r="Q7948"/>
      <c r="R7948"/>
      <c r="S7948"/>
      <c r="T7948"/>
      <c r="U7948"/>
    </row>
    <row r="7949" spans="5:21" x14ac:dyDescent="0.25">
      <c r="E7949"/>
      <c r="F7949"/>
      <c r="G7949"/>
      <c r="H7949"/>
      <c r="I7949"/>
      <c r="J7949"/>
      <c r="K7949"/>
      <c r="L7949"/>
      <c r="M7949"/>
      <c r="N7949"/>
      <c r="O7949"/>
      <c r="P7949"/>
      <c r="Q7949"/>
      <c r="R7949"/>
      <c r="S7949"/>
      <c r="T7949"/>
      <c r="U7949"/>
    </row>
    <row r="7950" spans="5:21" x14ac:dyDescent="0.25">
      <c r="E7950"/>
      <c r="F7950"/>
      <c r="G7950"/>
      <c r="H7950"/>
      <c r="I7950"/>
      <c r="J7950"/>
      <c r="K7950"/>
      <c r="L7950"/>
      <c r="M7950"/>
      <c r="N7950"/>
      <c r="O7950"/>
      <c r="P7950"/>
      <c r="Q7950"/>
      <c r="R7950"/>
      <c r="S7950"/>
      <c r="T7950"/>
      <c r="U7950"/>
    </row>
    <row r="7951" spans="5:21" x14ac:dyDescent="0.25">
      <c r="E7951"/>
      <c r="F7951"/>
      <c r="G7951"/>
      <c r="H7951"/>
      <c r="I7951"/>
      <c r="J7951"/>
      <c r="K7951"/>
      <c r="L7951"/>
      <c r="M7951"/>
      <c r="N7951"/>
      <c r="O7951"/>
      <c r="P7951"/>
      <c r="Q7951"/>
      <c r="R7951"/>
      <c r="S7951"/>
      <c r="T7951"/>
      <c r="U7951"/>
    </row>
    <row r="7952" spans="5:21" x14ac:dyDescent="0.25">
      <c r="E7952"/>
      <c r="F7952"/>
      <c r="G7952"/>
      <c r="H7952"/>
      <c r="I7952"/>
      <c r="J7952"/>
      <c r="K7952"/>
      <c r="L7952"/>
      <c r="M7952"/>
      <c r="N7952"/>
      <c r="O7952"/>
      <c r="P7952"/>
      <c r="Q7952"/>
      <c r="R7952"/>
      <c r="S7952"/>
      <c r="T7952"/>
      <c r="U7952"/>
    </row>
    <row r="7953" spans="5:21" x14ac:dyDescent="0.25">
      <c r="E7953"/>
      <c r="F7953"/>
      <c r="G7953"/>
      <c r="H7953"/>
      <c r="I7953"/>
      <c r="J7953"/>
      <c r="K7953"/>
      <c r="L7953"/>
      <c r="M7953"/>
      <c r="N7953"/>
      <c r="O7953"/>
      <c r="P7953"/>
      <c r="Q7953"/>
      <c r="R7953"/>
      <c r="S7953"/>
      <c r="T7953"/>
      <c r="U7953"/>
    </row>
    <row r="7954" spans="5:21" x14ac:dyDescent="0.25">
      <c r="E7954"/>
      <c r="F7954"/>
      <c r="G7954"/>
      <c r="H7954"/>
      <c r="I7954"/>
      <c r="J7954"/>
      <c r="K7954"/>
      <c r="L7954"/>
      <c r="M7954"/>
      <c r="N7954"/>
      <c r="O7954"/>
      <c r="P7954"/>
      <c r="Q7954"/>
      <c r="R7954"/>
      <c r="S7954"/>
      <c r="T7954"/>
      <c r="U7954"/>
    </row>
    <row r="7955" spans="5:21" x14ac:dyDescent="0.25">
      <c r="E7955"/>
      <c r="F7955"/>
      <c r="G7955"/>
      <c r="H7955"/>
      <c r="I7955"/>
      <c r="J7955"/>
      <c r="K7955"/>
      <c r="L7955"/>
      <c r="M7955"/>
      <c r="N7955"/>
      <c r="O7955"/>
      <c r="P7955"/>
      <c r="Q7955"/>
      <c r="R7955"/>
      <c r="S7955"/>
      <c r="T7955"/>
      <c r="U7955"/>
    </row>
    <row r="7956" spans="5:21" x14ac:dyDescent="0.25">
      <c r="E7956"/>
      <c r="F7956"/>
      <c r="G7956"/>
      <c r="H7956"/>
      <c r="I7956"/>
      <c r="J7956"/>
      <c r="K7956"/>
      <c r="L7956"/>
      <c r="M7956"/>
      <c r="N7956"/>
      <c r="O7956"/>
      <c r="P7956"/>
      <c r="Q7956"/>
      <c r="R7956"/>
      <c r="S7956"/>
      <c r="T7956"/>
      <c r="U7956"/>
    </row>
    <row r="7957" spans="5:21" x14ac:dyDescent="0.25">
      <c r="E7957"/>
      <c r="F7957"/>
      <c r="G7957"/>
      <c r="H7957"/>
      <c r="I7957"/>
      <c r="J7957"/>
      <c r="K7957"/>
      <c r="L7957"/>
      <c r="M7957"/>
      <c r="N7957"/>
      <c r="O7957"/>
      <c r="P7957"/>
      <c r="Q7957"/>
      <c r="R7957"/>
      <c r="S7957"/>
      <c r="T7957"/>
      <c r="U7957"/>
    </row>
    <row r="7958" spans="5:21" x14ac:dyDescent="0.25">
      <c r="E7958"/>
      <c r="F7958"/>
      <c r="G7958"/>
      <c r="H7958"/>
      <c r="I7958"/>
      <c r="J7958"/>
      <c r="K7958"/>
      <c r="L7958"/>
      <c r="M7958"/>
      <c r="N7958"/>
      <c r="O7958"/>
      <c r="P7958"/>
      <c r="Q7958"/>
      <c r="R7958"/>
      <c r="S7958"/>
      <c r="T7958"/>
      <c r="U7958"/>
    </row>
    <row r="7959" spans="5:21" x14ac:dyDescent="0.25">
      <c r="E7959"/>
      <c r="F7959"/>
      <c r="G7959"/>
      <c r="H7959"/>
      <c r="I7959"/>
      <c r="J7959"/>
      <c r="K7959"/>
      <c r="L7959"/>
      <c r="M7959"/>
      <c r="N7959"/>
      <c r="O7959"/>
      <c r="P7959"/>
      <c r="Q7959"/>
      <c r="R7959"/>
      <c r="S7959"/>
      <c r="T7959"/>
      <c r="U7959"/>
    </row>
    <row r="7960" spans="5:21" x14ac:dyDescent="0.25">
      <c r="E7960"/>
      <c r="F7960"/>
      <c r="G7960"/>
      <c r="H7960"/>
      <c r="I7960"/>
      <c r="J7960"/>
      <c r="K7960"/>
      <c r="L7960"/>
      <c r="M7960"/>
      <c r="N7960"/>
      <c r="O7960"/>
      <c r="P7960"/>
      <c r="Q7960"/>
      <c r="R7960"/>
      <c r="S7960"/>
      <c r="T7960"/>
      <c r="U7960"/>
    </row>
    <row r="7961" spans="5:21" x14ac:dyDescent="0.25">
      <c r="E7961"/>
      <c r="F7961"/>
      <c r="G7961"/>
      <c r="H7961"/>
      <c r="I7961"/>
      <c r="J7961"/>
      <c r="K7961"/>
      <c r="L7961"/>
      <c r="M7961"/>
      <c r="N7961"/>
      <c r="O7961"/>
      <c r="P7961"/>
      <c r="Q7961"/>
      <c r="R7961"/>
      <c r="S7961"/>
      <c r="T7961"/>
      <c r="U7961"/>
    </row>
    <row r="7962" spans="5:21" x14ac:dyDescent="0.25">
      <c r="E7962"/>
      <c r="F7962"/>
      <c r="G7962"/>
      <c r="H7962"/>
      <c r="I7962"/>
      <c r="J7962"/>
      <c r="K7962"/>
      <c r="L7962"/>
      <c r="M7962"/>
      <c r="N7962"/>
      <c r="O7962"/>
      <c r="P7962"/>
      <c r="Q7962"/>
      <c r="R7962"/>
      <c r="S7962"/>
      <c r="T7962"/>
      <c r="U7962"/>
    </row>
    <row r="7963" spans="5:21" x14ac:dyDescent="0.25">
      <c r="E7963"/>
      <c r="F7963"/>
      <c r="G7963"/>
      <c r="H7963"/>
      <c r="I7963"/>
      <c r="J7963"/>
      <c r="K7963"/>
      <c r="L7963"/>
      <c r="M7963"/>
      <c r="N7963"/>
      <c r="O7963"/>
      <c r="P7963"/>
      <c r="Q7963"/>
      <c r="R7963"/>
      <c r="S7963"/>
      <c r="T7963"/>
      <c r="U7963"/>
    </row>
    <row r="7964" spans="5:21" x14ac:dyDescent="0.25">
      <c r="E7964"/>
      <c r="F7964"/>
      <c r="G7964"/>
      <c r="H7964"/>
      <c r="I7964"/>
      <c r="J7964"/>
      <c r="K7964"/>
      <c r="L7964"/>
      <c r="M7964"/>
      <c r="N7964"/>
      <c r="O7964"/>
      <c r="P7964"/>
      <c r="Q7964"/>
      <c r="R7964"/>
      <c r="S7964"/>
      <c r="T7964"/>
      <c r="U7964"/>
    </row>
    <row r="7965" spans="5:21" x14ac:dyDescent="0.25">
      <c r="E7965"/>
      <c r="F7965"/>
      <c r="G7965"/>
      <c r="H7965"/>
      <c r="I7965"/>
      <c r="J7965"/>
      <c r="K7965"/>
      <c r="L7965"/>
      <c r="M7965"/>
      <c r="N7965"/>
      <c r="O7965"/>
      <c r="P7965"/>
      <c r="Q7965"/>
      <c r="R7965"/>
      <c r="S7965"/>
      <c r="T7965"/>
      <c r="U7965"/>
    </row>
    <row r="7966" spans="5:21" x14ac:dyDescent="0.25">
      <c r="E7966"/>
      <c r="F7966"/>
      <c r="G7966"/>
      <c r="H7966"/>
      <c r="I7966"/>
      <c r="J7966"/>
      <c r="K7966"/>
      <c r="L7966"/>
      <c r="M7966"/>
      <c r="N7966"/>
      <c r="O7966"/>
      <c r="P7966"/>
      <c r="Q7966"/>
      <c r="R7966"/>
      <c r="S7966"/>
      <c r="T7966"/>
      <c r="U7966"/>
    </row>
    <row r="7967" spans="5:21" x14ac:dyDescent="0.25">
      <c r="E7967"/>
      <c r="F7967"/>
      <c r="G7967"/>
      <c r="H7967"/>
      <c r="I7967"/>
      <c r="J7967"/>
      <c r="K7967"/>
      <c r="L7967"/>
      <c r="M7967"/>
      <c r="N7967"/>
      <c r="O7967"/>
      <c r="P7967"/>
      <c r="Q7967"/>
      <c r="R7967"/>
      <c r="S7967"/>
      <c r="T7967"/>
      <c r="U7967"/>
    </row>
    <row r="7968" spans="5:21" x14ac:dyDescent="0.25">
      <c r="E7968"/>
      <c r="F7968"/>
      <c r="G7968"/>
      <c r="H7968"/>
      <c r="I7968"/>
      <c r="J7968"/>
      <c r="K7968"/>
      <c r="L7968"/>
      <c r="M7968"/>
      <c r="N7968"/>
      <c r="O7968"/>
      <c r="P7968"/>
      <c r="Q7968"/>
      <c r="R7968"/>
      <c r="S7968"/>
      <c r="T7968"/>
      <c r="U7968"/>
    </row>
    <row r="7969" spans="5:21" x14ac:dyDescent="0.25">
      <c r="E7969"/>
      <c r="F7969"/>
      <c r="G7969"/>
      <c r="H7969"/>
      <c r="I7969"/>
      <c r="J7969"/>
      <c r="K7969"/>
      <c r="L7969"/>
      <c r="M7969"/>
      <c r="N7969"/>
      <c r="O7969"/>
      <c r="P7969"/>
      <c r="Q7969"/>
      <c r="R7969"/>
      <c r="S7969"/>
      <c r="T7969"/>
      <c r="U7969"/>
    </row>
    <row r="7970" spans="5:21" x14ac:dyDescent="0.25">
      <c r="E7970"/>
      <c r="F7970"/>
      <c r="G7970"/>
      <c r="H7970"/>
      <c r="I7970"/>
      <c r="J7970"/>
      <c r="K7970"/>
      <c r="L7970"/>
      <c r="M7970"/>
      <c r="N7970"/>
      <c r="O7970"/>
      <c r="P7970"/>
      <c r="Q7970"/>
      <c r="R7970"/>
      <c r="S7970"/>
      <c r="T7970"/>
      <c r="U7970"/>
    </row>
    <row r="7971" spans="5:21" x14ac:dyDescent="0.25">
      <c r="E7971"/>
      <c r="F7971"/>
      <c r="G7971"/>
      <c r="H7971"/>
      <c r="I7971"/>
      <c r="J7971"/>
      <c r="K7971"/>
      <c r="L7971"/>
      <c r="M7971"/>
      <c r="N7971"/>
      <c r="O7971"/>
      <c r="P7971"/>
      <c r="Q7971"/>
      <c r="R7971"/>
      <c r="S7971"/>
      <c r="T7971"/>
      <c r="U7971"/>
    </row>
    <row r="7972" spans="5:21" x14ac:dyDescent="0.25">
      <c r="E7972"/>
      <c r="F7972"/>
      <c r="G7972"/>
      <c r="H7972"/>
      <c r="I7972"/>
      <c r="J7972"/>
      <c r="K7972"/>
      <c r="L7972"/>
      <c r="M7972"/>
      <c r="N7972"/>
      <c r="O7972"/>
      <c r="P7972"/>
      <c r="Q7972"/>
      <c r="R7972"/>
      <c r="S7972"/>
      <c r="T7972"/>
      <c r="U7972"/>
    </row>
    <row r="7973" spans="5:21" x14ac:dyDescent="0.25">
      <c r="E7973"/>
      <c r="F7973"/>
      <c r="G7973"/>
      <c r="H7973"/>
      <c r="I7973"/>
      <c r="J7973"/>
      <c r="K7973"/>
      <c r="L7973"/>
      <c r="M7973"/>
      <c r="N7973"/>
      <c r="O7973"/>
      <c r="P7973"/>
      <c r="Q7973"/>
      <c r="R7973"/>
      <c r="S7973"/>
      <c r="T7973"/>
      <c r="U7973"/>
    </row>
    <row r="7974" spans="5:21" x14ac:dyDescent="0.25">
      <c r="E7974"/>
      <c r="F7974"/>
      <c r="G7974"/>
      <c r="H7974"/>
      <c r="I7974"/>
      <c r="J7974"/>
      <c r="K7974"/>
      <c r="L7974"/>
      <c r="M7974"/>
      <c r="N7974"/>
      <c r="O7974"/>
      <c r="P7974"/>
      <c r="Q7974"/>
      <c r="R7974"/>
      <c r="S7974"/>
      <c r="T7974"/>
      <c r="U7974"/>
    </row>
    <row r="7975" spans="5:21" x14ac:dyDescent="0.25">
      <c r="E7975"/>
      <c r="F7975"/>
      <c r="G7975"/>
      <c r="H7975"/>
      <c r="I7975"/>
      <c r="J7975"/>
      <c r="K7975"/>
      <c r="L7975"/>
      <c r="M7975"/>
      <c r="N7975"/>
      <c r="O7975"/>
      <c r="P7975"/>
      <c r="Q7975"/>
      <c r="R7975"/>
      <c r="S7975"/>
      <c r="T7975"/>
      <c r="U7975"/>
    </row>
    <row r="7976" spans="5:21" x14ac:dyDescent="0.25">
      <c r="E7976"/>
      <c r="F7976"/>
      <c r="G7976"/>
      <c r="H7976"/>
      <c r="I7976"/>
      <c r="J7976"/>
      <c r="K7976"/>
      <c r="L7976"/>
      <c r="M7976"/>
      <c r="N7976"/>
      <c r="O7976"/>
      <c r="P7976"/>
      <c r="Q7976"/>
      <c r="R7976"/>
      <c r="S7976"/>
      <c r="T7976"/>
      <c r="U7976"/>
    </row>
    <row r="7977" spans="5:21" x14ac:dyDescent="0.25">
      <c r="E7977"/>
      <c r="F7977"/>
      <c r="G7977"/>
      <c r="H7977"/>
      <c r="I7977"/>
      <c r="J7977"/>
      <c r="K7977"/>
      <c r="L7977"/>
      <c r="M7977"/>
      <c r="N7977"/>
      <c r="O7977"/>
      <c r="P7977"/>
      <c r="Q7977"/>
      <c r="R7977"/>
      <c r="S7977"/>
      <c r="T7977"/>
      <c r="U7977"/>
    </row>
    <row r="7978" spans="5:21" x14ac:dyDescent="0.25">
      <c r="E7978"/>
      <c r="F7978"/>
      <c r="G7978"/>
      <c r="H7978"/>
      <c r="I7978"/>
      <c r="J7978"/>
      <c r="K7978"/>
      <c r="L7978"/>
      <c r="M7978"/>
      <c r="N7978"/>
      <c r="O7978"/>
      <c r="P7978"/>
      <c r="Q7978"/>
      <c r="R7978"/>
      <c r="S7978"/>
      <c r="T7978"/>
      <c r="U7978"/>
    </row>
    <row r="7979" spans="5:21" x14ac:dyDescent="0.25">
      <c r="E7979"/>
      <c r="F7979"/>
      <c r="G7979"/>
      <c r="H7979"/>
      <c r="I7979"/>
      <c r="J7979"/>
      <c r="K7979"/>
      <c r="L7979"/>
      <c r="M7979"/>
      <c r="N7979"/>
      <c r="O7979"/>
      <c r="P7979"/>
      <c r="Q7979"/>
      <c r="R7979"/>
      <c r="S7979"/>
      <c r="T7979"/>
      <c r="U7979"/>
    </row>
    <row r="7980" spans="5:21" x14ac:dyDescent="0.25">
      <c r="E7980"/>
      <c r="F7980"/>
      <c r="G7980"/>
      <c r="H7980"/>
      <c r="I7980"/>
      <c r="J7980"/>
      <c r="K7980"/>
      <c r="L7980"/>
      <c r="M7980"/>
      <c r="N7980"/>
      <c r="O7980"/>
      <c r="P7980"/>
      <c r="Q7980"/>
      <c r="R7980"/>
      <c r="S7980"/>
      <c r="T7980"/>
      <c r="U7980"/>
    </row>
    <row r="7981" spans="5:21" x14ac:dyDescent="0.25">
      <c r="E7981"/>
      <c r="F7981"/>
      <c r="G7981"/>
      <c r="H7981"/>
      <c r="I7981"/>
      <c r="J7981"/>
      <c r="K7981"/>
      <c r="L7981"/>
      <c r="M7981"/>
      <c r="N7981"/>
      <c r="O7981"/>
      <c r="P7981"/>
      <c r="Q7981"/>
      <c r="R7981"/>
      <c r="S7981"/>
      <c r="T7981"/>
      <c r="U7981"/>
    </row>
    <row r="7982" spans="5:21" x14ac:dyDescent="0.25">
      <c r="E7982"/>
      <c r="F7982"/>
      <c r="G7982"/>
      <c r="H7982"/>
      <c r="I7982"/>
      <c r="J7982"/>
      <c r="K7982"/>
      <c r="L7982"/>
      <c r="M7982"/>
      <c r="N7982"/>
      <c r="O7982"/>
      <c r="P7982"/>
      <c r="Q7982"/>
      <c r="R7982"/>
      <c r="S7982"/>
      <c r="T7982"/>
      <c r="U7982"/>
    </row>
    <row r="7983" spans="5:21" x14ac:dyDescent="0.25">
      <c r="E7983"/>
      <c r="F7983"/>
      <c r="G7983"/>
      <c r="H7983"/>
      <c r="I7983"/>
      <c r="J7983"/>
      <c r="K7983"/>
      <c r="L7983"/>
      <c r="M7983"/>
      <c r="N7983"/>
      <c r="O7983"/>
      <c r="P7983"/>
      <c r="Q7983"/>
      <c r="R7983"/>
      <c r="S7983"/>
      <c r="T7983"/>
      <c r="U7983"/>
    </row>
    <row r="7984" spans="5:21" x14ac:dyDescent="0.25">
      <c r="E7984"/>
      <c r="F7984"/>
      <c r="G7984"/>
      <c r="H7984"/>
      <c r="I7984"/>
      <c r="J7984"/>
      <c r="K7984"/>
      <c r="L7984"/>
      <c r="M7984"/>
      <c r="N7984"/>
      <c r="O7984"/>
      <c r="P7984"/>
      <c r="Q7984"/>
      <c r="R7984"/>
      <c r="S7984"/>
      <c r="T7984"/>
      <c r="U7984"/>
    </row>
    <row r="7985" spans="5:21" x14ac:dyDescent="0.25">
      <c r="E7985"/>
      <c r="F7985"/>
      <c r="G7985"/>
      <c r="H7985"/>
      <c r="I7985"/>
      <c r="J7985"/>
      <c r="K7985"/>
      <c r="L7985"/>
      <c r="M7985"/>
      <c r="N7985"/>
      <c r="O7985"/>
      <c r="P7985"/>
      <c r="Q7985"/>
      <c r="R7985"/>
      <c r="S7985"/>
      <c r="T7985"/>
      <c r="U7985"/>
    </row>
    <row r="7986" spans="5:21" x14ac:dyDescent="0.25">
      <c r="E7986"/>
      <c r="F7986"/>
      <c r="G7986"/>
      <c r="H7986"/>
      <c r="I7986"/>
      <c r="J7986"/>
      <c r="K7986"/>
      <c r="L7986"/>
      <c r="M7986"/>
      <c r="N7986"/>
      <c r="O7986"/>
      <c r="P7986"/>
      <c r="Q7986"/>
      <c r="R7986"/>
      <c r="S7986"/>
      <c r="T7986"/>
      <c r="U7986"/>
    </row>
    <row r="7987" spans="5:21" x14ac:dyDescent="0.25">
      <c r="E7987"/>
      <c r="F7987"/>
      <c r="G7987"/>
      <c r="H7987"/>
      <c r="I7987"/>
      <c r="J7987"/>
      <c r="K7987"/>
      <c r="L7987"/>
      <c r="M7987"/>
      <c r="N7987"/>
      <c r="O7987"/>
      <c r="P7987"/>
      <c r="Q7987"/>
      <c r="R7987"/>
      <c r="S7987"/>
      <c r="T7987"/>
      <c r="U7987"/>
    </row>
    <row r="7988" spans="5:21" x14ac:dyDescent="0.25">
      <c r="E7988"/>
      <c r="F7988"/>
      <c r="G7988"/>
      <c r="H7988"/>
      <c r="I7988"/>
      <c r="J7988"/>
      <c r="K7988"/>
      <c r="L7988"/>
      <c r="M7988"/>
      <c r="N7988"/>
      <c r="O7988"/>
      <c r="P7988"/>
      <c r="Q7988"/>
      <c r="R7988"/>
      <c r="S7988"/>
      <c r="T7988"/>
      <c r="U7988"/>
    </row>
    <row r="7989" spans="5:21" x14ac:dyDescent="0.25">
      <c r="E7989"/>
      <c r="F7989"/>
      <c r="G7989"/>
      <c r="H7989"/>
      <c r="I7989"/>
      <c r="J7989"/>
      <c r="K7989"/>
      <c r="L7989"/>
      <c r="M7989"/>
      <c r="N7989"/>
      <c r="O7989"/>
      <c r="P7989"/>
      <c r="Q7989"/>
      <c r="R7989"/>
      <c r="S7989"/>
      <c r="T7989"/>
      <c r="U7989"/>
    </row>
    <row r="7990" spans="5:21" x14ac:dyDescent="0.25">
      <c r="E7990"/>
      <c r="F7990"/>
      <c r="G7990"/>
      <c r="H7990"/>
      <c r="I7990"/>
      <c r="J7990"/>
      <c r="K7990"/>
      <c r="L7990"/>
      <c r="M7990"/>
      <c r="N7990"/>
      <c r="O7990"/>
      <c r="P7990"/>
      <c r="Q7990"/>
      <c r="R7990"/>
      <c r="S7990"/>
      <c r="T7990"/>
      <c r="U7990"/>
    </row>
    <row r="7991" spans="5:21" x14ac:dyDescent="0.25">
      <c r="E7991"/>
      <c r="F7991"/>
      <c r="G7991"/>
      <c r="H7991"/>
      <c r="I7991"/>
      <c r="J7991"/>
      <c r="K7991"/>
      <c r="L7991"/>
      <c r="M7991"/>
      <c r="N7991"/>
      <c r="O7991"/>
      <c r="P7991"/>
      <c r="Q7991"/>
      <c r="R7991"/>
      <c r="S7991"/>
      <c r="T7991"/>
      <c r="U7991"/>
    </row>
    <row r="7992" spans="5:21" x14ac:dyDescent="0.25">
      <c r="E7992"/>
      <c r="F7992"/>
      <c r="G7992"/>
      <c r="H7992"/>
      <c r="I7992"/>
      <c r="J7992"/>
      <c r="K7992"/>
      <c r="L7992"/>
      <c r="M7992"/>
      <c r="N7992"/>
      <c r="O7992"/>
      <c r="P7992"/>
      <c r="Q7992"/>
      <c r="R7992"/>
      <c r="S7992"/>
      <c r="T7992"/>
      <c r="U7992"/>
    </row>
    <row r="7993" spans="5:21" x14ac:dyDescent="0.25">
      <c r="E7993"/>
      <c r="F7993"/>
      <c r="G7993"/>
      <c r="H7993"/>
      <c r="I7993"/>
      <c r="J7993"/>
      <c r="K7993"/>
      <c r="L7993"/>
      <c r="M7993"/>
      <c r="N7993"/>
      <c r="O7993"/>
      <c r="P7993"/>
      <c r="Q7993"/>
      <c r="R7993"/>
      <c r="S7993"/>
      <c r="T7993"/>
      <c r="U7993"/>
    </row>
    <row r="7994" spans="5:21" x14ac:dyDescent="0.25">
      <c r="E7994"/>
      <c r="F7994"/>
      <c r="G7994"/>
      <c r="H7994"/>
      <c r="I7994"/>
      <c r="J7994"/>
      <c r="K7994"/>
      <c r="L7994"/>
      <c r="M7994"/>
      <c r="N7994"/>
      <c r="O7994"/>
      <c r="P7994"/>
      <c r="Q7994"/>
      <c r="R7994"/>
      <c r="S7994"/>
      <c r="T7994"/>
      <c r="U7994"/>
    </row>
    <row r="7995" spans="5:21" x14ac:dyDescent="0.25">
      <c r="E7995"/>
      <c r="F7995"/>
      <c r="G7995"/>
      <c r="H7995"/>
      <c r="I7995"/>
      <c r="J7995"/>
      <c r="K7995"/>
      <c r="L7995"/>
      <c r="M7995"/>
      <c r="N7995"/>
      <c r="O7995"/>
      <c r="P7995"/>
      <c r="Q7995"/>
      <c r="R7995"/>
      <c r="S7995"/>
      <c r="T7995"/>
      <c r="U7995"/>
    </row>
    <row r="7996" spans="5:21" x14ac:dyDescent="0.25">
      <c r="E7996"/>
      <c r="F7996"/>
      <c r="G7996"/>
      <c r="H7996"/>
      <c r="I7996"/>
      <c r="J7996"/>
      <c r="K7996"/>
      <c r="L7996"/>
      <c r="M7996"/>
      <c r="N7996"/>
      <c r="O7996"/>
      <c r="P7996"/>
      <c r="Q7996"/>
      <c r="R7996"/>
      <c r="S7996"/>
      <c r="T7996"/>
      <c r="U7996"/>
    </row>
    <row r="7997" spans="5:21" x14ac:dyDescent="0.25">
      <c r="E7997"/>
      <c r="F7997"/>
      <c r="G7997"/>
      <c r="H7997"/>
      <c r="I7997"/>
      <c r="J7997"/>
      <c r="K7997"/>
      <c r="L7997"/>
      <c r="M7997"/>
      <c r="N7997"/>
      <c r="O7997"/>
      <c r="P7997"/>
      <c r="Q7997"/>
      <c r="R7997"/>
      <c r="S7997"/>
      <c r="T7997"/>
      <c r="U7997"/>
    </row>
    <row r="7998" spans="5:21" x14ac:dyDescent="0.25">
      <c r="E7998"/>
      <c r="F7998"/>
      <c r="G7998"/>
      <c r="H7998"/>
      <c r="I7998"/>
      <c r="J7998"/>
      <c r="K7998"/>
      <c r="L7998"/>
      <c r="M7998"/>
      <c r="N7998"/>
      <c r="O7998"/>
      <c r="P7998"/>
      <c r="Q7998"/>
      <c r="R7998"/>
      <c r="S7998"/>
      <c r="T7998"/>
      <c r="U7998"/>
    </row>
    <row r="7999" spans="5:21" x14ac:dyDescent="0.25">
      <c r="E7999"/>
      <c r="F7999"/>
      <c r="G7999"/>
      <c r="H7999"/>
      <c r="I7999"/>
      <c r="J7999"/>
      <c r="K7999"/>
      <c r="L7999"/>
      <c r="M7999"/>
      <c r="N7999"/>
      <c r="O7999"/>
      <c r="P7999"/>
      <c r="Q7999"/>
      <c r="R7999"/>
      <c r="S7999"/>
      <c r="T7999"/>
      <c r="U7999"/>
    </row>
    <row r="8000" spans="5:21" x14ac:dyDescent="0.25">
      <c r="E8000"/>
      <c r="F8000"/>
      <c r="G8000"/>
      <c r="H8000"/>
      <c r="I8000"/>
      <c r="J8000"/>
      <c r="K8000"/>
      <c r="L8000"/>
      <c r="M8000"/>
      <c r="N8000"/>
      <c r="O8000"/>
      <c r="P8000"/>
      <c r="Q8000"/>
      <c r="R8000"/>
      <c r="S8000"/>
      <c r="T8000"/>
      <c r="U8000"/>
    </row>
    <row r="8001" spans="5:21" x14ac:dyDescent="0.25">
      <c r="E8001"/>
      <c r="F8001"/>
      <c r="G8001"/>
      <c r="H8001"/>
      <c r="I8001"/>
      <c r="J8001"/>
      <c r="K8001"/>
      <c r="L8001"/>
      <c r="M8001"/>
      <c r="N8001"/>
      <c r="O8001"/>
      <c r="P8001"/>
      <c r="Q8001"/>
      <c r="R8001"/>
      <c r="S8001"/>
      <c r="T8001"/>
      <c r="U8001"/>
    </row>
    <row r="8002" spans="5:21" x14ac:dyDescent="0.25">
      <c r="E8002"/>
      <c r="F8002"/>
      <c r="G8002"/>
      <c r="H8002"/>
      <c r="I8002"/>
      <c r="J8002"/>
      <c r="K8002"/>
      <c r="L8002"/>
      <c r="M8002"/>
      <c r="N8002"/>
      <c r="O8002"/>
      <c r="P8002"/>
      <c r="Q8002"/>
      <c r="R8002"/>
      <c r="S8002"/>
      <c r="T8002"/>
      <c r="U8002"/>
    </row>
    <row r="8003" spans="5:21" x14ac:dyDescent="0.25">
      <c r="E8003"/>
      <c r="F8003"/>
      <c r="G8003"/>
      <c r="H8003"/>
      <c r="I8003"/>
      <c r="J8003"/>
      <c r="K8003"/>
      <c r="L8003"/>
      <c r="M8003"/>
      <c r="N8003"/>
      <c r="O8003"/>
      <c r="P8003"/>
      <c r="Q8003"/>
      <c r="R8003"/>
      <c r="S8003"/>
      <c r="T8003"/>
      <c r="U8003"/>
    </row>
    <row r="8004" spans="5:21" x14ac:dyDescent="0.25">
      <c r="E8004"/>
      <c r="F8004"/>
      <c r="G8004"/>
      <c r="H8004"/>
      <c r="I8004"/>
      <c r="J8004"/>
      <c r="K8004"/>
      <c r="L8004"/>
      <c r="M8004"/>
      <c r="N8004"/>
      <c r="O8004"/>
      <c r="P8004"/>
      <c r="Q8004"/>
      <c r="R8004"/>
      <c r="S8004"/>
      <c r="T8004"/>
      <c r="U8004"/>
    </row>
    <row r="8005" spans="5:21" x14ac:dyDescent="0.25">
      <c r="E8005"/>
      <c r="F8005"/>
      <c r="G8005"/>
      <c r="H8005"/>
      <c r="I8005"/>
      <c r="J8005"/>
      <c r="K8005"/>
      <c r="L8005"/>
      <c r="M8005"/>
      <c r="N8005"/>
      <c r="O8005"/>
      <c r="P8005"/>
      <c r="Q8005"/>
      <c r="R8005"/>
      <c r="S8005"/>
      <c r="T8005"/>
      <c r="U8005"/>
    </row>
    <row r="8006" spans="5:21" x14ac:dyDescent="0.25">
      <c r="E8006"/>
      <c r="F8006"/>
      <c r="G8006"/>
      <c r="H8006"/>
      <c r="I8006"/>
      <c r="J8006"/>
      <c r="K8006"/>
      <c r="L8006"/>
      <c r="M8006"/>
      <c r="N8006"/>
      <c r="O8006"/>
      <c r="P8006"/>
      <c r="Q8006"/>
      <c r="R8006"/>
      <c r="S8006"/>
      <c r="T8006"/>
      <c r="U8006"/>
    </row>
    <row r="8007" spans="5:21" x14ac:dyDescent="0.25">
      <c r="E8007"/>
      <c r="F8007"/>
      <c r="G8007"/>
      <c r="H8007"/>
      <c r="I8007"/>
      <c r="J8007"/>
      <c r="K8007"/>
      <c r="L8007"/>
      <c r="M8007"/>
      <c r="N8007"/>
      <c r="O8007"/>
      <c r="P8007"/>
      <c r="Q8007"/>
      <c r="R8007"/>
      <c r="S8007"/>
      <c r="T8007"/>
      <c r="U8007"/>
    </row>
    <row r="8008" spans="5:21" x14ac:dyDescent="0.25">
      <c r="E8008"/>
      <c r="F8008"/>
      <c r="G8008"/>
      <c r="H8008"/>
      <c r="I8008"/>
      <c r="J8008"/>
      <c r="K8008"/>
      <c r="L8008"/>
      <c r="M8008"/>
      <c r="N8008"/>
      <c r="O8008"/>
      <c r="P8008"/>
      <c r="Q8008"/>
      <c r="R8008"/>
      <c r="S8008"/>
      <c r="T8008"/>
      <c r="U8008"/>
    </row>
    <row r="8009" spans="5:21" x14ac:dyDescent="0.25">
      <c r="E8009"/>
      <c r="F8009"/>
      <c r="G8009"/>
      <c r="H8009"/>
      <c r="I8009"/>
      <c r="J8009"/>
      <c r="K8009"/>
      <c r="L8009"/>
      <c r="M8009"/>
      <c r="N8009"/>
      <c r="O8009"/>
      <c r="P8009"/>
      <c r="Q8009"/>
      <c r="R8009"/>
      <c r="S8009"/>
      <c r="T8009"/>
      <c r="U8009"/>
    </row>
    <row r="8010" spans="5:21" x14ac:dyDescent="0.25">
      <c r="E8010"/>
      <c r="F8010"/>
      <c r="G8010"/>
      <c r="H8010"/>
      <c r="I8010"/>
      <c r="J8010"/>
      <c r="K8010"/>
      <c r="L8010"/>
      <c r="M8010"/>
      <c r="N8010"/>
      <c r="O8010"/>
      <c r="P8010"/>
      <c r="Q8010"/>
      <c r="R8010"/>
      <c r="S8010"/>
      <c r="T8010"/>
      <c r="U8010"/>
    </row>
    <row r="8011" spans="5:21" x14ac:dyDescent="0.25">
      <c r="E8011"/>
      <c r="F8011"/>
      <c r="G8011"/>
      <c r="H8011"/>
      <c r="I8011"/>
      <c r="J8011"/>
      <c r="K8011"/>
      <c r="L8011"/>
      <c r="M8011"/>
      <c r="N8011"/>
      <c r="O8011"/>
      <c r="P8011"/>
      <c r="Q8011"/>
      <c r="R8011"/>
      <c r="S8011"/>
      <c r="T8011"/>
      <c r="U8011"/>
    </row>
    <row r="8012" spans="5:21" x14ac:dyDescent="0.25">
      <c r="E8012"/>
      <c r="F8012"/>
      <c r="G8012"/>
      <c r="H8012"/>
      <c r="I8012"/>
      <c r="J8012"/>
      <c r="K8012"/>
      <c r="L8012"/>
      <c r="M8012"/>
      <c r="N8012"/>
      <c r="O8012"/>
      <c r="P8012"/>
      <c r="Q8012"/>
      <c r="R8012"/>
      <c r="S8012"/>
      <c r="T8012"/>
      <c r="U8012"/>
    </row>
    <row r="8013" spans="5:21" x14ac:dyDescent="0.25">
      <c r="E8013"/>
      <c r="F8013"/>
      <c r="G8013"/>
      <c r="H8013"/>
      <c r="I8013"/>
      <c r="J8013"/>
      <c r="K8013"/>
      <c r="L8013"/>
      <c r="M8013"/>
      <c r="N8013"/>
      <c r="O8013"/>
      <c r="P8013"/>
      <c r="Q8013"/>
      <c r="R8013"/>
      <c r="S8013"/>
      <c r="T8013"/>
      <c r="U8013"/>
    </row>
    <row r="8014" spans="5:21" x14ac:dyDescent="0.25">
      <c r="E8014"/>
      <c r="F8014"/>
      <c r="G8014"/>
      <c r="H8014"/>
      <c r="I8014"/>
      <c r="J8014"/>
      <c r="K8014"/>
      <c r="L8014"/>
      <c r="M8014"/>
      <c r="N8014"/>
      <c r="O8014"/>
      <c r="P8014"/>
      <c r="Q8014"/>
      <c r="R8014"/>
      <c r="S8014"/>
      <c r="T8014"/>
      <c r="U8014"/>
    </row>
    <row r="8015" spans="5:21" x14ac:dyDescent="0.25">
      <c r="E8015"/>
      <c r="F8015"/>
      <c r="G8015"/>
      <c r="H8015"/>
      <c r="I8015"/>
      <c r="J8015"/>
      <c r="K8015"/>
      <c r="L8015"/>
      <c r="M8015"/>
      <c r="N8015"/>
      <c r="O8015"/>
      <c r="P8015"/>
      <c r="Q8015"/>
      <c r="R8015"/>
      <c r="S8015"/>
      <c r="T8015"/>
      <c r="U8015"/>
    </row>
    <row r="8016" spans="5:21" x14ac:dyDescent="0.25">
      <c r="E8016"/>
      <c r="F8016"/>
      <c r="G8016"/>
      <c r="H8016"/>
      <c r="I8016"/>
      <c r="J8016"/>
      <c r="K8016"/>
      <c r="L8016"/>
      <c r="M8016"/>
      <c r="N8016"/>
      <c r="O8016"/>
      <c r="P8016"/>
      <c r="Q8016"/>
      <c r="R8016"/>
      <c r="S8016"/>
      <c r="T8016"/>
      <c r="U8016"/>
    </row>
    <row r="8017" spans="5:21" x14ac:dyDescent="0.25">
      <c r="E8017"/>
      <c r="F8017"/>
      <c r="G8017"/>
      <c r="H8017"/>
      <c r="I8017"/>
      <c r="J8017"/>
      <c r="K8017"/>
      <c r="L8017"/>
      <c r="M8017"/>
      <c r="N8017"/>
      <c r="O8017"/>
      <c r="P8017"/>
      <c r="Q8017"/>
      <c r="R8017"/>
      <c r="S8017"/>
      <c r="T8017"/>
      <c r="U8017"/>
    </row>
    <row r="8018" spans="5:21" x14ac:dyDescent="0.25">
      <c r="E8018"/>
      <c r="F8018"/>
      <c r="G8018"/>
      <c r="H8018"/>
      <c r="I8018"/>
      <c r="J8018"/>
      <c r="K8018"/>
      <c r="L8018"/>
      <c r="M8018"/>
      <c r="N8018"/>
      <c r="O8018"/>
      <c r="P8018"/>
      <c r="Q8018"/>
      <c r="R8018"/>
      <c r="S8018"/>
      <c r="T8018"/>
      <c r="U8018"/>
    </row>
    <row r="8019" spans="5:21" x14ac:dyDescent="0.25">
      <c r="E8019"/>
      <c r="F8019"/>
      <c r="G8019"/>
      <c r="H8019"/>
      <c r="I8019"/>
      <c r="J8019"/>
      <c r="K8019"/>
      <c r="L8019"/>
      <c r="M8019"/>
      <c r="N8019"/>
      <c r="O8019"/>
      <c r="P8019"/>
      <c r="Q8019"/>
      <c r="R8019"/>
      <c r="S8019"/>
      <c r="T8019"/>
      <c r="U8019"/>
    </row>
    <row r="8020" spans="5:21" x14ac:dyDescent="0.25">
      <c r="E8020"/>
      <c r="F8020"/>
      <c r="G8020"/>
      <c r="H8020"/>
      <c r="I8020"/>
      <c r="J8020"/>
      <c r="K8020"/>
      <c r="L8020"/>
      <c r="M8020"/>
      <c r="N8020"/>
      <c r="O8020"/>
      <c r="P8020"/>
      <c r="Q8020"/>
      <c r="R8020"/>
      <c r="S8020"/>
      <c r="T8020"/>
      <c r="U8020"/>
    </row>
    <row r="8021" spans="5:21" x14ac:dyDescent="0.25">
      <c r="E8021"/>
      <c r="F8021"/>
      <c r="G8021"/>
      <c r="H8021"/>
      <c r="I8021"/>
      <c r="J8021"/>
      <c r="K8021"/>
      <c r="L8021"/>
      <c r="M8021"/>
      <c r="N8021"/>
      <c r="O8021"/>
      <c r="P8021"/>
      <c r="Q8021"/>
      <c r="R8021"/>
      <c r="S8021"/>
      <c r="T8021"/>
      <c r="U8021"/>
    </row>
    <row r="8022" spans="5:21" x14ac:dyDescent="0.25">
      <c r="E8022"/>
      <c r="F8022"/>
      <c r="G8022"/>
      <c r="H8022"/>
      <c r="I8022"/>
      <c r="J8022"/>
      <c r="K8022"/>
      <c r="L8022"/>
      <c r="M8022"/>
      <c r="N8022"/>
      <c r="O8022"/>
      <c r="P8022"/>
      <c r="Q8022"/>
      <c r="R8022"/>
      <c r="S8022"/>
      <c r="T8022"/>
      <c r="U8022"/>
    </row>
    <row r="8023" spans="5:21" x14ac:dyDescent="0.25">
      <c r="E8023"/>
      <c r="F8023"/>
      <c r="G8023"/>
      <c r="H8023"/>
      <c r="I8023"/>
      <c r="J8023"/>
      <c r="K8023"/>
      <c r="L8023"/>
      <c r="M8023"/>
      <c r="N8023"/>
      <c r="O8023"/>
      <c r="P8023"/>
      <c r="Q8023"/>
      <c r="R8023"/>
      <c r="S8023"/>
      <c r="T8023"/>
      <c r="U8023"/>
    </row>
    <row r="8024" spans="5:21" x14ac:dyDescent="0.25">
      <c r="E8024"/>
      <c r="F8024"/>
      <c r="G8024"/>
      <c r="H8024"/>
      <c r="I8024"/>
      <c r="J8024"/>
      <c r="K8024"/>
      <c r="L8024"/>
      <c r="M8024"/>
      <c r="N8024"/>
      <c r="O8024"/>
      <c r="P8024"/>
      <c r="Q8024"/>
      <c r="R8024"/>
      <c r="S8024"/>
      <c r="T8024"/>
      <c r="U8024"/>
    </row>
    <row r="8025" spans="5:21" x14ac:dyDescent="0.25">
      <c r="E8025"/>
      <c r="F8025"/>
      <c r="G8025"/>
      <c r="H8025"/>
      <c r="I8025"/>
      <c r="J8025"/>
      <c r="K8025"/>
      <c r="L8025"/>
      <c r="M8025"/>
      <c r="N8025"/>
      <c r="O8025"/>
      <c r="P8025"/>
      <c r="Q8025"/>
      <c r="R8025"/>
      <c r="S8025"/>
      <c r="T8025"/>
      <c r="U8025"/>
    </row>
    <row r="8026" spans="5:21" x14ac:dyDescent="0.25">
      <c r="E8026"/>
      <c r="F8026"/>
      <c r="G8026"/>
      <c r="H8026"/>
      <c r="I8026"/>
      <c r="J8026"/>
      <c r="K8026"/>
      <c r="L8026"/>
      <c r="M8026"/>
      <c r="N8026"/>
      <c r="O8026"/>
      <c r="P8026"/>
      <c r="Q8026"/>
      <c r="R8026"/>
      <c r="S8026"/>
      <c r="T8026"/>
      <c r="U8026"/>
    </row>
    <row r="8027" spans="5:21" x14ac:dyDescent="0.25">
      <c r="E8027"/>
      <c r="F8027"/>
      <c r="G8027"/>
      <c r="H8027"/>
      <c r="I8027"/>
      <c r="J8027"/>
      <c r="K8027"/>
      <c r="L8027"/>
      <c r="M8027"/>
      <c r="N8027"/>
      <c r="O8027"/>
      <c r="P8027"/>
      <c r="Q8027"/>
      <c r="R8027"/>
      <c r="S8027"/>
      <c r="T8027"/>
      <c r="U8027"/>
    </row>
    <row r="8028" spans="5:21" x14ac:dyDescent="0.25">
      <c r="E8028"/>
      <c r="F8028"/>
      <c r="G8028"/>
      <c r="H8028"/>
      <c r="I8028"/>
      <c r="J8028"/>
      <c r="K8028"/>
      <c r="L8028"/>
      <c r="M8028"/>
      <c r="N8028"/>
      <c r="O8028"/>
      <c r="P8028"/>
      <c r="Q8028"/>
      <c r="R8028"/>
      <c r="S8028"/>
      <c r="T8028"/>
      <c r="U8028"/>
    </row>
    <row r="8029" spans="5:21" x14ac:dyDescent="0.25">
      <c r="E8029"/>
      <c r="F8029"/>
      <c r="G8029"/>
      <c r="H8029"/>
      <c r="I8029"/>
      <c r="J8029"/>
      <c r="K8029"/>
      <c r="L8029"/>
      <c r="M8029"/>
      <c r="N8029"/>
      <c r="O8029"/>
      <c r="P8029"/>
      <c r="Q8029"/>
      <c r="R8029"/>
      <c r="S8029"/>
      <c r="T8029"/>
      <c r="U8029"/>
    </row>
    <row r="8030" spans="5:21" x14ac:dyDescent="0.25">
      <c r="E8030"/>
      <c r="F8030"/>
      <c r="G8030"/>
      <c r="H8030"/>
      <c r="I8030"/>
      <c r="J8030"/>
      <c r="K8030"/>
      <c r="L8030"/>
      <c r="M8030"/>
      <c r="N8030"/>
      <c r="O8030"/>
      <c r="P8030"/>
      <c r="Q8030"/>
      <c r="R8030"/>
      <c r="S8030"/>
      <c r="T8030"/>
      <c r="U8030"/>
    </row>
    <row r="8031" spans="5:21" x14ac:dyDescent="0.25">
      <c r="E8031"/>
      <c r="F8031"/>
      <c r="G8031"/>
      <c r="H8031"/>
      <c r="I8031"/>
      <c r="J8031"/>
      <c r="K8031"/>
      <c r="L8031"/>
      <c r="M8031"/>
      <c r="N8031"/>
      <c r="O8031"/>
      <c r="P8031"/>
      <c r="Q8031"/>
      <c r="R8031"/>
      <c r="S8031"/>
      <c r="T8031"/>
      <c r="U8031"/>
    </row>
    <row r="8032" spans="5:21" x14ac:dyDescent="0.25">
      <c r="E8032"/>
      <c r="F8032"/>
      <c r="G8032"/>
      <c r="H8032"/>
      <c r="I8032"/>
      <c r="J8032"/>
      <c r="K8032"/>
      <c r="L8032"/>
      <c r="M8032"/>
      <c r="N8032"/>
      <c r="O8032"/>
      <c r="P8032"/>
      <c r="Q8032"/>
      <c r="R8032"/>
      <c r="S8032"/>
      <c r="T8032"/>
      <c r="U8032"/>
    </row>
    <row r="8033" spans="5:21" x14ac:dyDescent="0.25">
      <c r="E8033"/>
      <c r="F8033"/>
      <c r="G8033"/>
      <c r="H8033"/>
      <c r="I8033"/>
      <c r="J8033"/>
      <c r="K8033"/>
      <c r="L8033"/>
      <c r="M8033"/>
      <c r="N8033"/>
      <c r="O8033"/>
      <c r="P8033"/>
      <c r="Q8033"/>
      <c r="R8033"/>
      <c r="S8033"/>
      <c r="T8033"/>
      <c r="U8033"/>
    </row>
    <row r="8034" spans="5:21" x14ac:dyDescent="0.25">
      <c r="E8034"/>
      <c r="F8034"/>
      <c r="G8034"/>
      <c r="H8034"/>
      <c r="I8034"/>
      <c r="J8034"/>
      <c r="K8034"/>
      <c r="L8034"/>
      <c r="M8034"/>
      <c r="N8034"/>
      <c r="O8034"/>
      <c r="P8034"/>
      <c r="Q8034"/>
      <c r="R8034"/>
      <c r="S8034"/>
      <c r="T8034"/>
      <c r="U8034"/>
    </row>
    <row r="8035" spans="5:21" x14ac:dyDescent="0.25">
      <c r="E8035"/>
      <c r="F8035"/>
      <c r="G8035"/>
      <c r="H8035"/>
      <c r="I8035"/>
      <c r="J8035"/>
      <c r="K8035"/>
      <c r="L8035"/>
      <c r="M8035"/>
      <c r="N8035"/>
      <c r="O8035"/>
      <c r="P8035"/>
      <c r="Q8035"/>
      <c r="R8035"/>
      <c r="S8035"/>
      <c r="T8035"/>
      <c r="U8035"/>
    </row>
    <row r="8036" spans="5:21" x14ac:dyDescent="0.25">
      <c r="E8036"/>
      <c r="F8036"/>
      <c r="G8036"/>
      <c r="H8036"/>
      <c r="I8036"/>
      <c r="J8036"/>
      <c r="K8036"/>
      <c r="L8036"/>
      <c r="M8036"/>
      <c r="N8036"/>
      <c r="O8036"/>
      <c r="P8036"/>
      <c r="Q8036"/>
      <c r="R8036"/>
      <c r="S8036"/>
      <c r="T8036"/>
      <c r="U8036"/>
    </row>
    <row r="8037" spans="5:21" x14ac:dyDescent="0.25">
      <c r="E8037"/>
      <c r="F8037"/>
      <c r="G8037"/>
      <c r="H8037"/>
      <c r="I8037"/>
      <c r="J8037"/>
      <c r="K8037"/>
      <c r="L8037"/>
      <c r="M8037"/>
      <c r="N8037"/>
      <c r="O8037"/>
      <c r="P8037"/>
      <c r="Q8037"/>
      <c r="R8037"/>
      <c r="S8037"/>
      <c r="T8037"/>
      <c r="U8037"/>
    </row>
    <row r="8038" spans="5:21" x14ac:dyDescent="0.25">
      <c r="E8038"/>
      <c r="F8038"/>
      <c r="G8038"/>
      <c r="H8038"/>
      <c r="I8038"/>
      <c r="J8038"/>
      <c r="K8038"/>
      <c r="L8038"/>
      <c r="M8038"/>
      <c r="N8038"/>
      <c r="O8038"/>
      <c r="P8038"/>
      <c r="Q8038"/>
      <c r="R8038"/>
      <c r="S8038"/>
      <c r="T8038"/>
      <c r="U8038"/>
    </row>
    <row r="8039" spans="5:21" x14ac:dyDescent="0.25">
      <c r="E8039"/>
      <c r="F8039"/>
      <c r="G8039"/>
      <c r="H8039"/>
      <c r="I8039"/>
      <c r="J8039"/>
      <c r="K8039"/>
      <c r="L8039"/>
      <c r="M8039"/>
      <c r="N8039"/>
      <c r="O8039"/>
      <c r="P8039"/>
      <c r="Q8039"/>
      <c r="R8039"/>
      <c r="S8039"/>
      <c r="T8039"/>
      <c r="U8039"/>
    </row>
    <row r="8040" spans="5:21" x14ac:dyDescent="0.25">
      <c r="E8040"/>
      <c r="F8040"/>
      <c r="G8040"/>
      <c r="H8040"/>
      <c r="I8040"/>
      <c r="J8040"/>
      <c r="K8040"/>
      <c r="L8040"/>
      <c r="M8040"/>
      <c r="N8040"/>
      <c r="O8040"/>
      <c r="P8040"/>
      <c r="Q8040"/>
      <c r="R8040"/>
      <c r="S8040"/>
      <c r="T8040"/>
      <c r="U8040"/>
    </row>
    <row r="8041" spans="5:21" x14ac:dyDescent="0.25">
      <c r="E8041"/>
      <c r="F8041"/>
      <c r="G8041"/>
      <c r="H8041"/>
      <c r="I8041"/>
      <c r="J8041"/>
      <c r="K8041"/>
      <c r="L8041"/>
      <c r="M8041"/>
      <c r="N8041"/>
      <c r="O8041"/>
      <c r="P8041"/>
      <c r="Q8041"/>
      <c r="R8041"/>
      <c r="S8041"/>
      <c r="T8041"/>
      <c r="U8041"/>
    </row>
    <row r="8042" spans="5:21" x14ac:dyDescent="0.25">
      <c r="E8042"/>
      <c r="F8042"/>
      <c r="G8042"/>
      <c r="H8042"/>
      <c r="I8042"/>
      <c r="J8042"/>
      <c r="K8042"/>
      <c r="L8042"/>
      <c r="M8042"/>
      <c r="N8042"/>
      <c r="O8042"/>
      <c r="P8042"/>
      <c r="Q8042"/>
      <c r="R8042"/>
      <c r="S8042"/>
      <c r="T8042"/>
      <c r="U8042"/>
    </row>
    <row r="8043" spans="5:21" x14ac:dyDescent="0.25">
      <c r="E8043"/>
      <c r="F8043"/>
      <c r="G8043"/>
      <c r="H8043"/>
      <c r="I8043"/>
      <c r="J8043"/>
      <c r="K8043"/>
      <c r="L8043"/>
      <c r="M8043"/>
      <c r="N8043"/>
      <c r="O8043"/>
      <c r="P8043"/>
      <c r="Q8043"/>
      <c r="R8043"/>
      <c r="S8043"/>
      <c r="T8043"/>
      <c r="U8043"/>
    </row>
    <row r="8044" spans="5:21" x14ac:dyDescent="0.25">
      <c r="E8044"/>
      <c r="F8044"/>
      <c r="G8044"/>
      <c r="H8044"/>
      <c r="I8044"/>
      <c r="J8044"/>
      <c r="K8044"/>
      <c r="L8044"/>
      <c r="M8044"/>
      <c r="N8044"/>
      <c r="O8044"/>
      <c r="P8044"/>
      <c r="Q8044"/>
      <c r="R8044"/>
      <c r="S8044"/>
      <c r="T8044"/>
      <c r="U8044"/>
    </row>
    <row r="8045" spans="5:21" x14ac:dyDescent="0.25">
      <c r="E8045"/>
      <c r="F8045"/>
      <c r="G8045"/>
      <c r="H8045"/>
      <c r="I8045"/>
      <c r="J8045"/>
      <c r="K8045"/>
      <c r="L8045"/>
      <c r="M8045"/>
      <c r="N8045"/>
      <c r="O8045"/>
      <c r="P8045"/>
      <c r="Q8045"/>
      <c r="R8045"/>
      <c r="S8045"/>
      <c r="T8045"/>
      <c r="U8045"/>
    </row>
    <row r="8046" spans="5:21" x14ac:dyDescent="0.25">
      <c r="E8046"/>
      <c r="F8046"/>
      <c r="G8046"/>
      <c r="H8046"/>
      <c r="I8046"/>
      <c r="J8046"/>
      <c r="K8046"/>
      <c r="L8046"/>
      <c r="M8046"/>
      <c r="N8046"/>
      <c r="O8046"/>
      <c r="P8046"/>
      <c r="Q8046"/>
      <c r="R8046"/>
      <c r="S8046"/>
      <c r="T8046"/>
      <c r="U8046"/>
    </row>
    <row r="8047" spans="5:21" x14ac:dyDescent="0.25">
      <c r="E8047"/>
      <c r="F8047"/>
      <c r="G8047"/>
      <c r="H8047"/>
      <c r="I8047"/>
      <c r="J8047"/>
      <c r="K8047"/>
      <c r="L8047"/>
      <c r="M8047"/>
      <c r="N8047"/>
      <c r="O8047"/>
      <c r="P8047"/>
      <c r="Q8047"/>
      <c r="R8047"/>
      <c r="S8047"/>
      <c r="T8047"/>
      <c r="U8047"/>
    </row>
    <row r="8048" spans="5:21" x14ac:dyDescent="0.25">
      <c r="E8048"/>
      <c r="F8048"/>
      <c r="G8048"/>
      <c r="H8048"/>
      <c r="I8048"/>
      <c r="J8048"/>
      <c r="K8048"/>
      <c r="L8048"/>
      <c r="M8048"/>
      <c r="N8048"/>
      <c r="O8048"/>
      <c r="P8048"/>
      <c r="Q8048"/>
      <c r="R8048"/>
      <c r="S8048"/>
      <c r="T8048"/>
      <c r="U8048"/>
    </row>
    <row r="8049" spans="5:21" x14ac:dyDescent="0.25">
      <c r="E8049"/>
      <c r="F8049"/>
      <c r="G8049"/>
      <c r="H8049"/>
      <c r="I8049"/>
      <c r="J8049"/>
      <c r="K8049"/>
      <c r="L8049"/>
      <c r="M8049"/>
      <c r="N8049"/>
      <c r="O8049"/>
      <c r="P8049"/>
      <c r="Q8049"/>
      <c r="R8049"/>
      <c r="S8049"/>
      <c r="T8049"/>
      <c r="U8049"/>
    </row>
    <row r="8050" spans="5:21" x14ac:dyDescent="0.25">
      <c r="E8050"/>
      <c r="F8050"/>
      <c r="G8050"/>
      <c r="H8050"/>
      <c r="I8050"/>
      <c r="J8050"/>
      <c r="K8050"/>
      <c r="L8050"/>
      <c r="M8050"/>
      <c r="N8050"/>
      <c r="O8050"/>
      <c r="P8050"/>
      <c r="Q8050"/>
      <c r="R8050"/>
      <c r="S8050"/>
      <c r="T8050"/>
      <c r="U8050"/>
    </row>
    <row r="8051" spans="5:21" x14ac:dyDescent="0.25">
      <c r="E8051"/>
      <c r="F8051"/>
      <c r="G8051"/>
      <c r="H8051"/>
      <c r="I8051"/>
      <c r="J8051"/>
      <c r="K8051"/>
      <c r="L8051"/>
      <c r="M8051"/>
      <c r="N8051"/>
      <c r="O8051"/>
      <c r="P8051"/>
      <c r="Q8051"/>
      <c r="R8051"/>
      <c r="S8051"/>
      <c r="T8051"/>
      <c r="U8051"/>
    </row>
    <row r="8052" spans="5:21" x14ac:dyDescent="0.25">
      <c r="E8052"/>
      <c r="F8052"/>
      <c r="G8052"/>
      <c r="H8052"/>
      <c r="I8052"/>
      <c r="J8052"/>
      <c r="K8052"/>
      <c r="L8052"/>
      <c r="M8052"/>
      <c r="N8052"/>
      <c r="O8052"/>
      <c r="P8052"/>
      <c r="Q8052"/>
      <c r="R8052"/>
      <c r="S8052"/>
      <c r="T8052"/>
      <c r="U8052"/>
    </row>
    <row r="8053" spans="5:21" x14ac:dyDescent="0.25">
      <c r="E8053"/>
      <c r="F8053"/>
      <c r="G8053"/>
      <c r="H8053"/>
      <c r="I8053"/>
      <c r="J8053"/>
      <c r="K8053"/>
      <c r="L8053"/>
      <c r="M8053"/>
      <c r="N8053"/>
      <c r="O8053"/>
      <c r="P8053"/>
      <c r="Q8053"/>
      <c r="R8053"/>
      <c r="S8053"/>
      <c r="T8053"/>
      <c r="U8053"/>
    </row>
    <row r="8054" spans="5:21" x14ac:dyDescent="0.25">
      <c r="E8054"/>
      <c r="F8054"/>
      <c r="G8054"/>
      <c r="H8054"/>
      <c r="I8054"/>
      <c r="J8054"/>
      <c r="K8054"/>
      <c r="L8054"/>
      <c r="M8054"/>
      <c r="N8054"/>
      <c r="O8054"/>
      <c r="P8054"/>
      <c r="Q8054"/>
      <c r="R8054"/>
      <c r="S8054"/>
      <c r="T8054"/>
      <c r="U8054"/>
    </row>
    <row r="8055" spans="5:21" x14ac:dyDescent="0.25">
      <c r="E8055"/>
      <c r="F8055"/>
      <c r="G8055"/>
      <c r="H8055"/>
      <c r="I8055"/>
      <c r="J8055"/>
      <c r="K8055"/>
      <c r="L8055"/>
      <c r="M8055"/>
      <c r="N8055"/>
      <c r="O8055"/>
      <c r="P8055"/>
      <c r="Q8055"/>
      <c r="R8055"/>
      <c r="S8055"/>
      <c r="T8055"/>
      <c r="U8055"/>
    </row>
    <row r="8056" spans="5:21" x14ac:dyDescent="0.25">
      <c r="E8056"/>
      <c r="F8056"/>
      <c r="G8056"/>
      <c r="H8056"/>
      <c r="I8056"/>
      <c r="J8056"/>
      <c r="K8056"/>
      <c r="L8056"/>
      <c r="M8056"/>
      <c r="N8056"/>
      <c r="O8056"/>
      <c r="P8056"/>
      <c r="Q8056"/>
      <c r="R8056"/>
      <c r="S8056"/>
      <c r="T8056"/>
      <c r="U8056"/>
    </row>
    <row r="8057" spans="5:21" x14ac:dyDescent="0.25">
      <c r="E8057"/>
      <c r="F8057"/>
      <c r="G8057"/>
      <c r="H8057"/>
      <c r="I8057"/>
      <c r="J8057"/>
      <c r="K8057"/>
      <c r="L8057"/>
      <c r="M8057"/>
      <c r="N8057"/>
      <c r="O8057"/>
      <c r="P8057"/>
      <c r="Q8057"/>
      <c r="R8057"/>
      <c r="S8057"/>
      <c r="T8057"/>
      <c r="U8057"/>
    </row>
    <row r="8058" spans="5:21" x14ac:dyDescent="0.25">
      <c r="E8058"/>
      <c r="F8058"/>
      <c r="G8058"/>
      <c r="H8058"/>
      <c r="I8058"/>
      <c r="J8058"/>
      <c r="K8058"/>
      <c r="L8058"/>
      <c r="M8058"/>
      <c r="N8058"/>
      <c r="O8058"/>
      <c r="P8058"/>
      <c r="Q8058"/>
      <c r="R8058"/>
      <c r="S8058"/>
      <c r="T8058"/>
      <c r="U8058"/>
    </row>
    <row r="8059" spans="5:21" x14ac:dyDescent="0.25">
      <c r="E8059"/>
      <c r="F8059"/>
      <c r="G8059"/>
      <c r="H8059"/>
      <c r="I8059"/>
      <c r="J8059"/>
      <c r="K8059"/>
      <c r="L8059"/>
      <c r="M8059"/>
      <c r="N8059"/>
      <c r="O8059"/>
      <c r="P8059"/>
      <c r="Q8059"/>
      <c r="R8059"/>
      <c r="S8059"/>
      <c r="T8059"/>
      <c r="U8059"/>
    </row>
    <row r="8060" spans="5:21" x14ac:dyDescent="0.25">
      <c r="E8060"/>
      <c r="F8060"/>
      <c r="G8060"/>
      <c r="H8060"/>
      <c r="I8060"/>
      <c r="J8060"/>
      <c r="K8060"/>
      <c r="L8060"/>
      <c r="M8060"/>
      <c r="N8060"/>
      <c r="O8060"/>
      <c r="P8060"/>
      <c r="Q8060"/>
      <c r="R8060"/>
      <c r="S8060"/>
      <c r="T8060"/>
      <c r="U8060"/>
    </row>
    <row r="8061" spans="5:21" x14ac:dyDescent="0.25">
      <c r="E8061"/>
      <c r="F8061"/>
      <c r="G8061"/>
      <c r="H8061"/>
      <c r="I8061"/>
      <c r="J8061"/>
      <c r="K8061"/>
      <c r="L8061"/>
      <c r="M8061"/>
      <c r="N8061"/>
      <c r="O8061"/>
      <c r="P8061"/>
      <c r="Q8061"/>
      <c r="R8061"/>
      <c r="S8061"/>
      <c r="T8061"/>
      <c r="U8061"/>
    </row>
    <row r="8062" spans="5:21" x14ac:dyDescent="0.25">
      <c r="E8062"/>
      <c r="F8062"/>
      <c r="G8062"/>
      <c r="H8062"/>
      <c r="I8062"/>
      <c r="J8062"/>
      <c r="K8062"/>
      <c r="L8062"/>
      <c r="M8062"/>
      <c r="N8062"/>
      <c r="O8062"/>
      <c r="P8062"/>
      <c r="Q8062"/>
      <c r="R8062"/>
      <c r="S8062"/>
      <c r="T8062"/>
      <c r="U8062"/>
    </row>
    <row r="8063" spans="5:21" x14ac:dyDescent="0.25">
      <c r="E8063"/>
      <c r="F8063"/>
      <c r="G8063"/>
      <c r="H8063"/>
      <c r="I8063"/>
      <c r="J8063"/>
      <c r="K8063"/>
      <c r="L8063"/>
      <c r="M8063"/>
      <c r="N8063"/>
      <c r="O8063"/>
      <c r="P8063"/>
      <c r="Q8063"/>
      <c r="R8063"/>
      <c r="S8063"/>
      <c r="T8063"/>
      <c r="U8063"/>
    </row>
    <row r="8064" spans="5:21" x14ac:dyDescent="0.25">
      <c r="E8064"/>
      <c r="F8064"/>
      <c r="G8064"/>
      <c r="H8064"/>
      <c r="I8064"/>
      <c r="J8064"/>
      <c r="K8064"/>
      <c r="L8064"/>
      <c r="M8064"/>
      <c r="N8064"/>
      <c r="O8064"/>
      <c r="P8064"/>
      <c r="Q8064"/>
      <c r="R8064"/>
      <c r="S8064"/>
      <c r="T8064"/>
      <c r="U8064"/>
    </row>
    <row r="8065" spans="5:21" x14ac:dyDescent="0.25">
      <c r="E8065"/>
      <c r="F8065"/>
      <c r="G8065"/>
      <c r="H8065"/>
      <c r="I8065"/>
      <c r="J8065"/>
      <c r="K8065"/>
      <c r="L8065"/>
      <c r="M8065"/>
      <c r="N8065"/>
      <c r="O8065"/>
      <c r="P8065"/>
      <c r="Q8065"/>
      <c r="R8065"/>
      <c r="S8065"/>
      <c r="T8065"/>
      <c r="U8065"/>
    </row>
    <row r="8066" spans="5:21" x14ac:dyDescent="0.25">
      <c r="E8066"/>
      <c r="F8066"/>
      <c r="G8066"/>
      <c r="H8066"/>
      <c r="I8066"/>
      <c r="J8066"/>
      <c r="K8066"/>
      <c r="L8066"/>
      <c r="M8066"/>
      <c r="N8066"/>
      <c r="O8066"/>
      <c r="P8066"/>
      <c r="Q8066"/>
      <c r="R8066"/>
      <c r="S8066"/>
      <c r="T8066"/>
      <c r="U8066"/>
    </row>
    <row r="8067" spans="5:21" x14ac:dyDescent="0.25">
      <c r="E8067"/>
      <c r="F8067"/>
      <c r="G8067"/>
      <c r="H8067"/>
      <c r="I8067"/>
      <c r="J8067"/>
      <c r="K8067"/>
      <c r="L8067"/>
      <c r="M8067"/>
      <c r="N8067"/>
      <c r="O8067"/>
      <c r="P8067"/>
      <c r="Q8067"/>
      <c r="R8067"/>
      <c r="S8067"/>
      <c r="T8067"/>
      <c r="U8067"/>
    </row>
    <row r="8068" spans="5:21" x14ac:dyDescent="0.25">
      <c r="E8068"/>
      <c r="F8068"/>
      <c r="G8068"/>
      <c r="H8068"/>
      <c r="I8068"/>
      <c r="J8068"/>
      <c r="K8068"/>
      <c r="L8068"/>
      <c r="M8068"/>
      <c r="N8068"/>
      <c r="O8068"/>
      <c r="P8068"/>
      <c r="Q8068"/>
      <c r="R8068"/>
      <c r="S8068"/>
      <c r="T8068"/>
      <c r="U8068"/>
    </row>
    <row r="8069" spans="5:21" x14ac:dyDescent="0.25">
      <c r="E8069"/>
      <c r="F8069"/>
      <c r="G8069"/>
      <c r="H8069"/>
      <c r="I8069"/>
      <c r="J8069"/>
      <c r="K8069"/>
      <c r="L8069"/>
      <c r="M8069"/>
      <c r="N8069"/>
      <c r="O8069"/>
      <c r="P8069"/>
      <c r="Q8069"/>
      <c r="R8069"/>
      <c r="S8069"/>
      <c r="T8069"/>
      <c r="U8069"/>
    </row>
    <row r="8070" spans="5:21" x14ac:dyDescent="0.25">
      <c r="E8070"/>
      <c r="F8070"/>
      <c r="G8070"/>
      <c r="H8070"/>
      <c r="I8070"/>
      <c r="J8070"/>
      <c r="K8070"/>
      <c r="L8070"/>
      <c r="M8070"/>
      <c r="N8070"/>
      <c r="O8070"/>
      <c r="P8070"/>
      <c r="Q8070"/>
      <c r="R8070"/>
      <c r="S8070"/>
      <c r="T8070"/>
      <c r="U8070"/>
    </row>
    <row r="8071" spans="5:21" x14ac:dyDescent="0.25">
      <c r="E8071"/>
      <c r="F8071"/>
      <c r="G8071"/>
      <c r="H8071"/>
      <c r="I8071"/>
      <c r="J8071"/>
      <c r="K8071"/>
      <c r="L8071"/>
      <c r="M8071"/>
      <c r="N8071"/>
      <c r="O8071"/>
      <c r="P8071"/>
      <c r="Q8071"/>
      <c r="R8071"/>
      <c r="S8071"/>
      <c r="T8071"/>
      <c r="U8071"/>
    </row>
    <row r="8072" spans="5:21" x14ac:dyDescent="0.25">
      <c r="E8072"/>
      <c r="F8072"/>
      <c r="G8072"/>
      <c r="H8072"/>
      <c r="I8072"/>
      <c r="J8072"/>
      <c r="K8072"/>
      <c r="L8072"/>
      <c r="M8072"/>
      <c r="N8072"/>
      <c r="O8072"/>
      <c r="P8072"/>
      <c r="Q8072"/>
      <c r="R8072"/>
      <c r="S8072"/>
      <c r="T8072"/>
      <c r="U8072"/>
    </row>
    <row r="8073" spans="5:21" x14ac:dyDescent="0.25">
      <c r="E8073"/>
      <c r="F8073"/>
      <c r="G8073"/>
      <c r="H8073"/>
      <c r="I8073"/>
      <c r="J8073"/>
      <c r="K8073"/>
      <c r="L8073"/>
      <c r="M8073"/>
      <c r="N8073"/>
      <c r="O8073"/>
      <c r="P8073"/>
      <c r="Q8073"/>
      <c r="R8073"/>
      <c r="S8073"/>
      <c r="T8073"/>
      <c r="U8073"/>
    </row>
    <row r="8074" spans="5:21" x14ac:dyDescent="0.25">
      <c r="E8074"/>
      <c r="F8074"/>
      <c r="G8074"/>
      <c r="H8074"/>
      <c r="I8074"/>
      <c r="J8074"/>
      <c r="K8074"/>
      <c r="L8074"/>
      <c r="M8074"/>
      <c r="N8074"/>
      <c r="O8074"/>
      <c r="P8074"/>
      <c r="Q8074"/>
      <c r="R8074"/>
      <c r="S8074"/>
      <c r="T8074"/>
      <c r="U8074"/>
    </row>
    <row r="8075" spans="5:21" x14ac:dyDescent="0.25">
      <c r="E8075"/>
      <c r="F8075"/>
      <c r="G8075"/>
      <c r="H8075"/>
      <c r="I8075"/>
      <c r="J8075"/>
      <c r="K8075"/>
      <c r="L8075"/>
      <c r="M8075"/>
      <c r="N8075"/>
      <c r="O8075"/>
      <c r="P8075"/>
      <c r="Q8075"/>
      <c r="R8075"/>
      <c r="S8075"/>
      <c r="T8075"/>
      <c r="U8075"/>
    </row>
    <row r="8076" spans="5:21" x14ac:dyDescent="0.25">
      <c r="E8076"/>
      <c r="F8076"/>
      <c r="G8076"/>
      <c r="H8076"/>
      <c r="I8076"/>
      <c r="J8076"/>
      <c r="K8076"/>
      <c r="L8076"/>
      <c r="M8076"/>
      <c r="N8076"/>
      <c r="O8076"/>
      <c r="P8076"/>
      <c r="Q8076"/>
      <c r="R8076"/>
      <c r="S8076"/>
      <c r="T8076"/>
      <c r="U8076"/>
    </row>
    <row r="8077" spans="5:21" x14ac:dyDescent="0.25">
      <c r="E8077"/>
      <c r="F8077"/>
      <c r="G8077"/>
      <c r="H8077"/>
      <c r="I8077"/>
      <c r="J8077"/>
      <c r="K8077"/>
      <c r="L8077"/>
      <c r="M8077"/>
      <c r="N8077"/>
      <c r="O8077"/>
      <c r="P8077"/>
      <c r="Q8077"/>
      <c r="R8077"/>
      <c r="S8077"/>
      <c r="T8077"/>
      <c r="U8077"/>
    </row>
    <row r="8078" spans="5:21" x14ac:dyDescent="0.25">
      <c r="E8078"/>
      <c r="F8078"/>
      <c r="G8078"/>
      <c r="H8078"/>
      <c r="I8078"/>
      <c r="J8078"/>
      <c r="K8078"/>
      <c r="L8078"/>
      <c r="M8078"/>
      <c r="N8078"/>
      <c r="O8078"/>
      <c r="P8078"/>
      <c r="Q8078"/>
      <c r="R8078"/>
      <c r="S8078"/>
      <c r="T8078"/>
      <c r="U8078"/>
    </row>
    <row r="8079" spans="5:21" x14ac:dyDescent="0.25">
      <c r="E8079"/>
      <c r="F8079"/>
      <c r="G8079"/>
      <c r="H8079"/>
      <c r="I8079"/>
      <c r="J8079"/>
      <c r="K8079"/>
      <c r="L8079"/>
      <c r="M8079"/>
      <c r="N8079"/>
      <c r="O8079"/>
      <c r="P8079"/>
      <c r="Q8079"/>
      <c r="R8079"/>
      <c r="S8079"/>
      <c r="T8079"/>
      <c r="U8079"/>
    </row>
    <row r="8080" spans="5:21" x14ac:dyDescent="0.25">
      <c r="E8080"/>
      <c r="F8080"/>
      <c r="G8080"/>
      <c r="H8080"/>
      <c r="I8080"/>
      <c r="J8080"/>
      <c r="K8080"/>
      <c r="L8080"/>
      <c r="M8080"/>
      <c r="N8080"/>
      <c r="O8080"/>
      <c r="P8080"/>
      <c r="Q8080"/>
      <c r="R8080"/>
      <c r="S8080"/>
      <c r="T8080"/>
      <c r="U8080"/>
    </row>
    <row r="8081" spans="5:21" x14ac:dyDescent="0.25">
      <c r="E8081"/>
      <c r="F8081"/>
      <c r="G8081"/>
      <c r="H8081"/>
      <c r="I8081"/>
      <c r="J8081"/>
      <c r="K8081"/>
      <c r="L8081"/>
      <c r="M8081"/>
      <c r="N8081"/>
      <c r="O8081"/>
      <c r="P8081"/>
      <c r="Q8081"/>
      <c r="R8081"/>
      <c r="S8081"/>
      <c r="T8081"/>
      <c r="U8081"/>
    </row>
    <row r="8082" spans="5:21" x14ac:dyDescent="0.25">
      <c r="E8082"/>
      <c r="F8082"/>
      <c r="G8082"/>
      <c r="H8082"/>
      <c r="I8082"/>
      <c r="J8082"/>
      <c r="K8082"/>
      <c r="L8082"/>
      <c r="M8082"/>
      <c r="N8082"/>
      <c r="O8082"/>
      <c r="P8082"/>
      <c r="Q8082"/>
      <c r="R8082"/>
      <c r="S8082"/>
      <c r="T8082"/>
      <c r="U8082"/>
    </row>
    <row r="8083" spans="5:21" x14ac:dyDescent="0.25">
      <c r="E8083"/>
      <c r="F8083"/>
      <c r="G8083"/>
      <c r="H8083"/>
      <c r="I8083"/>
      <c r="J8083"/>
      <c r="K8083"/>
      <c r="L8083"/>
      <c r="M8083"/>
      <c r="N8083"/>
      <c r="O8083"/>
      <c r="P8083"/>
      <c r="Q8083"/>
      <c r="R8083"/>
      <c r="S8083"/>
      <c r="T8083"/>
      <c r="U8083"/>
    </row>
    <row r="8084" spans="5:21" x14ac:dyDescent="0.25">
      <c r="E8084"/>
      <c r="F8084"/>
      <c r="G8084"/>
      <c r="H8084"/>
      <c r="I8084"/>
      <c r="J8084"/>
      <c r="K8084"/>
      <c r="L8084"/>
      <c r="M8084"/>
      <c r="N8084"/>
      <c r="O8084"/>
      <c r="P8084"/>
      <c r="Q8084"/>
      <c r="R8084"/>
      <c r="S8084"/>
      <c r="T8084"/>
      <c r="U8084"/>
    </row>
    <row r="8085" spans="5:21" x14ac:dyDescent="0.25">
      <c r="E8085"/>
      <c r="F8085"/>
      <c r="G8085"/>
      <c r="H8085"/>
      <c r="I8085"/>
      <c r="J8085"/>
      <c r="K8085"/>
      <c r="L8085"/>
      <c r="M8085"/>
      <c r="N8085"/>
      <c r="O8085"/>
      <c r="P8085"/>
      <c r="Q8085"/>
      <c r="R8085"/>
      <c r="S8085"/>
      <c r="T8085"/>
      <c r="U8085"/>
    </row>
    <row r="8086" spans="5:21" x14ac:dyDescent="0.25">
      <c r="E8086"/>
      <c r="F8086"/>
      <c r="G8086"/>
      <c r="H8086"/>
      <c r="I8086"/>
      <c r="J8086"/>
      <c r="K8086"/>
      <c r="L8086"/>
      <c r="M8086"/>
      <c r="N8086"/>
      <c r="O8086"/>
      <c r="P8086"/>
      <c r="Q8086"/>
      <c r="R8086"/>
      <c r="S8086"/>
      <c r="T8086"/>
      <c r="U8086"/>
    </row>
    <row r="8087" spans="5:21" x14ac:dyDescent="0.25">
      <c r="E8087"/>
      <c r="F8087"/>
      <c r="G8087"/>
      <c r="H8087"/>
      <c r="I8087"/>
      <c r="J8087"/>
      <c r="K8087"/>
      <c r="L8087"/>
      <c r="M8087"/>
      <c r="N8087"/>
      <c r="O8087"/>
      <c r="P8087"/>
      <c r="Q8087"/>
      <c r="R8087"/>
      <c r="S8087"/>
      <c r="T8087"/>
      <c r="U8087"/>
    </row>
    <row r="8088" spans="5:21" x14ac:dyDescent="0.25">
      <c r="E8088"/>
      <c r="F8088"/>
      <c r="G8088"/>
      <c r="H8088"/>
      <c r="I8088"/>
      <c r="J8088"/>
      <c r="K8088"/>
      <c r="L8088"/>
      <c r="M8088"/>
      <c r="N8088"/>
      <c r="O8088"/>
      <c r="P8088"/>
      <c r="Q8088"/>
      <c r="R8088"/>
      <c r="S8088"/>
      <c r="T8088"/>
      <c r="U8088"/>
    </row>
    <row r="8089" spans="5:21" x14ac:dyDescent="0.25">
      <c r="E8089"/>
      <c r="F8089"/>
      <c r="G8089"/>
      <c r="H8089"/>
      <c r="I8089"/>
      <c r="J8089"/>
      <c r="K8089"/>
      <c r="L8089"/>
      <c r="M8089"/>
      <c r="N8089"/>
      <c r="O8089"/>
      <c r="P8089"/>
      <c r="Q8089"/>
      <c r="R8089"/>
      <c r="S8089"/>
      <c r="T8089"/>
      <c r="U8089"/>
    </row>
    <row r="8090" spans="5:21" x14ac:dyDescent="0.25">
      <c r="E8090"/>
      <c r="F8090"/>
      <c r="G8090"/>
      <c r="H8090"/>
      <c r="I8090"/>
      <c r="J8090"/>
      <c r="K8090"/>
      <c r="L8090"/>
      <c r="M8090"/>
      <c r="N8090"/>
      <c r="O8090"/>
      <c r="P8090"/>
      <c r="Q8090"/>
      <c r="R8090"/>
      <c r="S8090"/>
      <c r="T8090"/>
      <c r="U8090"/>
    </row>
    <row r="8091" spans="5:21" x14ac:dyDescent="0.25">
      <c r="E8091"/>
      <c r="F8091"/>
      <c r="G8091"/>
      <c r="H8091"/>
      <c r="I8091"/>
      <c r="J8091"/>
      <c r="K8091"/>
      <c r="L8091"/>
      <c r="M8091"/>
      <c r="N8091"/>
      <c r="O8091"/>
      <c r="P8091"/>
      <c r="Q8091"/>
      <c r="R8091"/>
      <c r="S8091"/>
      <c r="T8091"/>
      <c r="U8091"/>
    </row>
    <row r="8092" spans="5:21" x14ac:dyDescent="0.25">
      <c r="E8092"/>
      <c r="F8092"/>
      <c r="G8092"/>
      <c r="H8092"/>
      <c r="I8092"/>
      <c r="J8092"/>
      <c r="K8092"/>
      <c r="L8092"/>
      <c r="M8092"/>
      <c r="N8092"/>
      <c r="O8092"/>
      <c r="P8092"/>
      <c r="Q8092"/>
      <c r="R8092"/>
      <c r="S8092"/>
      <c r="T8092"/>
      <c r="U8092"/>
    </row>
    <row r="8093" spans="5:21" x14ac:dyDescent="0.25">
      <c r="E8093"/>
      <c r="F8093"/>
      <c r="G8093"/>
      <c r="H8093"/>
      <c r="I8093"/>
      <c r="J8093"/>
      <c r="K8093"/>
      <c r="L8093"/>
      <c r="M8093"/>
      <c r="N8093"/>
      <c r="O8093"/>
      <c r="P8093"/>
      <c r="Q8093"/>
      <c r="R8093"/>
      <c r="S8093"/>
      <c r="T8093"/>
      <c r="U8093"/>
    </row>
    <row r="8094" spans="5:21" x14ac:dyDescent="0.25">
      <c r="E8094"/>
      <c r="F8094"/>
      <c r="G8094"/>
      <c r="H8094"/>
      <c r="I8094"/>
      <c r="J8094"/>
      <c r="K8094"/>
      <c r="L8094"/>
      <c r="M8094"/>
      <c r="N8094"/>
      <c r="O8094"/>
      <c r="P8094"/>
      <c r="Q8094"/>
      <c r="R8094"/>
      <c r="S8094"/>
      <c r="T8094"/>
      <c r="U8094"/>
    </row>
    <row r="8095" spans="5:21" x14ac:dyDescent="0.25">
      <c r="E8095"/>
      <c r="F8095"/>
      <c r="G8095"/>
      <c r="H8095"/>
      <c r="I8095"/>
      <c r="J8095"/>
      <c r="K8095"/>
      <c r="L8095"/>
      <c r="M8095"/>
      <c r="N8095"/>
      <c r="O8095"/>
      <c r="P8095"/>
      <c r="Q8095"/>
      <c r="R8095"/>
      <c r="S8095"/>
      <c r="T8095"/>
      <c r="U8095"/>
    </row>
    <row r="8096" spans="5:21" x14ac:dyDescent="0.25">
      <c r="E8096"/>
      <c r="F8096"/>
      <c r="G8096"/>
      <c r="H8096"/>
      <c r="I8096"/>
      <c r="J8096"/>
      <c r="K8096"/>
      <c r="L8096"/>
      <c r="M8096"/>
      <c r="N8096"/>
      <c r="O8096"/>
      <c r="P8096"/>
      <c r="Q8096"/>
      <c r="R8096"/>
      <c r="S8096"/>
      <c r="T8096"/>
      <c r="U8096"/>
    </row>
    <row r="8097" spans="5:21" x14ac:dyDescent="0.25">
      <c r="E8097"/>
      <c r="F8097"/>
      <c r="G8097"/>
      <c r="H8097"/>
      <c r="I8097"/>
      <c r="J8097"/>
      <c r="K8097"/>
      <c r="L8097"/>
      <c r="M8097"/>
      <c r="N8097"/>
      <c r="O8097"/>
      <c r="P8097"/>
      <c r="Q8097"/>
      <c r="R8097"/>
      <c r="S8097"/>
      <c r="T8097"/>
      <c r="U8097"/>
    </row>
    <row r="8098" spans="5:21" x14ac:dyDescent="0.25">
      <c r="E8098"/>
      <c r="F8098"/>
      <c r="G8098"/>
      <c r="H8098"/>
      <c r="I8098"/>
      <c r="J8098"/>
      <c r="K8098"/>
      <c r="L8098"/>
      <c r="M8098"/>
      <c r="N8098"/>
      <c r="O8098"/>
      <c r="P8098"/>
      <c r="Q8098"/>
      <c r="R8098"/>
      <c r="S8098"/>
      <c r="T8098"/>
      <c r="U8098"/>
    </row>
    <row r="8099" spans="5:21" x14ac:dyDescent="0.25">
      <c r="E8099"/>
      <c r="F8099"/>
      <c r="G8099"/>
      <c r="H8099"/>
      <c r="I8099"/>
      <c r="J8099"/>
      <c r="K8099"/>
      <c r="L8099"/>
      <c r="M8099"/>
      <c r="N8099"/>
      <c r="O8099"/>
      <c r="P8099"/>
      <c r="Q8099"/>
      <c r="R8099"/>
      <c r="S8099"/>
      <c r="T8099"/>
      <c r="U8099"/>
    </row>
    <row r="8100" spans="5:21" x14ac:dyDescent="0.25">
      <c r="E8100"/>
      <c r="F8100"/>
      <c r="G8100"/>
      <c r="H8100"/>
      <c r="I8100"/>
      <c r="J8100"/>
      <c r="K8100"/>
      <c r="L8100"/>
      <c r="M8100"/>
      <c r="N8100"/>
      <c r="O8100"/>
      <c r="P8100"/>
      <c r="Q8100"/>
      <c r="R8100"/>
      <c r="S8100"/>
      <c r="T8100"/>
      <c r="U8100"/>
    </row>
    <row r="8101" spans="5:21" x14ac:dyDescent="0.25">
      <c r="E8101"/>
      <c r="F8101"/>
      <c r="G8101"/>
      <c r="H8101"/>
      <c r="I8101"/>
      <c r="J8101"/>
      <c r="K8101"/>
      <c r="L8101"/>
      <c r="M8101"/>
      <c r="N8101"/>
      <c r="O8101"/>
      <c r="P8101"/>
      <c r="Q8101"/>
      <c r="R8101"/>
      <c r="S8101"/>
      <c r="T8101"/>
      <c r="U8101"/>
    </row>
    <row r="8102" spans="5:21" x14ac:dyDescent="0.25">
      <c r="E8102"/>
      <c r="F8102"/>
      <c r="G8102"/>
      <c r="H8102"/>
      <c r="I8102"/>
      <c r="J8102"/>
      <c r="K8102"/>
      <c r="L8102"/>
      <c r="M8102"/>
      <c r="N8102"/>
      <c r="O8102"/>
      <c r="P8102"/>
      <c r="Q8102"/>
      <c r="R8102"/>
      <c r="S8102"/>
      <c r="T8102"/>
      <c r="U8102"/>
    </row>
    <row r="8103" spans="5:21" x14ac:dyDescent="0.25">
      <c r="E8103"/>
      <c r="F8103"/>
      <c r="G8103"/>
      <c r="H8103"/>
      <c r="I8103"/>
      <c r="J8103"/>
      <c r="K8103"/>
      <c r="L8103"/>
      <c r="M8103"/>
      <c r="N8103"/>
      <c r="O8103"/>
      <c r="P8103"/>
      <c r="Q8103"/>
      <c r="R8103"/>
      <c r="S8103"/>
      <c r="T8103"/>
      <c r="U8103"/>
    </row>
    <row r="8104" spans="5:21" x14ac:dyDescent="0.25">
      <c r="E8104"/>
      <c r="F8104"/>
      <c r="G8104"/>
      <c r="H8104"/>
      <c r="I8104"/>
      <c r="J8104"/>
      <c r="K8104"/>
      <c r="L8104"/>
      <c r="M8104"/>
      <c r="N8104"/>
      <c r="O8104"/>
      <c r="P8104"/>
      <c r="Q8104"/>
      <c r="R8104"/>
      <c r="S8104"/>
      <c r="T8104"/>
      <c r="U8104"/>
    </row>
    <row r="8105" spans="5:21" x14ac:dyDescent="0.25">
      <c r="E8105"/>
      <c r="F8105"/>
      <c r="G8105"/>
      <c r="H8105"/>
      <c r="I8105"/>
      <c r="J8105"/>
      <c r="K8105"/>
      <c r="L8105"/>
      <c r="M8105"/>
      <c r="N8105"/>
      <c r="O8105"/>
      <c r="P8105"/>
      <c r="Q8105"/>
      <c r="R8105"/>
      <c r="S8105"/>
      <c r="T8105"/>
      <c r="U8105"/>
    </row>
    <row r="8106" spans="5:21" x14ac:dyDescent="0.25">
      <c r="E8106"/>
      <c r="F8106"/>
      <c r="G8106"/>
      <c r="H8106"/>
      <c r="I8106"/>
      <c r="J8106"/>
      <c r="K8106"/>
      <c r="L8106"/>
      <c r="M8106"/>
      <c r="N8106"/>
      <c r="O8106"/>
      <c r="P8106"/>
      <c r="Q8106"/>
      <c r="R8106"/>
      <c r="S8106"/>
      <c r="T8106"/>
      <c r="U8106"/>
    </row>
    <row r="8107" spans="5:21" x14ac:dyDescent="0.25">
      <c r="E8107"/>
      <c r="F8107"/>
      <c r="G8107"/>
      <c r="H8107"/>
      <c r="I8107"/>
      <c r="J8107"/>
      <c r="K8107"/>
      <c r="L8107"/>
      <c r="M8107"/>
      <c r="N8107"/>
      <c r="O8107"/>
      <c r="P8107"/>
      <c r="Q8107"/>
      <c r="R8107"/>
      <c r="S8107"/>
      <c r="T8107"/>
      <c r="U8107"/>
    </row>
    <row r="8108" spans="5:21" x14ac:dyDescent="0.25">
      <c r="E8108"/>
      <c r="F8108"/>
      <c r="G8108"/>
      <c r="H8108"/>
      <c r="I8108"/>
      <c r="J8108"/>
      <c r="K8108"/>
      <c r="L8108"/>
      <c r="M8108"/>
      <c r="N8108"/>
      <c r="O8108"/>
      <c r="P8108"/>
      <c r="Q8108"/>
      <c r="R8108"/>
      <c r="S8108"/>
      <c r="T8108"/>
      <c r="U8108"/>
    </row>
    <row r="8109" spans="5:21" x14ac:dyDescent="0.25">
      <c r="E8109"/>
      <c r="F8109"/>
      <c r="G8109"/>
      <c r="H8109"/>
      <c r="I8109"/>
      <c r="J8109"/>
      <c r="K8109"/>
      <c r="L8109"/>
      <c r="M8109"/>
      <c r="N8109"/>
      <c r="O8109"/>
      <c r="P8109"/>
      <c r="Q8109"/>
      <c r="R8109"/>
      <c r="S8109"/>
      <c r="T8109"/>
      <c r="U8109"/>
    </row>
    <row r="8110" spans="5:21" x14ac:dyDescent="0.25">
      <c r="E8110"/>
      <c r="F8110"/>
      <c r="G8110"/>
      <c r="H8110"/>
      <c r="I8110"/>
      <c r="J8110"/>
      <c r="K8110"/>
      <c r="L8110"/>
      <c r="M8110"/>
      <c r="N8110"/>
      <c r="O8110"/>
      <c r="P8110"/>
      <c r="Q8110"/>
      <c r="R8110"/>
      <c r="S8110"/>
      <c r="T8110"/>
      <c r="U8110"/>
    </row>
    <row r="8111" spans="5:21" x14ac:dyDescent="0.25">
      <c r="E8111"/>
      <c r="F8111"/>
      <c r="G8111"/>
      <c r="H8111"/>
      <c r="I8111"/>
      <c r="J8111"/>
      <c r="K8111"/>
      <c r="L8111"/>
      <c r="M8111"/>
      <c r="N8111"/>
      <c r="O8111"/>
      <c r="P8111"/>
      <c r="Q8111"/>
      <c r="R8111"/>
      <c r="S8111"/>
      <c r="T8111"/>
      <c r="U8111"/>
    </row>
    <row r="8112" spans="5:21" x14ac:dyDescent="0.25">
      <c r="E8112"/>
      <c r="F8112"/>
      <c r="G8112"/>
      <c r="H8112"/>
      <c r="I8112"/>
      <c r="J8112"/>
      <c r="K8112"/>
      <c r="L8112"/>
      <c r="M8112"/>
      <c r="N8112"/>
      <c r="O8112"/>
      <c r="P8112"/>
      <c r="Q8112"/>
      <c r="R8112"/>
      <c r="S8112"/>
      <c r="T8112"/>
      <c r="U8112"/>
    </row>
    <row r="8113" spans="5:21" x14ac:dyDescent="0.25">
      <c r="E8113"/>
      <c r="F8113"/>
      <c r="G8113"/>
      <c r="H8113"/>
      <c r="I8113"/>
      <c r="J8113"/>
      <c r="K8113"/>
      <c r="L8113"/>
      <c r="M8113"/>
      <c r="N8113"/>
      <c r="O8113"/>
      <c r="P8113"/>
      <c r="Q8113"/>
      <c r="R8113"/>
      <c r="S8113"/>
      <c r="T8113"/>
      <c r="U8113"/>
    </row>
    <row r="8114" spans="5:21" x14ac:dyDescent="0.25">
      <c r="E8114"/>
      <c r="F8114"/>
      <c r="G8114"/>
      <c r="H8114"/>
      <c r="I8114"/>
      <c r="J8114"/>
      <c r="K8114"/>
      <c r="L8114"/>
      <c r="M8114"/>
      <c r="N8114"/>
      <c r="O8114"/>
      <c r="P8114"/>
      <c r="Q8114"/>
      <c r="R8114"/>
      <c r="S8114"/>
      <c r="T8114"/>
      <c r="U8114"/>
    </row>
    <row r="8115" spans="5:21" x14ac:dyDescent="0.25">
      <c r="E8115"/>
      <c r="F8115"/>
      <c r="G8115"/>
      <c r="H8115"/>
      <c r="I8115"/>
      <c r="J8115"/>
      <c r="K8115"/>
      <c r="L8115"/>
      <c r="M8115"/>
      <c r="N8115"/>
      <c r="O8115"/>
      <c r="P8115"/>
      <c r="Q8115"/>
      <c r="R8115"/>
      <c r="S8115"/>
      <c r="T8115"/>
      <c r="U8115"/>
    </row>
    <row r="8116" spans="5:21" x14ac:dyDescent="0.25">
      <c r="E8116"/>
      <c r="F8116"/>
      <c r="G8116"/>
      <c r="H8116"/>
      <c r="I8116"/>
      <c r="J8116"/>
      <c r="K8116"/>
      <c r="L8116"/>
      <c r="M8116"/>
      <c r="N8116"/>
      <c r="O8116"/>
      <c r="P8116"/>
      <c r="Q8116"/>
      <c r="R8116"/>
      <c r="S8116"/>
      <c r="T8116"/>
      <c r="U8116"/>
    </row>
    <row r="8117" spans="5:21" x14ac:dyDescent="0.25">
      <c r="E8117"/>
      <c r="F8117"/>
      <c r="G8117"/>
      <c r="H8117"/>
      <c r="I8117"/>
      <c r="J8117"/>
      <c r="K8117"/>
      <c r="L8117"/>
      <c r="M8117"/>
      <c r="N8117"/>
      <c r="O8117"/>
      <c r="P8117"/>
      <c r="Q8117"/>
      <c r="R8117"/>
      <c r="S8117"/>
      <c r="T8117"/>
      <c r="U8117"/>
    </row>
    <row r="8118" spans="5:21" x14ac:dyDescent="0.25">
      <c r="E8118"/>
      <c r="F8118"/>
      <c r="G8118"/>
      <c r="H8118"/>
      <c r="I8118"/>
      <c r="J8118"/>
      <c r="K8118"/>
      <c r="L8118"/>
      <c r="M8118"/>
      <c r="N8118"/>
      <c r="O8118"/>
      <c r="P8118"/>
      <c r="Q8118"/>
      <c r="R8118"/>
      <c r="S8118"/>
      <c r="T8118"/>
      <c r="U8118"/>
    </row>
    <row r="8119" spans="5:21" x14ac:dyDescent="0.25">
      <c r="E8119"/>
      <c r="F8119"/>
      <c r="G8119"/>
      <c r="H8119"/>
      <c r="I8119"/>
      <c r="J8119"/>
      <c r="K8119"/>
      <c r="L8119"/>
      <c r="M8119"/>
      <c r="N8119"/>
      <c r="O8119"/>
      <c r="P8119"/>
      <c r="Q8119"/>
      <c r="R8119"/>
      <c r="S8119"/>
      <c r="T8119"/>
      <c r="U8119"/>
    </row>
    <row r="8120" spans="5:21" x14ac:dyDescent="0.25">
      <c r="E8120"/>
      <c r="F8120"/>
      <c r="G8120"/>
      <c r="H8120"/>
      <c r="I8120"/>
      <c r="J8120"/>
      <c r="K8120"/>
      <c r="L8120"/>
      <c r="M8120"/>
      <c r="N8120"/>
      <c r="O8120"/>
      <c r="P8120"/>
      <c r="Q8120"/>
      <c r="R8120"/>
      <c r="S8120"/>
      <c r="T8120"/>
      <c r="U8120"/>
    </row>
    <row r="8121" spans="5:21" x14ac:dyDescent="0.25">
      <c r="E8121"/>
      <c r="F8121"/>
      <c r="G8121"/>
      <c r="H8121"/>
      <c r="I8121"/>
      <c r="J8121"/>
      <c r="K8121"/>
      <c r="L8121"/>
      <c r="M8121"/>
      <c r="N8121"/>
      <c r="O8121"/>
      <c r="P8121"/>
      <c r="Q8121"/>
      <c r="R8121"/>
      <c r="S8121"/>
      <c r="T8121"/>
      <c r="U8121"/>
    </row>
    <row r="8122" spans="5:21" x14ac:dyDescent="0.25">
      <c r="E8122"/>
      <c r="F8122"/>
      <c r="G8122"/>
      <c r="H8122"/>
      <c r="I8122"/>
      <c r="J8122"/>
      <c r="K8122"/>
      <c r="L8122"/>
      <c r="M8122"/>
      <c r="N8122"/>
      <c r="O8122"/>
      <c r="P8122"/>
      <c r="Q8122"/>
      <c r="R8122"/>
      <c r="S8122"/>
      <c r="T8122"/>
      <c r="U8122"/>
    </row>
    <row r="8123" spans="5:21" x14ac:dyDescent="0.25">
      <c r="E8123"/>
      <c r="F8123"/>
      <c r="G8123"/>
      <c r="H8123"/>
      <c r="I8123"/>
      <c r="J8123"/>
      <c r="K8123"/>
      <c r="L8123"/>
      <c r="M8123"/>
      <c r="N8123"/>
      <c r="O8123"/>
      <c r="P8123"/>
      <c r="Q8123"/>
      <c r="R8123"/>
      <c r="S8123"/>
      <c r="T8123"/>
      <c r="U8123"/>
    </row>
    <row r="8124" spans="5:21" x14ac:dyDescent="0.25">
      <c r="E8124"/>
      <c r="F8124"/>
      <c r="G8124"/>
      <c r="H8124"/>
      <c r="I8124"/>
      <c r="J8124"/>
      <c r="K8124"/>
      <c r="L8124"/>
      <c r="M8124"/>
      <c r="N8124"/>
      <c r="O8124"/>
      <c r="P8124"/>
      <c r="Q8124"/>
      <c r="R8124"/>
      <c r="S8124"/>
      <c r="T8124"/>
      <c r="U8124"/>
    </row>
    <row r="8125" spans="5:21" x14ac:dyDescent="0.25">
      <c r="E8125"/>
      <c r="F8125"/>
      <c r="G8125"/>
      <c r="H8125"/>
      <c r="I8125"/>
      <c r="J8125"/>
      <c r="K8125"/>
      <c r="L8125"/>
      <c r="M8125"/>
      <c r="N8125"/>
      <c r="O8125"/>
      <c r="P8125"/>
      <c r="Q8125"/>
      <c r="R8125"/>
      <c r="S8125"/>
      <c r="T8125"/>
      <c r="U8125"/>
    </row>
    <row r="8126" spans="5:21" x14ac:dyDescent="0.25">
      <c r="E8126"/>
      <c r="F8126"/>
      <c r="G8126"/>
      <c r="H8126"/>
      <c r="I8126"/>
      <c r="J8126"/>
      <c r="K8126"/>
      <c r="L8126"/>
      <c r="M8126"/>
      <c r="N8126"/>
      <c r="O8126"/>
      <c r="P8126"/>
      <c r="Q8126"/>
      <c r="R8126"/>
      <c r="S8126"/>
      <c r="T8126"/>
      <c r="U8126"/>
    </row>
    <row r="8127" spans="5:21" x14ac:dyDescent="0.25">
      <c r="E8127"/>
      <c r="F8127"/>
      <c r="G8127"/>
      <c r="H8127"/>
      <c r="I8127"/>
      <c r="J8127"/>
      <c r="K8127"/>
      <c r="L8127"/>
      <c r="M8127"/>
      <c r="N8127"/>
      <c r="O8127"/>
      <c r="P8127"/>
      <c r="Q8127"/>
      <c r="R8127"/>
      <c r="S8127"/>
      <c r="T8127"/>
      <c r="U8127"/>
    </row>
    <row r="8128" spans="5:21" x14ac:dyDescent="0.25">
      <c r="E8128"/>
      <c r="F8128"/>
      <c r="G8128"/>
      <c r="H8128"/>
      <c r="I8128"/>
      <c r="J8128"/>
      <c r="K8128"/>
      <c r="L8128"/>
      <c r="M8128"/>
      <c r="N8128"/>
      <c r="O8128"/>
      <c r="P8128"/>
      <c r="Q8128"/>
      <c r="R8128"/>
      <c r="S8128"/>
      <c r="T8128"/>
      <c r="U8128"/>
    </row>
    <row r="8129" spans="5:21" x14ac:dyDescent="0.25">
      <c r="E8129"/>
      <c r="F8129"/>
      <c r="G8129"/>
      <c r="H8129"/>
      <c r="I8129"/>
      <c r="J8129"/>
      <c r="K8129"/>
      <c r="L8129"/>
      <c r="M8129"/>
      <c r="N8129"/>
      <c r="O8129"/>
      <c r="P8129"/>
      <c r="Q8129"/>
      <c r="R8129"/>
      <c r="S8129"/>
      <c r="T8129"/>
      <c r="U8129"/>
    </row>
    <row r="8130" spans="5:21" x14ac:dyDescent="0.25">
      <c r="E8130"/>
      <c r="F8130"/>
      <c r="G8130"/>
      <c r="H8130"/>
      <c r="I8130"/>
      <c r="J8130"/>
      <c r="K8130"/>
      <c r="L8130"/>
      <c r="M8130"/>
      <c r="N8130"/>
      <c r="O8130"/>
      <c r="P8130"/>
      <c r="Q8130"/>
      <c r="R8130"/>
      <c r="S8130"/>
      <c r="T8130"/>
      <c r="U8130"/>
    </row>
    <row r="8131" spans="5:21" x14ac:dyDescent="0.25">
      <c r="E8131"/>
      <c r="F8131"/>
      <c r="G8131"/>
      <c r="H8131"/>
      <c r="I8131"/>
      <c r="J8131"/>
      <c r="K8131"/>
      <c r="L8131"/>
      <c r="M8131"/>
      <c r="N8131"/>
      <c r="O8131"/>
      <c r="P8131"/>
      <c r="Q8131"/>
      <c r="R8131"/>
      <c r="S8131"/>
      <c r="T8131"/>
      <c r="U8131"/>
    </row>
    <row r="8132" spans="5:21" x14ac:dyDescent="0.25">
      <c r="E8132"/>
      <c r="F8132"/>
      <c r="G8132"/>
      <c r="H8132"/>
      <c r="I8132"/>
      <c r="J8132"/>
      <c r="K8132"/>
      <c r="L8132"/>
      <c r="M8132"/>
      <c r="N8132"/>
      <c r="O8132"/>
      <c r="P8132"/>
      <c r="Q8132"/>
      <c r="R8132"/>
      <c r="S8132"/>
      <c r="T8132"/>
      <c r="U8132"/>
    </row>
    <row r="8133" spans="5:21" x14ac:dyDescent="0.25">
      <c r="E8133"/>
      <c r="F8133"/>
      <c r="G8133"/>
      <c r="H8133"/>
      <c r="I8133"/>
      <c r="J8133"/>
      <c r="K8133"/>
      <c r="L8133"/>
      <c r="M8133"/>
      <c r="N8133"/>
      <c r="O8133"/>
      <c r="P8133"/>
      <c r="Q8133"/>
      <c r="R8133"/>
      <c r="S8133"/>
      <c r="T8133"/>
      <c r="U8133"/>
    </row>
    <row r="8134" spans="5:21" x14ac:dyDescent="0.25">
      <c r="E8134"/>
      <c r="F8134"/>
      <c r="G8134"/>
      <c r="H8134"/>
      <c r="I8134"/>
      <c r="J8134"/>
      <c r="K8134"/>
      <c r="L8134"/>
      <c r="M8134"/>
      <c r="N8134"/>
      <c r="O8134"/>
      <c r="P8134"/>
      <c r="Q8134"/>
      <c r="R8134"/>
      <c r="S8134"/>
      <c r="T8134"/>
      <c r="U8134"/>
    </row>
    <row r="8135" spans="5:21" x14ac:dyDescent="0.25">
      <c r="E8135"/>
      <c r="F8135"/>
      <c r="G8135"/>
      <c r="H8135"/>
      <c r="I8135"/>
      <c r="J8135"/>
      <c r="K8135"/>
      <c r="L8135"/>
      <c r="M8135"/>
      <c r="N8135"/>
      <c r="O8135"/>
      <c r="P8135"/>
      <c r="Q8135"/>
      <c r="R8135"/>
      <c r="S8135"/>
      <c r="T8135"/>
      <c r="U8135"/>
    </row>
    <row r="8136" spans="5:21" x14ac:dyDescent="0.25">
      <c r="E8136"/>
      <c r="F8136"/>
      <c r="G8136"/>
      <c r="H8136"/>
      <c r="I8136"/>
      <c r="J8136"/>
      <c r="K8136"/>
      <c r="L8136"/>
      <c r="M8136"/>
      <c r="N8136"/>
      <c r="O8136"/>
      <c r="P8136"/>
      <c r="Q8136"/>
      <c r="R8136"/>
      <c r="S8136"/>
      <c r="T8136"/>
      <c r="U8136"/>
    </row>
    <row r="8137" spans="5:21" x14ac:dyDescent="0.25">
      <c r="E8137"/>
      <c r="F8137"/>
      <c r="G8137"/>
      <c r="H8137"/>
      <c r="I8137"/>
      <c r="J8137"/>
      <c r="K8137"/>
      <c r="L8137"/>
      <c r="M8137"/>
      <c r="N8137"/>
      <c r="O8137"/>
      <c r="P8137"/>
      <c r="Q8137"/>
      <c r="R8137"/>
      <c r="S8137"/>
      <c r="T8137"/>
      <c r="U8137"/>
    </row>
    <row r="8138" spans="5:21" x14ac:dyDescent="0.25">
      <c r="E8138"/>
      <c r="F8138"/>
      <c r="G8138"/>
      <c r="H8138"/>
      <c r="I8138"/>
      <c r="J8138"/>
      <c r="K8138"/>
      <c r="L8138"/>
      <c r="M8138"/>
      <c r="N8138"/>
      <c r="O8138"/>
      <c r="P8138"/>
      <c r="Q8138"/>
      <c r="R8138"/>
      <c r="S8138"/>
      <c r="T8138"/>
      <c r="U8138"/>
    </row>
    <row r="8139" spans="5:21" x14ac:dyDescent="0.25">
      <c r="E8139"/>
      <c r="F8139"/>
      <c r="G8139"/>
      <c r="H8139"/>
      <c r="I8139"/>
      <c r="J8139"/>
      <c r="K8139"/>
      <c r="L8139"/>
      <c r="M8139"/>
      <c r="N8139"/>
      <c r="O8139"/>
      <c r="P8139"/>
      <c r="Q8139"/>
      <c r="R8139"/>
      <c r="S8139"/>
      <c r="T8139"/>
      <c r="U8139"/>
    </row>
    <row r="8140" spans="5:21" x14ac:dyDescent="0.25">
      <c r="E8140"/>
      <c r="F8140"/>
      <c r="G8140"/>
      <c r="H8140"/>
      <c r="I8140"/>
      <c r="J8140"/>
      <c r="K8140"/>
      <c r="L8140"/>
      <c r="M8140"/>
      <c r="N8140"/>
      <c r="O8140"/>
      <c r="P8140"/>
      <c r="Q8140"/>
      <c r="R8140"/>
      <c r="S8140"/>
      <c r="T8140"/>
      <c r="U8140"/>
    </row>
    <row r="8141" spans="5:21" x14ac:dyDescent="0.25">
      <c r="E8141"/>
      <c r="F8141"/>
      <c r="G8141"/>
      <c r="H8141"/>
      <c r="I8141"/>
      <c r="J8141"/>
      <c r="K8141"/>
      <c r="L8141"/>
      <c r="M8141"/>
      <c r="N8141"/>
      <c r="O8141"/>
      <c r="P8141"/>
      <c r="Q8141"/>
      <c r="R8141"/>
      <c r="S8141"/>
      <c r="T8141"/>
      <c r="U8141"/>
    </row>
    <row r="8142" spans="5:21" x14ac:dyDescent="0.25">
      <c r="E8142"/>
      <c r="F8142"/>
      <c r="G8142"/>
      <c r="H8142"/>
      <c r="I8142"/>
      <c r="J8142"/>
      <c r="K8142"/>
      <c r="L8142"/>
      <c r="M8142"/>
      <c r="N8142"/>
      <c r="O8142"/>
      <c r="P8142"/>
      <c r="Q8142"/>
      <c r="R8142"/>
      <c r="S8142"/>
      <c r="T8142"/>
      <c r="U8142"/>
    </row>
    <row r="8143" spans="5:21" x14ac:dyDescent="0.25">
      <c r="E8143"/>
      <c r="F8143"/>
      <c r="G8143"/>
      <c r="H8143"/>
      <c r="I8143"/>
      <c r="J8143"/>
      <c r="K8143"/>
      <c r="L8143"/>
      <c r="M8143"/>
      <c r="N8143"/>
      <c r="O8143"/>
      <c r="P8143"/>
      <c r="Q8143"/>
      <c r="R8143"/>
      <c r="S8143"/>
      <c r="T8143"/>
      <c r="U8143"/>
    </row>
    <row r="8144" spans="5:21" x14ac:dyDescent="0.25">
      <c r="E8144"/>
      <c r="F8144"/>
      <c r="G8144"/>
      <c r="H8144"/>
      <c r="I8144"/>
      <c r="J8144"/>
      <c r="K8144"/>
      <c r="L8144"/>
      <c r="M8144"/>
      <c r="N8144"/>
      <c r="O8144"/>
      <c r="P8144"/>
      <c r="Q8144"/>
      <c r="R8144"/>
      <c r="S8144"/>
      <c r="T8144"/>
      <c r="U8144"/>
    </row>
    <row r="8145" spans="5:21" x14ac:dyDescent="0.25">
      <c r="E8145"/>
      <c r="F8145"/>
      <c r="G8145"/>
      <c r="H8145"/>
      <c r="I8145"/>
      <c r="J8145"/>
      <c r="K8145"/>
      <c r="L8145"/>
      <c r="M8145"/>
      <c r="N8145"/>
      <c r="O8145"/>
      <c r="P8145"/>
      <c r="Q8145"/>
      <c r="R8145"/>
      <c r="S8145"/>
      <c r="T8145"/>
      <c r="U8145"/>
    </row>
    <row r="8146" spans="5:21" x14ac:dyDescent="0.25">
      <c r="E8146"/>
      <c r="F8146"/>
      <c r="G8146"/>
      <c r="H8146"/>
      <c r="I8146"/>
      <c r="J8146"/>
      <c r="K8146"/>
      <c r="L8146"/>
      <c r="M8146"/>
      <c r="N8146"/>
      <c r="O8146"/>
      <c r="P8146"/>
      <c r="Q8146"/>
      <c r="R8146"/>
      <c r="S8146"/>
      <c r="T8146"/>
      <c r="U8146"/>
    </row>
    <row r="8147" spans="5:21" x14ac:dyDescent="0.25">
      <c r="E8147"/>
      <c r="F8147"/>
      <c r="G8147"/>
      <c r="H8147"/>
      <c r="I8147"/>
      <c r="J8147"/>
      <c r="K8147"/>
      <c r="L8147"/>
      <c r="M8147"/>
      <c r="N8147"/>
      <c r="O8147"/>
      <c r="P8147"/>
      <c r="Q8147"/>
      <c r="R8147"/>
      <c r="S8147"/>
      <c r="T8147"/>
      <c r="U8147"/>
    </row>
    <row r="8148" spans="5:21" x14ac:dyDescent="0.25">
      <c r="E8148"/>
      <c r="F8148"/>
      <c r="G8148"/>
      <c r="H8148"/>
      <c r="I8148"/>
      <c r="J8148"/>
      <c r="K8148"/>
      <c r="L8148"/>
      <c r="M8148"/>
      <c r="N8148"/>
      <c r="O8148"/>
      <c r="P8148"/>
      <c r="Q8148"/>
      <c r="R8148"/>
      <c r="S8148"/>
      <c r="T8148"/>
      <c r="U8148"/>
    </row>
    <row r="8149" spans="5:21" x14ac:dyDescent="0.25">
      <c r="E8149"/>
      <c r="F8149"/>
      <c r="G8149"/>
      <c r="H8149"/>
      <c r="I8149"/>
      <c r="J8149"/>
      <c r="K8149"/>
      <c r="L8149"/>
      <c r="M8149"/>
      <c r="N8149"/>
      <c r="O8149"/>
      <c r="P8149"/>
      <c r="Q8149"/>
      <c r="R8149"/>
      <c r="S8149"/>
      <c r="T8149"/>
      <c r="U8149"/>
    </row>
    <row r="8150" spans="5:21" x14ac:dyDescent="0.25">
      <c r="E8150"/>
      <c r="F8150"/>
      <c r="G8150"/>
      <c r="H8150"/>
      <c r="I8150"/>
      <c r="J8150"/>
      <c r="K8150"/>
      <c r="L8150"/>
      <c r="M8150"/>
      <c r="N8150"/>
      <c r="O8150"/>
      <c r="P8150"/>
      <c r="Q8150"/>
      <c r="R8150"/>
      <c r="S8150"/>
      <c r="T8150"/>
      <c r="U8150"/>
    </row>
    <row r="8151" spans="5:21" x14ac:dyDescent="0.25">
      <c r="E8151"/>
      <c r="F8151"/>
      <c r="G8151"/>
      <c r="H8151"/>
      <c r="I8151"/>
      <c r="J8151"/>
      <c r="K8151"/>
      <c r="L8151"/>
      <c r="M8151"/>
      <c r="N8151"/>
      <c r="O8151"/>
      <c r="P8151"/>
      <c r="Q8151"/>
      <c r="R8151"/>
      <c r="S8151"/>
      <c r="T8151"/>
      <c r="U8151"/>
    </row>
    <row r="8152" spans="5:21" x14ac:dyDescent="0.25">
      <c r="E8152"/>
      <c r="F8152"/>
      <c r="G8152"/>
      <c r="H8152"/>
      <c r="I8152"/>
      <c r="J8152"/>
      <c r="K8152"/>
      <c r="L8152"/>
      <c r="M8152"/>
      <c r="N8152"/>
      <c r="O8152"/>
      <c r="P8152"/>
      <c r="Q8152"/>
      <c r="R8152"/>
      <c r="S8152"/>
      <c r="T8152"/>
      <c r="U8152"/>
    </row>
    <row r="8153" spans="5:21" x14ac:dyDescent="0.25">
      <c r="E8153"/>
      <c r="F8153"/>
      <c r="G8153"/>
      <c r="H8153"/>
      <c r="I8153"/>
      <c r="J8153"/>
      <c r="K8153"/>
      <c r="L8153"/>
      <c r="M8153"/>
      <c r="N8153"/>
      <c r="O8153"/>
      <c r="P8153"/>
      <c r="Q8153"/>
      <c r="R8153"/>
      <c r="S8153"/>
      <c r="T8153"/>
      <c r="U8153"/>
    </row>
    <row r="8154" spans="5:21" x14ac:dyDescent="0.25">
      <c r="E8154"/>
      <c r="F8154"/>
      <c r="G8154"/>
      <c r="H8154"/>
      <c r="I8154"/>
      <c r="J8154"/>
      <c r="K8154"/>
      <c r="L8154"/>
      <c r="M8154"/>
      <c r="N8154"/>
      <c r="O8154"/>
      <c r="P8154"/>
      <c r="Q8154"/>
      <c r="R8154"/>
      <c r="S8154"/>
      <c r="T8154"/>
      <c r="U8154"/>
    </row>
    <row r="8155" spans="5:21" x14ac:dyDescent="0.25">
      <c r="E8155"/>
      <c r="F8155"/>
      <c r="G8155"/>
      <c r="H8155"/>
      <c r="I8155"/>
      <c r="J8155"/>
      <c r="K8155"/>
      <c r="L8155"/>
      <c r="M8155"/>
      <c r="N8155"/>
      <c r="O8155"/>
      <c r="P8155"/>
      <c r="Q8155"/>
      <c r="R8155"/>
      <c r="S8155"/>
      <c r="T8155"/>
      <c r="U8155"/>
    </row>
    <row r="8156" spans="5:21" x14ac:dyDescent="0.25">
      <c r="E8156"/>
      <c r="F8156"/>
      <c r="G8156"/>
      <c r="H8156"/>
      <c r="I8156"/>
      <c r="J8156"/>
      <c r="K8156"/>
      <c r="L8156"/>
      <c r="M8156"/>
      <c r="N8156"/>
      <c r="O8156"/>
      <c r="P8156"/>
      <c r="Q8156"/>
      <c r="R8156"/>
      <c r="S8156"/>
      <c r="T8156"/>
      <c r="U8156"/>
    </row>
    <row r="8157" spans="5:21" x14ac:dyDescent="0.25">
      <c r="E8157"/>
      <c r="F8157"/>
      <c r="G8157"/>
      <c r="H8157"/>
      <c r="I8157"/>
      <c r="J8157"/>
      <c r="K8157"/>
      <c r="L8157"/>
      <c r="M8157"/>
      <c r="N8157"/>
      <c r="O8157"/>
      <c r="P8157"/>
      <c r="Q8157"/>
      <c r="R8157"/>
      <c r="S8157"/>
      <c r="T8157"/>
      <c r="U8157"/>
    </row>
    <row r="8158" spans="5:21" x14ac:dyDescent="0.25">
      <c r="E8158"/>
      <c r="F8158"/>
      <c r="G8158"/>
      <c r="H8158"/>
      <c r="I8158"/>
      <c r="J8158"/>
      <c r="K8158"/>
      <c r="L8158"/>
      <c r="M8158"/>
      <c r="N8158"/>
      <c r="O8158"/>
      <c r="P8158"/>
      <c r="Q8158"/>
      <c r="R8158"/>
      <c r="S8158"/>
      <c r="T8158"/>
      <c r="U8158"/>
    </row>
    <row r="8159" spans="5:21" x14ac:dyDescent="0.25">
      <c r="E8159"/>
      <c r="F8159"/>
      <c r="G8159"/>
      <c r="H8159"/>
      <c r="I8159"/>
      <c r="J8159"/>
      <c r="K8159"/>
      <c r="L8159"/>
      <c r="M8159"/>
      <c r="N8159"/>
      <c r="O8159"/>
      <c r="P8159"/>
      <c r="Q8159"/>
      <c r="R8159"/>
      <c r="S8159"/>
      <c r="T8159"/>
      <c r="U8159"/>
    </row>
    <row r="8160" spans="5:21" x14ac:dyDescent="0.25">
      <c r="E8160"/>
      <c r="F8160"/>
      <c r="G8160"/>
      <c r="H8160"/>
      <c r="I8160"/>
      <c r="J8160"/>
      <c r="K8160"/>
      <c r="L8160"/>
      <c r="M8160"/>
      <c r="N8160"/>
      <c r="O8160"/>
      <c r="P8160"/>
      <c r="Q8160"/>
      <c r="R8160"/>
      <c r="S8160"/>
      <c r="T8160"/>
      <c r="U8160"/>
    </row>
    <row r="8161" spans="5:21" x14ac:dyDescent="0.25">
      <c r="E8161"/>
      <c r="F8161"/>
      <c r="G8161"/>
      <c r="H8161"/>
      <c r="I8161"/>
      <c r="J8161"/>
      <c r="K8161"/>
      <c r="L8161"/>
      <c r="M8161"/>
      <c r="N8161"/>
      <c r="O8161"/>
      <c r="P8161"/>
      <c r="Q8161"/>
      <c r="R8161"/>
      <c r="S8161"/>
      <c r="T8161"/>
      <c r="U8161"/>
    </row>
    <row r="8162" spans="5:21" x14ac:dyDescent="0.25">
      <c r="E8162"/>
      <c r="F8162"/>
      <c r="G8162"/>
      <c r="H8162"/>
      <c r="I8162"/>
      <c r="J8162"/>
      <c r="K8162"/>
      <c r="L8162"/>
      <c r="M8162"/>
      <c r="N8162"/>
      <c r="O8162"/>
      <c r="P8162"/>
      <c r="Q8162"/>
      <c r="R8162"/>
      <c r="S8162"/>
      <c r="T8162"/>
      <c r="U8162"/>
    </row>
    <row r="8163" spans="5:21" x14ac:dyDescent="0.25">
      <c r="E8163"/>
      <c r="F8163"/>
      <c r="G8163"/>
      <c r="H8163"/>
      <c r="I8163"/>
      <c r="J8163"/>
      <c r="K8163"/>
      <c r="L8163"/>
      <c r="M8163"/>
      <c r="N8163"/>
      <c r="O8163"/>
      <c r="P8163"/>
      <c r="Q8163"/>
      <c r="R8163"/>
      <c r="S8163"/>
      <c r="T8163"/>
      <c r="U8163"/>
    </row>
    <row r="8164" spans="5:21" x14ac:dyDescent="0.25">
      <c r="E8164"/>
      <c r="F8164"/>
      <c r="G8164"/>
      <c r="H8164"/>
      <c r="I8164"/>
      <c r="J8164"/>
      <c r="K8164"/>
      <c r="L8164"/>
      <c r="M8164"/>
      <c r="N8164"/>
      <c r="O8164"/>
      <c r="P8164"/>
      <c r="Q8164"/>
      <c r="R8164"/>
      <c r="S8164"/>
      <c r="T8164"/>
      <c r="U8164"/>
    </row>
    <row r="8165" spans="5:21" x14ac:dyDescent="0.25">
      <c r="E8165"/>
      <c r="F8165"/>
      <c r="G8165"/>
      <c r="H8165"/>
      <c r="I8165"/>
      <c r="J8165"/>
      <c r="K8165"/>
      <c r="L8165"/>
      <c r="M8165"/>
      <c r="N8165"/>
      <c r="O8165"/>
      <c r="P8165"/>
      <c r="Q8165"/>
      <c r="R8165"/>
      <c r="S8165"/>
      <c r="T8165"/>
      <c r="U8165"/>
    </row>
    <row r="8166" spans="5:21" x14ac:dyDescent="0.25">
      <c r="E8166"/>
      <c r="F8166"/>
      <c r="G8166"/>
      <c r="H8166"/>
      <c r="I8166"/>
      <c r="J8166"/>
      <c r="K8166"/>
      <c r="L8166"/>
      <c r="M8166"/>
      <c r="N8166"/>
      <c r="O8166"/>
      <c r="P8166"/>
      <c r="Q8166"/>
      <c r="R8166"/>
      <c r="S8166"/>
      <c r="T8166"/>
      <c r="U8166"/>
    </row>
    <row r="8167" spans="5:21" x14ac:dyDescent="0.25">
      <c r="E8167"/>
      <c r="F8167"/>
      <c r="G8167"/>
      <c r="H8167"/>
      <c r="I8167"/>
      <c r="J8167"/>
      <c r="K8167"/>
      <c r="L8167"/>
      <c r="M8167"/>
      <c r="N8167"/>
      <c r="O8167"/>
      <c r="P8167"/>
      <c r="Q8167"/>
      <c r="R8167"/>
      <c r="S8167"/>
      <c r="T8167"/>
      <c r="U8167"/>
    </row>
    <row r="8168" spans="5:21" x14ac:dyDescent="0.25">
      <c r="E8168"/>
      <c r="F8168"/>
      <c r="G8168"/>
      <c r="H8168"/>
      <c r="I8168"/>
      <c r="J8168"/>
      <c r="K8168"/>
      <c r="L8168"/>
      <c r="M8168"/>
      <c r="N8168"/>
      <c r="O8168"/>
      <c r="P8168"/>
      <c r="Q8168"/>
      <c r="R8168"/>
      <c r="S8168"/>
      <c r="T8168"/>
      <c r="U8168"/>
    </row>
    <row r="8169" spans="5:21" x14ac:dyDescent="0.25">
      <c r="E8169"/>
      <c r="F8169"/>
      <c r="G8169"/>
      <c r="H8169"/>
      <c r="I8169"/>
      <c r="J8169"/>
      <c r="K8169"/>
      <c r="L8169"/>
      <c r="M8169"/>
      <c r="N8169"/>
      <c r="O8169"/>
      <c r="P8169"/>
      <c r="Q8169"/>
      <c r="R8169"/>
      <c r="S8169"/>
      <c r="T8169"/>
      <c r="U8169"/>
    </row>
    <row r="8170" spans="5:21" x14ac:dyDescent="0.25">
      <c r="E8170"/>
      <c r="F8170"/>
      <c r="G8170"/>
      <c r="H8170"/>
      <c r="I8170"/>
      <c r="J8170"/>
      <c r="K8170"/>
      <c r="L8170"/>
      <c r="M8170"/>
      <c r="N8170"/>
      <c r="O8170"/>
      <c r="P8170"/>
      <c r="Q8170"/>
      <c r="R8170"/>
      <c r="S8170"/>
      <c r="T8170"/>
      <c r="U8170"/>
    </row>
    <row r="8171" spans="5:21" x14ac:dyDescent="0.25">
      <c r="E8171"/>
      <c r="F8171"/>
      <c r="G8171"/>
      <c r="H8171"/>
      <c r="I8171"/>
      <c r="J8171"/>
      <c r="K8171"/>
      <c r="L8171"/>
      <c r="M8171"/>
      <c r="N8171"/>
      <c r="O8171"/>
      <c r="P8171"/>
      <c r="Q8171"/>
      <c r="R8171"/>
      <c r="S8171"/>
      <c r="T8171"/>
      <c r="U8171"/>
    </row>
    <row r="8172" spans="5:21" x14ac:dyDescent="0.25">
      <c r="E8172"/>
      <c r="F8172"/>
      <c r="G8172"/>
      <c r="H8172"/>
      <c r="I8172"/>
      <c r="J8172"/>
      <c r="K8172"/>
      <c r="L8172"/>
      <c r="M8172"/>
      <c r="N8172"/>
      <c r="O8172"/>
      <c r="P8172"/>
      <c r="Q8172"/>
      <c r="R8172"/>
      <c r="S8172"/>
      <c r="T8172"/>
      <c r="U8172"/>
    </row>
    <row r="8173" spans="5:21" x14ac:dyDescent="0.25">
      <c r="E8173"/>
      <c r="F8173"/>
      <c r="G8173"/>
      <c r="H8173"/>
      <c r="I8173"/>
      <c r="J8173"/>
      <c r="K8173"/>
      <c r="L8173"/>
      <c r="M8173"/>
      <c r="N8173"/>
      <c r="O8173"/>
      <c r="P8173"/>
      <c r="Q8173"/>
      <c r="R8173"/>
      <c r="S8173"/>
      <c r="T8173"/>
      <c r="U8173"/>
    </row>
    <row r="8174" spans="5:21" x14ac:dyDescent="0.25">
      <c r="E8174"/>
      <c r="F8174"/>
      <c r="G8174"/>
      <c r="H8174"/>
      <c r="I8174"/>
      <c r="J8174"/>
      <c r="K8174"/>
      <c r="L8174"/>
      <c r="M8174"/>
      <c r="N8174"/>
      <c r="O8174"/>
      <c r="P8174"/>
      <c r="Q8174"/>
      <c r="R8174"/>
      <c r="S8174"/>
      <c r="T8174"/>
      <c r="U8174"/>
    </row>
    <row r="8175" spans="5:21" x14ac:dyDescent="0.25">
      <c r="E8175"/>
      <c r="F8175"/>
      <c r="G8175"/>
      <c r="H8175"/>
      <c r="I8175"/>
      <c r="J8175"/>
      <c r="K8175"/>
      <c r="L8175"/>
      <c r="M8175"/>
      <c r="N8175"/>
      <c r="O8175"/>
      <c r="P8175"/>
      <c r="Q8175"/>
      <c r="R8175"/>
      <c r="S8175"/>
      <c r="T8175"/>
      <c r="U8175"/>
    </row>
    <row r="8176" spans="5:21" x14ac:dyDescent="0.25">
      <c r="E8176"/>
      <c r="F8176"/>
      <c r="G8176"/>
      <c r="H8176"/>
      <c r="I8176"/>
      <c r="J8176"/>
      <c r="K8176"/>
      <c r="L8176"/>
      <c r="M8176"/>
      <c r="N8176"/>
      <c r="O8176"/>
      <c r="P8176"/>
      <c r="Q8176"/>
      <c r="R8176"/>
      <c r="S8176"/>
      <c r="T8176"/>
      <c r="U8176"/>
    </row>
    <row r="8177" spans="5:21" x14ac:dyDescent="0.25">
      <c r="E8177"/>
      <c r="F8177"/>
      <c r="G8177"/>
      <c r="H8177"/>
      <c r="I8177"/>
      <c r="J8177"/>
      <c r="K8177"/>
      <c r="L8177"/>
      <c r="M8177"/>
      <c r="N8177"/>
      <c r="O8177"/>
      <c r="P8177"/>
      <c r="Q8177"/>
      <c r="R8177"/>
      <c r="S8177"/>
      <c r="T8177"/>
      <c r="U8177"/>
    </row>
    <row r="8178" spans="5:21" x14ac:dyDescent="0.25">
      <c r="E8178"/>
      <c r="F8178"/>
      <c r="G8178"/>
      <c r="H8178"/>
      <c r="I8178"/>
      <c r="J8178"/>
      <c r="K8178"/>
      <c r="L8178"/>
      <c r="M8178"/>
      <c r="N8178"/>
      <c r="O8178"/>
      <c r="P8178"/>
      <c r="Q8178"/>
      <c r="R8178"/>
      <c r="S8178"/>
      <c r="T8178"/>
      <c r="U8178"/>
    </row>
    <row r="8179" spans="5:21" x14ac:dyDescent="0.25">
      <c r="E8179"/>
      <c r="F8179"/>
      <c r="G8179"/>
      <c r="H8179"/>
      <c r="I8179"/>
      <c r="J8179"/>
      <c r="K8179"/>
      <c r="L8179"/>
      <c r="M8179"/>
      <c r="N8179"/>
      <c r="O8179"/>
      <c r="P8179"/>
      <c r="Q8179"/>
      <c r="R8179"/>
      <c r="S8179"/>
      <c r="T8179"/>
      <c r="U8179"/>
    </row>
    <row r="8180" spans="5:21" x14ac:dyDescent="0.25">
      <c r="E8180"/>
      <c r="F8180"/>
      <c r="G8180"/>
      <c r="H8180"/>
      <c r="I8180"/>
      <c r="J8180"/>
      <c r="K8180"/>
      <c r="L8180"/>
      <c r="M8180"/>
      <c r="N8180"/>
      <c r="O8180"/>
      <c r="P8180"/>
      <c r="Q8180"/>
      <c r="R8180"/>
      <c r="S8180"/>
      <c r="T8180"/>
      <c r="U8180"/>
    </row>
    <row r="8181" spans="5:21" x14ac:dyDescent="0.25">
      <c r="E8181"/>
      <c r="F8181"/>
      <c r="G8181"/>
      <c r="H8181"/>
      <c r="I8181"/>
      <c r="J8181"/>
      <c r="K8181"/>
      <c r="L8181"/>
      <c r="M8181"/>
      <c r="N8181"/>
      <c r="O8181"/>
      <c r="P8181"/>
      <c r="Q8181"/>
      <c r="R8181"/>
      <c r="S8181"/>
      <c r="T8181"/>
      <c r="U8181"/>
    </row>
    <row r="8182" spans="5:21" x14ac:dyDescent="0.25">
      <c r="E8182"/>
      <c r="F8182"/>
      <c r="G8182"/>
      <c r="H8182"/>
      <c r="I8182"/>
      <c r="J8182"/>
      <c r="K8182"/>
      <c r="L8182"/>
      <c r="M8182"/>
      <c r="N8182"/>
      <c r="O8182"/>
      <c r="P8182"/>
      <c r="Q8182"/>
      <c r="R8182"/>
      <c r="S8182"/>
      <c r="T8182"/>
      <c r="U8182"/>
    </row>
    <row r="8183" spans="5:21" x14ac:dyDescent="0.25">
      <c r="E8183"/>
      <c r="F8183"/>
      <c r="G8183"/>
      <c r="H8183"/>
      <c r="I8183"/>
      <c r="J8183"/>
      <c r="K8183"/>
      <c r="L8183"/>
      <c r="M8183"/>
      <c r="N8183"/>
      <c r="O8183"/>
      <c r="P8183"/>
      <c r="Q8183"/>
      <c r="R8183"/>
      <c r="S8183"/>
      <c r="T8183"/>
      <c r="U8183"/>
    </row>
    <row r="8184" spans="5:21" x14ac:dyDescent="0.25">
      <c r="E8184"/>
      <c r="F8184"/>
      <c r="G8184"/>
      <c r="H8184"/>
      <c r="I8184"/>
      <c r="J8184"/>
      <c r="K8184"/>
      <c r="L8184"/>
      <c r="M8184"/>
      <c r="N8184"/>
      <c r="O8184"/>
      <c r="P8184"/>
      <c r="Q8184"/>
      <c r="R8184"/>
      <c r="S8184"/>
      <c r="T8184"/>
      <c r="U8184"/>
    </row>
    <row r="8185" spans="5:21" x14ac:dyDescent="0.25">
      <c r="E8185"/>
      <c r="F8185"/>
      <c r="G8185"/>
      <c r="H8185"/>
      <c r="I8185"/>
      <c r="J8185"/>
      <c r="K8185"/>
      <c r="L8185"/>
      <c r="M8185"/>
      <c r="N8185"/>
      <c r="O8185"/>
      <c r="P8185"/>
      <c r="Q8185"/>
      <c r="R8185"/>
      <c r="S8185"/>
      <c r="T8185"/>
      <c r="U8185"/>
    </row>
    <row r="8186" spans="5:21" x14ac:dyDescent="0.25">
      <c r="E8186"/>
      <c r="F8186"/>
      <c r="G8186"/>
      <c r="H8186"/>
      <c r="I8186"/>
      <c r="J8186"/>
      <c r="K8186"/>
      <c r="L8186"/>
      <c r="M8186"/>
      <c r="N8186"/>
      <c r="O8186"/>
      <c r="P8186"/>
      <c r="Q8186"/>
      <c r="R8186"/>
      <c r="S8186"/>
      <c r="T8186"/>
      <c r="U8186"/>
    </row>
    <row r="8187" spans="5:21" x14ac:dyDescent="0.25">
      <c r="E8187"/>
      <c r="F8187"/>
      <c r="G8187"/>
      <c r="H8187"/>
      <c r="I8187"/>
      <c r="J8187"/>
      <c r="K8187"/>
      <c r="L8187"/>
      <c r="M8187"/>
      <c r="N8187"/>
      <c r="O8187"/>
      <c r="P8187"/>
      <c r="Q8187"/>
      <c r="R8187"/>
      <c r="S8187"/>
      <c r="T8187"/>
      <c r="U8187"/>
    </row>
    <row r="8188" spans="5:21" x14ac:dyDescent="0.25">
      <c r="E8188"/>
      <c r="F8188"/>
      <c r="G8188"/>
      <c r="H8188"/>
      <c r="I8188"/>
      <c r="J8188"/>
      <c r="K8188"/>
      <c r="L8188"/>
      <c r="M8188"/>
      <c r="N8188"/>
      <c r="O8188"/>
      <c r="P8188"/>
      <c r="Q8188"/>
      <c r="R8188"/>
      <c r="S8188"/>
      <c r="T8188"/>
      <c r="U8188"/>
    </row>
    <row r="8189" spans="5:21" x14ac:dyDescent="0.25">
      <c r="E8189"/>
      <c r="F8189"/>
      <c r="G8189"/>
      <c r="H8189"/>
      <c r="I8189"/>
      <c r="J8189"/>
      <c r="K8189"/>
      <c r="L8189"/>
      <c r="M8189"/>
      <c r="N8189"/>
      <c r="O8189"/>
      <c r="P8189"/>
      <c r="Q8189"/>
      <c r="R8189"/>
      <c r="S8189"/>
      <c r="T8189"/>
      <c r="U8189"/>
    </row>
    <row r="8190" spans="5:21" x14ac:dyDescent="0.25">
      <c r="E8190"/>
      <c r="F8190"/>
      <c r="G8190"/>
      <c r="H8190"/>
      <c r="I8190"/>
      <c r="J8190"/>
      <c r="K8190"/>
      <c r="L8190"/>
      <c r="M8190"/>
      <c r="N8190"/>
      <c r="O8190"/>
      <c r="P8190"/>
      <c r="Q8190"/>
      <c r="R8190"/>
      <c r="S8190"/>
      <c r="T8190"/>
      <c r="U8190"/>
    </row>
    <row r="8191" spans="5:21" x14ac:dyDescent="0.25">
      <c r="E8191"/>
      <c r="F8191"/>
      <c r="G8191"/>
      <c r="H8191"/>
      <c r="I8191"/>
      <c r="J8191"/>
      <c r="K8191"/>
      <c r="L8191"/>
      <c r="M8191"/>
      <c r="N8191"/>
      <c r="O8191"/>
      <c r="P8191"/>
      <c r="Q8191"/>
      <c r="R8191"/>
      <c r="S8191"/>
      <c r="T8191"/>
      <c r="U8191"/>
    </row>
    <row r="8192" spans="5:21" x14ac:dyDescent="0.25">
      <c r="E8192"/>
      <c r="F8192"/>
      <c r="G8192"/>
      <c r="H8192"/>
      <c r="I8192"/>
      <c r="J8192"/>
      <c r="K8192"/>
      <c r="L8192"/>
      <c r="M8192"/>
      <c r="N8192"/>
      <c r="O8192"/>
      <c r="P8192"/>
      <c r="Q8192"/>
      <c r="R8192"/>
      <c r="S8192"/>
      <c r="T8192"/>
      <c r="U8192"/>
    </row>
    <row r="8193" spans="5:21" x14ac:dyDescent="0.25">
      <c r="E8193"/>
      <c r="F8193"/>
      <c r="G8193"/>
      <c r="H8193"/>
      <c r="I8193"/>
      <c r="J8193"/>
      <c r="K8193"/>
      <c r="L8193"/>
      <c r="M8193"/>
      <c r="N8193"/>
      <c r="O8193"/>
      <c r="P8193"/>
      <c r="Q8193"/>
      <c r="R8193"/>
      <c r="S8193"/>
      <c r="T8193"/>
      <c r="U8193"/>
    </row>
    <row r="8194" spans="5:21" x14ac:dyDescent="0.25">
      <c r="E8194"/>
      <c r="F8194"/>
      <c r="G8194"/>
      <c r="H8194"/>
      <c r="I8194"/>
      <c r="J8194"/>
      <c r="K8194"/>
      <c r="L8194"/>
      <c r="M8194"/>
      <c r="N8194"/>
      <c r="O8194"/>
      <c r="P8194"/>
      <c r="Q8194"/>
      <c r="R8194"/>
      <c r="S8194"/>
      <c r="T8194"/>
      <c r="U8194"/>
    </row>
    <row r="8195" spans="5:21" x14ac:dyDescent="0.25">
      <c r="E8195"/>
      <c r="F8195"/>
      <c r="G8195"/>
      <c r="H8195"/>
      <c r="I8195"/>
      <c r="J8195"/>
      <c r="K8195"/>
      <c r="L8195"/>
      <c r="M8195"/>
      <c r="N8195"/>
      <c r="O8195"/>
      <c r="P8195"/>
      <c r="Q8195"/>
      <c r="R8195"/>
      <c r="S8195"/>
      <c r="T8195"/>
      <c r="U8195"/>
    </row>
    <row r="8196" spans="5:21" x14ac:dyDescent="0.25">
      <c r="E8196"/>
      <c r="F8196"/>
      <c r="G8196"/>
      <c r="H8196"/>
      <c r="I8196"/>
      <c r="J8196"/>
      <c r="K8196"/>
      <c r="L8196"/>
      <c r="M8196"/>
      <c r="N8196"/>
      <c r="O8196"/>
      <c r="P8196"/>
      <c r="Q8196"/>
      <c r="R8196"/>
      <c r="S8196"/>
      <c r="T8196"/>
      <c r="U8196"/>
    </row>
    <row r="8197" spans="5:21" x14ac:dyDescent="0.25">
      <c r="E8197"/>
      <c r="F8197"/>
      <c r="G8197"/>
      <c r="H8197"/>
      <c r="I8197"/>
      <c r="J8197"/>
      <c r="K8197"/>
      <c r="L8197"/>
      <c r="M8197"/>
      <c r="N8197"/>
      <c r="O8197"/>
      <c r="P8197"/>
      <c r="Q8197"/>
      <c r="R8197"/>
      <c r="S8197"/>
      <c r="T8197"/>
      <c r="U8197"/>
    </row>
    <row r="8198" spans="5:21" x14ac:dyDescent="0.25">
      <c r="E8198"/>
      <c r="F8198"/>
      <c r="G8198"/>
      <c r="H8198"/>
      <c r="I8198"/>
      <c r="J8198"/>
      <c r="K8198"/>
      <c r="L8198"/>
      <c r="M8198"/>
      <c r="N8198"/>
      <c r="O8198"/>
      <c r="P8198"/>
      <c r="Q8198"/>
      <c r="R8198"/>
      <c r="S8198"/>
      <c r="T8198"/>
      <c r="U8198"/>
    </row>
    <row r="8199" spans="5:21" x14ac:dyDescent="0.25">
      <c r="E8199"/>
      <c r="F8199"/>
      <c r="G8199"/>
      <c r="H8199"/>
      <c r="I8199"/>
      <c r="J8199"/>
      <c r="K8199"/>
      <c r="L8199"/>
      <c r="M8199"/>
      <c r="N8199"/>
      <c r="O8199"/>
      <c r="P8199"/>
      <c r="Q8199"/>
      <c r="R8199"/>
      <c r="S8199"/>
      <c r="T8199"/>
      <c r="U8199"/>
    </row>
    <row r="8200" spans="5:21" x14ac:dyDescent="0.25">
      <c r="E8200"/>
      <c r="F8200"/>
      <c r="G8200"/>
      <c r="H8200"/>
      <c r="I8200"/>
      <c r="J8200"/>
      <c r="K8200"/>
      <c r="L8200"/>
      <c r="M8200"/>
      <c r="N8200"/>
      <c r="O8200"/>
      <c r="P8200"/>
      <c r="Q8200"/>
      <c r="R8200"/>
      <c r="S8200"/>
      <c r="T8200"/>
      <c r="U8200"/>
    </row>
    <row r="8201" spans="5:21" x14ac:dyDescent="0.25">
      <c r="E8201"/>
      <c r="F8201"/>
      <c r="G8201"/>
      <c r="H8201"/>
      <c r="I8201"/>
      <c r="J8201"/>
      <c r="K8201"/>
      <c r="L8201"/>
      <c r="M8201"/>
      <c r="N8201"/>
      <c r="O8201"/>
      <c r="P8201"/>
      <c r="Q8201"/>
      <c r="R8201"/>
      <c r="S8201"/>
      <c r="T8201"/>
      <c r="U8201"/>
    </row>
    <row r="8202" spans="5:21" x14ac:dyDescent="0.25">
      <c r="E8202"/>
      <c r="F8202"/>
      <c r="G8202"/>
      <c r="H8202"/>
      <c r="I8202"/>
      <c r="J8202"/>
      <c r="K8202"/>
      <c r="L8202"/>
      <c r="M8202"/>
      <c r="N8202"/>
      <c r="O8202"/>
      <c r="P8202"/>
      <c r="Q8202"/>
      <c r="R8202"/>
      <c r="S8202"/>
      <c r="T8202"/>
      <c r="U8202"/>
    </row>
    <row r="8203" spans="5:21" x14ac:dyDescent="0.25">
      <c r="E8203"/>
      <c r="F8203"/>
      <c r="G8203"/>
      <c r="H8203"/>
      <c r="I8203"/>
      <c r="J8203"/>
      <c r="K8203"/>
      <c r="L8203"/>
      <c r="M8203"/>
      <c r="N8203"/>
      <c r="O8203"/>
      <c r="P8203"/>
      <c r="Q8203"/>
      <c r="R8203"/>
      <c r="S8203"/>
      <c r="T8203"/>
      <c r="U8203"/>
    </row>
    <row r="8204" spans="5:21" x14ac:dyDescent="0.25">
      <c r="E8204"/>
      <c r="F8204"/>
      <c r="G8204"/>
      <c r="H8204"/>
      <c r="I8204"/>
      <c r="J8204"/>
      <c r="K8204"/>
      <c r="L8204"/>
      <c r="M8204"/>
      <c r="N8204"/>
      <c r="O8204"/>
      <c r="P8204"/>
      <c r="Q8204"/>
      <c r="R8204"/>
      <c r="S8204"/>
      <c r="T8204"/>
      <c r="U8204"/>
    </row>
    <row r="8205" spans="5:21" x14ac:dyDescent="0.25">
      <c r="E8205"/>
      <c r="F8205"/>
      <c r="G8205"/>
      <c r="H8205"/>
      <c r="I8205"/>
      <c r="J8205"/>
      <c r="K8205"/>
      <c r="L8205"/>
      <c r="M8205"/>
      <c r="N8205"/>
      <c r="O8205"/>
      <c r="P8205"/>
      <c r="Q8205"/>
      <c r="R8205"/>
      <c r="S8205"/>
      <c r="T8205"/>
      <c r="U8205"/>
    </row>
    <row r="8206" spans="5:21" x14ac:dyDescent="0.25">
      <c r="E8206"/>
      <c r="F8206"/>
      <c r="G8206"/>
      <c r="H8206"/>
      <c r="I8206"/>
      <c r="J8206"/>
      <c r="K8206"/>
      <c r="L8206"/>
      <c r="M8206"/>
      <c r="N8206"/>
      <c r="O8206"/>
      <c r="P8206"/>
      <c r="Q8206"/>
      <c r="R8206"/>
      <c r="S8206"/>
      <c r="T8206"/>
      <c r="U8206"/>
    </row>
    <row r="8207" spans="5:21" x14ac:dyDescent="0.25">
      <c r="E8207"/>
      <c r="F8207"/>
      <c r="G8207"/>
      <c r="H8207"/>
      <c r="I8207"/>
      <c r="J8207"/>
      <c r="K8207"/>
      <c r="L8207"/>
      <c r="M8207"/>
      <c r="N8207"/>
      <c r="O8207"/>
      <c r="P8207"/>
      <c r="Q8207"/>
      <c r="R8207"/>
      <c r="S8207"/>
      <c r="T8207"/>
      <c r="U8207"/>
    </row>
    <row r="8208" spans="5:21" x14ac:dyDescent="0.25">
      <c r="E8208"/>
      <c r="F8208"/>
      <c r="G8208"/>
      <c r="H8208"/>
      <c r="I8208"/>
      <c r="J8208"/>
      <c r="K8208"/>
      <c r="L8208"/>
      <c r="M8208"/>
      <c r="N8208"/>
      <c r="O8208"/>
      <c r="P8208"/>
      <c r="Q8208"/>
      <c r="R8208"/>
      <c r="S8208"/>
      <c r="T8208"/>
      <c r="U8208"/>
    </row>
    <row r="8209" spans="5:21" x14ac:dyDescent="0.25">
      <c r="E8209"/>
      <c r="F8209"/>
      <c r="G8209"/>
      <c r="H8209"/>
      <c r="I8209"/>
      <c r="J8209"/>
      <c r="K8209"/>
      <c r="L8209"/>
      <c r="M8209"/>
      <c r="N8209"/>
      <c r="O8209"/>
      <c r="P8209"/>
      <c r="Q8209"/>
      <c r="R8209"/>
      <c r="S8209"/>
      <c r="T8209"/>
      <c r="U8209"/>
    </row>
    <row r="8210" spans="5:21" x14ac:dyDescent="0.25">
      <c r="E8210"/>
      <c r="F8210"/>
      <c r="G8210"/>
      <c r="H8210"/>
      <c r="I8210"/>
      <c r="J8210"/>
      <c r="K8210"/>
      <c r="L8210"/>
      <c r="M8210"/>
      <c r="N8210"/>
      <c r="O8210"/>
      <c r="P8210"/>
      <c r="Q8210"/>
      <c r="R8210"/>
      <c r="S8210"/>
      <c r="T8210"/>
      <c r="U8210"/>
    </row>
    <row r="8211" spans="5:21" x14ac:dyDescent="0.25">
      <c r="E8211"/>
      <c r="F8211"/>
      <c r="G8211"/>
      <c r="H8211"/>
      <c r="I8211"/>
      <c r="J8211"/>
      <c r="K8211"/>
      <c r="L8211"/>
      <c r="M8211"/>
      <c r="N8211"/>
      <c r="O8211"/>
      <c r="P8211"/>
      <c r="Q8211"/>
      <c r="R8211"/>
      <c r="S8211"/>
      <c r="T8211"/>
      <c r="U8211"/>
    </row>
    <row r="8212" spans="5:21" x14ac:dyDescent="0.25">
      <c r="E8212"/>
      <c r="F8212"/>
      <c r="G8212"/>
      <c r="H8212"/>
      <c r="I8212"/>
      <c r="J8212"/>
      <c r="K8212"/>
      <c r="L8212"/>
      <c r="M8212"/>
      <c r="N8212"/>
      <c r="O8212"/>
      <c r="P8212"/>
      <c r="Q8212"/>
      <c r="R8212"/>
      <c r="S8212"/>
      <c r="T8212"/>
      <c r="U8212"/>
    </row>
    <row r="8213" spans="5:21" x14ac:dyDescent="0.25">
      <c r="E8213"/>
      <c r="F8213"/>
      <c r="G8213"/>
      <c r="H8213"/>
      <c r="I8213"/>
      <c r="J8213"/>
      <c r="K8213"/>
      <c r="L8213"/>
      <c r="M8213"/>
      <c r="N8213"/>
      <c r="O8213"/>
      <c r="P8213"/>
      <c r="Q8213"/>
      <c r="R8213"/>
      <c r="S8213"/>
      <c r="T8213"/>
      <c r="U8213"/>
    </row>
    <row r="8214" spans="5:21" x14ac:dyDescent="0.25">
      <c r="E8214"/>
      <c r="F8214"/>
      <c r="G8214"/>
      <c r="H8214"/>
      <c r="I8214"/>
      <c r="J8214"/>
      <c r="K8214"/>
      <c r="L8214"/>
      <c r="M8214"/>
      <c r="N8214"/>
      <c r="O8214"/>
      <c r="P8214"/>
      <c r="Q8214"/>
      <c r="R8214"/>
      <c r="S8214"/>
      <c r="T8214"/>
      <c r="U8214"/>
    </row>
    <row r="8215" spans="5:21" x14ac:dyDescent="0.25">
      <c r="E8215"/>
      <c r="F8215"/>
      <c r="G8215"/>
      <c r="H8215"/>
      <c r="I8215"/>
      <c r="J8215"/>
      <c r="K8215"/>
      <c r="L8215"/>
      <c r="M8215"/>
      <c r="N8215"/>
      <c r="O8215"/>
      <c r="P8215"/>
      <c r="Q8215"/>
      <c r="R8215"/>
      <c r="S8215"/>
      <c r="T8215"/>
      <c r="U8215"/>
    </row>
    <row r="8216" spans="5:21" x14ac:dyDescent="0.25">
      <c r="E8216"/>
      <c r="F8216"/>
      <c r="G8216"/>
      <c r="H8216"/>
      <c r="I8216"/>
      <c r="J8216"/>
      <c r="K8216"/>
      <c r="L8216"/>
      <c r="M8216"/>
      <c r="N8216"/>
      <c r="O8216"/>
      <c r="P8216"/>
      <c r="Q8216"/>
      <c r="R8216"/>
      <c r="S8216"/>
      <c r="T8216"/>
      <c r="U8216"/>
    </row>
    <row r="8217" spans="5:21" x14ac:dyDescent="0.25">
      <c r="E8217"/>
      <c r="F8217"/>
      <c r="G8217"/>
      <c r="H8217"/>
      <c r="I8217"/>
      <c r="J8217"/>
      <c r="K8217"/>
      <c r="L8217"/>
      <c r="M8217"/>
      <c r="N8217"/>
      <c r="O8217"/>
      <c r="P8217"/>
      <c r="Q8217"/>
      <c r="R8217"/>
      <c r="S8217"/>
      <c r="T8217"/>
      <c r="U8217"/>
    </row>
    <row r="8218" spans="5:21" x14ac:dyDescent="0.25">
      <c r="E8218"/>
      <c r="F8218"/>
      <c r="G8218"/>
      <c r="H8218"/>
      <c r="I8218"/>
      <c r="J8218"/>
      <c r="K8218"/>
      <c r="L8218"/>
      <c r="M8218"/>
      <c r="N8218"/>
      <c r="O8218"/>
      <c r="P8218"/>
      <c r="Q8218"/>
      <c r="R8218"/>
      <c r="S8218"/>
      <c r="T8218"/>
      <c r="U8218"/>
    </row>
    <row r="8219" spans="5:21" x14ac:dyDescent="0.25">
      <c r="E8219"/>
      <c r="F8219"/>
      <c r="G8219"/>
      <c r="H8219"/>
      <c r="I8219"/>
      <c r="J8219"/>
      <c r="K8219"/>
      <c r="L8219"/>
      <c r="M8219"/>
      <c r="N8219"/>
      <c r="O8219"/>
      <c r="P8219"/>
      <c r="Q8219"/>
      <c r="R8219"/>
      <c r="S8219"/>
      <c r="T8219"/>
      <c r="U8219"/>
    </row>
    <row r="8220" spans="5:21" x14ac:dyDescent="0.25">
      <c r="E8220"/>
      <c r="F8220"/>
      <c r="G8220"/>
      <c r="H8220"/>
      <c r="I8220"/>
      <c r="J8220"/>
      <c r="K8220"/>
      <c r="L8220"/>
      <c r="M8220"/>
      <c r="N8220"/>
      <c r="O8220"/>
      <c r="P8220"/>
      <c r="Q8220"/>
      <c r="R8220"/>
      <c r="S8220"/>
      <c r="T8220"/>
      <c r="U8220"/>
    </row>
    <row r="8221" spans="5:21" x14ac:dyDescent="0.25">
      <c r="E8221"/>
      <c r="F8221"/>
      <c r="G8221"/>
      <c r="H8221"/>
      <c r="I8221"/>
      <c r="J8221"/>
      <c r="K8221"/>
      <c r="L8221"/>
      <c r="M8221"/>
      <c r="N8221"/>
      <c r="O8221"/>
      <c r="P8221"/>
      <c r="Q8221"/>
      <c r="R8221"/>
      <c r="S8221"/>
      <c r="T8221"/>
      <c r="U8221"/>
    </row>
    <row r="8222" spans="5:21" x14ac:dyDescent="0.25">
      <c r="E8222"/>
      <c r="F8222"/>
      <c r="G8222"/>
      <c r="H8222"/>
      <c r="I8222"/>
      <c r="J8222"/>
      <c r="K8222"/>
      <c r="L8222"/>
      <c r="M8222"/>
      <c r="N8222"/>
      <c r="O8222"/>
      <c r="P8222"/>
      <c r="Q8222"/>
      <c r="R8222"/>
      <c r="S8222"/>
      <c r="T8222"/>
      <c r="U8222"/>
    </row>
    <row r="8223" spans="5:21" x14ac:dyDescent="0.25">
      <c r="E8223"/>
      <c r="F8223"/>
      <c r="G8223"/>
      <c r="H8223"/>
      <c r="I8223"/>
      <c r="J8223"/>
      <c r="K8223"/>
      <c r="L8223"/>
      <c r="M8223"/>
      <c r="N8223"/>
      <c r="O8223"/>
      <c r="P8223"/>
      <c r="Q8223"/>
      <c r="R8223"/>
      <c r="S8223"/>
      <c r="T8223"/>
      <c r="U8223"/>
    </row>
    <row r="8224" spans="5:21" x14ac:dyDescent="0.25">
      <c r="E8224"/>
      <c r="F8224"/>
      <c r="G8224"/>
      <c r="H8224"/>
      <c r="I8224"/>
      <c r="J8224"/>
      <c r="K8224"/>
      <c r="L8224"/>
      <c r="M8224"/>
      <c r="N8224"/>
      <c r="O8224"/>
      <c r="P8224"/>
      <c r="Q8224"/>
      <c r="R8224"/>
      <c r="S8224"/>
      <c r="T8224"/>
      <c r="U8224"/>
    </row>
    <row r="8225" spans="5:21" x14ac:dyDescent="0.25">
      <c r="E8225"/>
      <c r="F8225"/>
      <c r="G8225"/>
      <c r="H8225"/>
      <c r="I8225"/>
      <c r="J8225"/>
      <c r="K8225"/>
      <c r="L8225"/>
      <c r="M8225"/>
      <c r="N8225"/>
      <c r="O8225"/>
      <c r="P8225"/>
      <c r="Q8225"/>
      <c r="R8225"/>
      <c r="S8225"/>
      <c r="T8225"/>
      <c r="U8225"/>
    </row>
    <row r="8226" spans="5:21" x14ac:dyDescent="0.25">
      <c r="E8226"/>
      <c r="F8226"/>
      <c r="G8226"/>
      <c r="H8226"/>
      <c r="I8226"/>
      <c r="J8226"/>
      <c r="K8226"/>
      <c r="L8226"/>
      <c r="M8226"/>
      <c r="N8226"/>
      <c r="O8226"/>
      <c r="P8226"/>
      <c r="Q8226"/>
      <c r="R8226"/>
      <c r="S8226"/>
      <c r="T8226"/>
      <c r="U8226"/>
    </row>
    <row r="8227" spans="5:21" x14ac:dyDescent="0.25">
      <c r="E8227"/>
      <c r="F8227"/>
      <c r="G8227"/>
      <c r="H8227"/>
      <c r="I8227"/>
      <c r="J8227"/>
      <c r="K8227"/>
      <c r="L8227"/>
      <c r="M8227"/>
      <c r="N8227"/>
      <c r="O8227"/>
      <c r="P8227"/>
      <c r="Q8227"/>
      <c r="R8227"/>
      <c r="S8227"/>
      <c r="T8227"/>
      <c r="U8227"/>
    </row>
    <row r="8228" spans="5:21" x14ac:dyDescent="0.25">
      <c r="E8228"/>
      <c r="F8228"/>
      <c r="G8228"/>
      <c r="H8228"/>
      <c r="I8228"/>
      <c r="J8228"/>
      <c r="K8228"/>
      <c r="L8228"/>
      <c r="M8228"/>
      <c r="N8228"/>
      <c r="O8228"/>
      <c r="P8228"/>
      <c r="Q8228"/>
      <c r="R8228"/>
      <c r="S8228"/>
      <c r="T8228"/>
      <c r="U8228"/>
    </row>
    <row r="8229" spans="5:21" x14ac:dyDescent="0.25">
      <c r="E8229"/>
      <c r="F8229"/>
      <c r="G8229"/>
      <c r="H8229"/>
      <c r="I8229"/>
      <c r="J8229"/>
      <c r="K8229"/>
      <c r="L8229"/>
      <c r="M8229"/>
      <c r="N8229"/>
      <c r="O8229"/>
      <c r="P8229"/>
      <c r="Q8229"/>
      <c r="R8229"/>
      <c r="S8229"/>
      <c r="T8229"/>
      <c r="U8229"/>
    </row>
    <row r="8230" spans="5:21" x14ac:dyDescent="0.25">
      <c r="E8230"/>
      <c r="F8230"/>
      <c r="G8230"/>
      <c r="H8230"/>
      <c r="I8230"/>
      <c r="J8230"/>
      <c r="K8230"/>
      <c r="L8230"/>
      <c r="M8230"/>
      <c r="N8230"/>
      <c r="O8230"/>
      <c r="P8230"/>
      <c r="Q8230"/>
      <c r="R8230"/>
      <c r="S8230"/>
      <c r="T8230"/>
      <c r="U8230"/>
    </row>
    <row r="8231" spans="5:21" x14ac:dyDescent="0.25">
      <c r="E8231"/>
      <c r="F8231"/>
      <c r="G8231"/>
      <c r="H8231"/>
      <c r="I8231"/>
      <c r="J8231"/>
      <c r="K8231"/>
      <c r="L8231"/>
      <c r="M8231"/>
      <c r="N8231"/>
      <c r="O8231"/>
      <c r="P8231"/>
      <c r="Q8231"/>
      <c r="R8231"/>
      <c r="S8231"/>
      <c r="T8231"/>
      <c r="U8231"/>
    </row>
    <row r="8232" spans="5:21" x14ac:dyDescent="0.25">
      <c r="E8232"/>
      <c r="F8232"/>
      <c r="G8232"/>
      <c r="H8232"/>
      <c r="I8232"/>
      <c r="J8232"/>
      <c r="K8232"/>
      <c r="L8232"/>
      <c r="M8232"/>
      <c r="N8232"/>
      <c r="O8232"/>
      <c r="P8232"/>
      <c r="Q8232"/>
      <c r="R8232"/>
      <c r="S8232"/>
      <c r="T8232"/>
      <c r="U8232"/>
    </row>
    <row r="8233" spans="5:21" x14ac:dyDescent="0.25">
      <c r="E8233"/>
      <c r="F8233"/>
      <c r="G8233"/>
      <c r="H8233"/>
      <c r="I8233"/>
      <c r="J8233"/>
      <c r="K8233"/>
      <c r="L8233"/>
      <c r="M8233"/>
      <c r="N8233"/>
      <c r="O8233"/>
      <c r="P8233"/>
      <c r="Q8233"/>
      <c r="R8233"/>
      <c r="S8233"/>
      <c r="T8233"/>
      <c r="U8233"/>
    </row>
    <row r="8234" spans="5:21" x14ac:dyDescent="0.25">
      <c r="E8234"/>
      <c r="F8234"/>
      <c r="G8234"/>
      <c r="H8234"/>
      <c r="I8234"/>
      <c r="J8234"/>
      <c r="K8234"/>
      <c r="L8234"/>
      <c r="M8234"/>
      <c r="N8234"/>
      <c r="O8234"/>
      <c r="P8234"/>
      <c r="Q8234"/>
      <c r="R8234"/>
      <c r="S8234"/>
      <c r="T8234"/>
      <c r="U8234"/>
    </row>
    <row r="8235" spans="5:21" x14ac:dyDescent="0.25">
      <c r="E8235"/>
      <c r="F8235"/>
      <c r="G8235"/>
      <c r="H8235"/>
      <c r="I8235"/>
      <c r="J8235"/>
      <c r="K8235"/>
      <c r="L8235"/>
      <c r="M8235"/>
      <c r="N8235"/>
      <c r="O8235"/>
      <c r="P8235"/>
      <c r="Q8235"/>
      <c r="R8235"/>
      <c r="S8235"/>
      <c r="T8235"/>
      <c r="U8235"/>
    </row>
    <row r="8236" spans="5:21" x14ac:dyDescent="0.25">
      <c r="E8236"/>
      <c r="F8236"/>
      <c r="G8236"/>
      <c r="H8236"/>
      <c r="I8236"/>
      <c r="J8236"/>
      <c r="K8236"/>
      <c r="L8236"/>
      <c r="M8236"/>
      <c r="N8236"/>
      <c r="O8236"/>
      <c r="P8236"/>
      <c r="Q8236"/>
      <c r="R8236"/>
      <c r="S8236"/>
      <c r="T8236"/>
      <c r="U8236"/>
    </row>
    <row r="8237" spans="5:21" x14ac:dyDescent="0.25">
      <c r="E8237"/>
      <c r="F8237"/>
      <c r="G8237"/>
      <c r="H8237"/>
      <c r="I8237"/>
      <c r="J8237"/>
      <c r="K8237"/>
      <c r="L8237"/>
      <c r="M8237"/>
      <c r="N8237"/>
      <c r="O8237"/>
      <c r="P8237"/>
      <c r="Q8237"/>
      <c r="R8237"/>
      <c r="S8237"/>
      <c r="T8237"/>
      <c r="U8237"/>
    </row>
    <row r="8238" spans="5:21" x14ac:dyDescent="0.25">
      <c r="E8238"/>
      <c r="F8238"/>
      <c r="G8238"/>
      <c r="H8238"/>
      <c r="I8238"/>
      <c r="J8238"/>
      <c r="K8238"/>
      <c r="L8238"/>
      <c r="M8238"/>
      <c r="N8238"/>
      <c r="O8238"/>
      <c r="P8238"/>
      <c r="Q8238"/>
      <c r="R8238"/>
      <c r="S8238"/>
      <c r="T8238"/>
      <c r="U8238"/>
    </row>
    <row r="8239" spans="5:21" x14ac:dyDescent="0.25">
      <c r="E8239"/>
      <c r="F8239"/>
      <c r="G8239"/>
      <c r="H8239"/>
      <c r="I8239"/>
      <c r="J8239"/>
      <c r="K8239"/>
      <c r="L8239"/>
      <c r="M8239"/>
      <c r="N8239"/>
      <c r="O8239"/>
      <c r="P8239"/>
      <c r="Q8239"/>
      <c r="R8239"/>
      <c r="S8239"/>
      <c r="T8239"/>
      <c r="U8239"/>
    </row>
    <row r="8240" spans="5:21" x14ac:dyDescent="0.25">
      <c r="E8240"/>
      <c r="F8240"/>
      <c r="G8240"/>
      <c r="H8240"/>
      <c r="I8240"/>
      <c r="J8240"/>
      <c r="K8240"/>
      <c r="L8240"/>
      <c r="M8240"/>
      <c r="N8240"/>
      <c r="O8240"/>
      <c r="P8240"/>
      <c r="Q8240"/>
      <c r="R8240"/>
      <c r="S8240"/>
      <c r="T8240"/>
      <c r="U8240"/>
    </row>
    <row r="8241" spans="5:21" x14ac:dyDescent="0.25">
      <c r="E8241"/>
      <c r="F8241"/>
      <c r="G8241"/>
      <c r="H8241"/>
      <c r="I8241"/>
      <c r="J8241"/>
      <c r="K8241"/>
      <c r="L8241"/>
      <c r="M8241"/>
      <c r="N8241"/>
      <c r="O8241"/>
      <c r="P8241"/>
      <c r="Q8241"/>
      <c r="R8241"/>
      <c r="S8241"/>
      <c r="T8241"/>
      <c r="U8241"/>
    </row>
    <row r="8242" spans="5:21" x14ac:dyDescent="0.25">
      <c r="E8242"/>
      <c r="F8242"/>
      <c r="G8242"/>
      <c r="H8242"/>
      <c r="I8242"/>
      <c r="J8242"/>
      <c r="K8242"/>
      <c r="L8242"/>
      <c r="M8242"/>
      <c r="N8242"/>
      <c r="O8242"/>
      <c r="P8242"/>
      <c r="Q8242"/>
      <c r="R8242"/>
      <c r="S8242"/>
      <c r="T8242"/>
      <c r="U8242"/>
    </row>
    <row r="8243" spans="5:21" x14ac:dyDescent="0.25">
      <c r="E8243"/>
      <c r="F8243"/>
      <c r="G8243"/>
      <c r="H8243"/>
      <c r="I8243"/>
      <c r="J8243"/>
      <c r="K8243"/>
      <c r="L8243"/>
      <c r="M8243"/>
      <c r="N8243"/>
      <c r="O8243"/>
      <c r="P8243"/>
      <c r="Q8243"/>
      <c r="R8243"/>
      <c r="S8243"/>
      <c r="T8243"/>
      <c r="U8243"/>
    </row>
    <row r="8244" spans="5:21" x14ac:dyDescent="0.25">
      <c r="E8244"/>
      <c r="F8244"/>
      <c r="G8244"/>
      <c r="H8244"/>
      <c r="I8244"/>
      <c r="J8244"/>
      <c r="K8244"/>
      <c r="L8244"/>
      <c r="M8244"/>
      <c r="N8244"/>
      <c r="O8244"/>
      <c r="P8244"/>
      <c r="Q8244"/>
      <c r="R8244"/>
      <c r="S8244"/>
      <c r="T8244"/>
      <c r="U8244"/>
    </row>
    <row r="8245" spans="5:21" x14ac:dyDescent="0.25">
      <c r="E8245"/>
      <c r="F8245"/>
      <c r="G8245"/>
      <c r="H8245"/>
      <c r="I8245"/>
      <c r="J8245"/>
      <c r="K8245"/>
      <c r="L8245"/>
      <c r="M8245"/>
      <c r="N8245"/>
      <c r="O8245"/>
      <c r="P8245"/>
      <c r="Q8245"/>
      <c r="R8245"/>
      <c r="S8245"/>
      <c r="T8245"/>
      <c r="U8245"/>
    </row>
    <row r="8246" spans="5:21" x14ac:dyDescent="0.25">
      <c r="E8246"/>
      <c r="F8246"/>
      <c r="G8246"/>
      <c r="H8246"/>
      <c r="I8246"/>
      <c r="J8246"/>
      <c r="K8246"/>
      <c r="L8246"/>
      <c r="M8246"/>
      <c r="N8246"/>
      <c r="O8246"/>
      <c r="P8246"/>
      <c r="Q8246"/>
      <c r="R8246"/>
      <c r="S8246"/>
      <c r="T8246"/>
      <c r="U8246"/>
    </row>
    <row r="8247" spans="5:21" x14ac:dyDescent="0.25">
      <c r="E8247"/>
      <c r="F8247"/>
      <c r="G8247"/>
      <c r="H8247"/>
      <c r="I8247"/>
      <c r="J8247"/>
      <c r="K8247"/>
      <c r="L8247"/>
      <c r="M8247"/>
      <c r="N8247"/>
      <c r="O8247"/>
      <c r="P8247"/>
      <c r="Q8247"/>
      <c r="R8247"/>
      <c r="S8247"/>
      <c r="T8247"/>
      <c r="U8247"/>
    </row>
    <row r="8248" spans="5:21" x14ac:dyDescent="0.25">
      <c r="E8248"/>
      <c r="F8248"/>
      <c r="G8248"/>
      <c r="H8248"/>
      <c r="I8248"/>
      <c r="J8248"/>
      <c r="K8248"/>
      <c r="L8248"/>
      <c r="M8248"/>
      <c r="N8248"/>
      <c r="O8248"/>
      <c r="P8248"/>
      <c r="Q8248"/>
      <c r="R8248"/>
      <c r="S8248"/>
      <c r="T8248"/>
      <c r="U8248"/>
    </row>
    <row r="8249" spans="5:21" x14ac:dyDescent="0.25">
      <c r="E8249"/>
      <c r="F8249"/>
      <c r="G8249"/>
      <c r="H8249"/>
      <c r="I8249"/>
      <c r="J8249"/>
      <c r="K8249"/>
      <c r="L8249"/>
      <c r="M8249"/>
      <c r="N8249"/>
      <c r="O8249"/>
      <c r="P8249"/>
      <c r="Q8249"/>
      <c r="R8249"/>
      <c r="S8249"/>
      <c r="T8249"/>
      <c r="U8249"/>
    </row>
    <row r="8250" spans="5:21" x14ac:dyDescent="0.25">
      <c r="E8250"/>
      <c r="F8250"/>
      <c r="G8250"/>
      <c r="H8250"/>
      <c r="I8250"/>
      <c r="J8250"/>
      <c r="K8250"/>
      <c r="L8250"/>
      <c r="M8250"/>
      <c r="N8250"/>
      <c r="O8250"/>
      <c r="P8250"/>
      <c r="Q8250"/>
      <c r="R8250"/>
      <c r="S8250"/>
      <c r="T8250"/>
      <c r="U8250"/>
    </row>
    <row r="8251" spans="5:21" x14ac:dyDescent="0.25">
      <c r="E8251"/>
      <c r="F8251"/>
      <c r="G8251"/>
      <c r="H8251"/>
      <c r="I8251"/>
      <c r="J8251"/>
      <c r="K8251"/>
      <c r="L8251"/>
      <c r="M8251"/>
      <c r="N8251"/>
      <c r="O8251"/>
      <c r="P8251"/>
      <c r="Q8251"/>
      <c r="R8251"/>
      <c r="S8251"/>
      <c r="T8251"/>
      <c r="U8251"/>
    </row>
    <row r="8252" spans="5:21" x14ac:dyDescent="0.25">
      <c r="E8252"/>
      <c r="F8252"/>
      <c r="G8252"/>
      <c r="H8252"/>
      <c r="I8252"/>
      <c r="J8252"/>
      <c r="K8252"/>
      <c r="L8252"/>
      <c r="M8252"/>
      <c r="N8252"/>
      <c r="O8252"/>
      <c r="P8252"/>
      <c r="Q8252"/>
      <c r="R8252"/>
      <c r="S8252"/>
      <c r="T8252"/>
      <c r="U8252"/>
    </row>
    <row r="8253" spans="5:21" x14ac:dyDescent="0.25">
      <c r="E8253"/>
      <c r="F8253"/>
      <c r="G8253"/>
      <c r="H8253"/>
      <c r="I8253"/>
      <c r="J8253"/>
      <c r="K8253"/>
      <c r="L8253"/>
      <c r="M8253"/>
      <c r="N8253"/>
      <c r="O8253"/>
      <c r="P8253"/>
      <c r="Q8253"/>
      <c r="R8253"/>
      <c r="S8253"/>
      <c r="T8253"/>
      <c r="U8253"/>
    </row>
    <row r="8254" spans="5:21" x14ac:dyDescent="0.25">
      <c r="E8254"/>
      <c r="F8254"/>
      <c r="G8254"/>
      <c r="H8254"/>
      <c r="I8254"/>
      <c r="J8254"/>
      <c r="K8254"/>
      <c r="L8254"/>
      <c r="M8254"/>
      <c r="N8254"/>
      <c r="O8254"/>
      <c r="P8254"/>
      <c r="Q8254"/>
      <c r="R8254"/>
      <c r="S8254"/>
      <c r="T8254"/>
      <c r="U8254"/>
    </row>
    <row r="8255" spans="5:21" x14ac:dyDescent="0.25">
      <c r="E8255"/>
      <c r="F8255"/>
      <c r="G8255"/>
      <c r="H8255"/>
      <c r="I8255"/>
      <c r="J8255"/>
      <c r="K8255"/>
      <c r="L8255"/>
      <c r="M8255"/>
      <c r="N8255"/>
      <c r="O8255"/>
      <c r="P8255"/>
      <c r="Q8255"/>
      <c r="R8255"/>
      <c r="S8255"/>
      <c r="T8255"/>
      <c r="U8255"/>
    </row>
    <row r="8256" spans="5:21" x14ac:dyDescent="0.25">
      <c r="E8256"/>
      <c r="F8256"/>
      <c r="G8256"/>
      <c r="H8256"/>
      <c r="I8256"/>
      <c r="J8256"/>
      <c r="K8256"/>
      <c r="L8256"/>
      <c r="M8256"/>
      <c r="N8256"/>
      <c r="O8256"/>
      <c r="P8256"/>
      <c r="Q8256"/>
      <c r="R8256"/>
      <c r="S8256"/>
      <c r="T8256"/>
      <c r="U8256"/>
    </row>
    <row r="8257" spans="5:21" x14ac:dyDescent="0.25">
      <c r="E8257"/>
      <c r="F8257"/>
      <c r="G8257"/>
      <c r="H8257"/>
      <c r="I8257"/>
      <c r="J8257"/>
      <c r="K8257"/>
      <c r="L8257"/>
      <c r="M8257"/>
      <c r="N8257"/>
      <c r="O8257"/>
      <c r="P8257"/>
      <c r="Q8257"/>
      <c r="R8257"/>
      <c r="S8257"/>
      <c r="T8257"/>
      <c r="U8257"/>
    </row>
    <row r="8258" spans="5:21" x14ac:dyDescent="0.25">
      <c r="E8258"/>
      <c r="F8258"/>
      <c r="G8258"/>
      <c r="H8258"/>
      <c r="I8258"/>
      <c r="J8258"/>
      <c r="K8258"/>
      <c r="L8258"/>
      <c r="M8258"/>
      <c r="N8258"/>
      <c r="O8258"/>
      <c r="P8258"/>
      <c r="Q8258"/>
      <c r="R8258"/>
      <c r="S8258"/>
      <c r="T8258"/>
      <c r="U8258"/>
    </row>
    <row r="8259" spans="5:21" x14ac:dyDescent="0.25">
      <c r="E8259"/>
      <c r="F8259"/>
      <c r="G8259"/>
      <c r="H8259"/>
      <c r="I8259"/>
      <c r="J8259"/>
      <c r="K8259"/>
      <c r="L8259"/>
      <c r="M8259"/>
      <c r="N8259"/>
      <c r="O8259"/>
      <c r="P8259"/>
      <c r="Q8259"/>
      <c r="R8259"/>
      <c r="S8259"/>
      <c r="T8259"/>
      <c r="U8259"/>
    </row>
    <row r="8260" spans="5:21" x14ac:dyDescent="0.25">
      <c r="E8260"/>
      <c r="F8260"/>
      <c r="G8260"/>
      <c r="H8260"/>
      <c r="I8260"/>
      <c r="J8260"/>
      <c r="K8260"/>
      <c r="L8260"/>
      <c r="M8260"/>
      <c r="N8260"/>
      <c r="O8260"/>
      <c r="P8260"/>
      <c r="Q8260"/>
      <c r="R8260"/>
      <c r="S8260"/>
      <c r="T8260"/>
      <c r="U8260"/>
    </row>
    <row r="8261" spans="5:21" x14ac:dyDescent="0.25">
      <c r="E8261"/>
      <c r="F8261"/>
      <c r="G8261"/>
      <c r="H8261"/>
      <c r="I8261"/>
      <c r="J8261"/>
      <c r="K8261"/>
      <c r="L8261"/>
      <c r="M8261"/>
      <c r="N8261"/>
      <c r="O8261"/>
      <c r="P8261"/>
      <c r="Q8261"/>
      <c r="R8261"/>
      <c r="S8261"/>
      <c r="T8261"/>
      <c r="U8261"/>
    </row>
    <row r="8262" spans="5:21" x14ac:dyDescent="0.25">
      <c r="E8262"/>
      <c r="F8262"/>
      <c r="G8262"/>
      <c r="H8262"/>
      <c r="I8262"/>
      <c r="J8262"/>
      <c r="K8262"/>
      <c r="L8262"/>
      <c r="M8262"/>
      <c r="N8262"/>
      <c r="O8262"/>
      <c r="P8262"/>
      <c r="Q8262"/>
      <c r="R8262"/>
      <c r="S8262"/>
      <c r="T8262"/>
      <c r="U8262"/>
    </row>
    <row r="8263" spans="5:21" x14ac:dyDescent="0.25">
      <c r="E8263"/>
      <c r="F8263"/>
      <c r="G8263"/>
      <c r="H8263"/>
      <c r="I8263"/>
      <c r="J8263"/>
      <c r="K8263"/>
      <c r="L8263"/>
      <c r="M8263"/>
      <c r="N8263"/>
      <c r="O8263"/>
      <c r="P8263"/>
      <c r="Q8263"/>
      <c r="R8263"/>
      <c r="S8263"/>
      <c r="T8263"/>
      <c r="U8263"/>
    </row>
    <row r="8264" spans="5:21" x14ac:dyDescent="0.25">
      <c r="E8264"/>
      <c r="F8264"/>
      <c r="G8264"/>
      <c r="H8264"/>
      <c r="I8264"/>
      <c r="J8264"/>
      <c r="K8264"/>
      <c r="L8264"/>
      <c r="M8264"/>
      <c r="N8264"/>
      <c r="O8264"/>
      <c r="P8264"/>
      <c r="Q8264"/>
      <c r="R8264"/>
      <c r="S8264"/>
      <c r="T8264"/>
      <c r="U8264"/>
    </row>
    <row r="8265" spans="5:21" x14ac:dyDescent="0.25">
      <c r="E8265"/>
      <c r="F8265"/>
      <c r="G8265"/>
      <c r="H8265"/>
      <c r="I8265"/>
      <c r="J8265"/>
      <c r="K8265"/>
      <c r="L8265"/>
      <c r="M8265"/>
      <c r="N8265"/>
      <c r="O8265"/>
      <c r="P8265"/>
      <c r="Q8265"/>
      <c r="R8265"/>
      <c r="S8265"/>
      <c r="T8265"/>
      <c r="U8265"/>
    </row>
    <row r="8266" spans="5:21" x14ac:dyDescent="0.25">
      <c r="E8266"/>
      <c r="F8266"/>
      <c r="G8266"/>
      <c r="H8266"/>
      <c r="I8266"/>
      <c r="J8266"/>
      <c r="K8266"/>
      <c r="L8266"/>
      <c r="M8266"/>
      <c r="N8266"/>
      <c r="O8266"/>
      <c r="P8266"/>
      <c r="Q8266"/>
      <c r="R8266"/>
      <c r="S8266"/>
      <c r="T8266"/>
      <c r="U8266"/>
    </row>
    <row r="8267" spans="5:21" x14ac:dyDescent="0.25">
      <c r="E8267"/>
      <c r="F8267"/>
      <c r="G8267"/>
      <c r="H8267"/>
      <c r="I8267"/>
      <c r="J8267"/>
      <c r="K8267"/>
      <c r="L8267"/>
      <c r="M8267"/>
      <c r="N8267"/>
      <c r="O8267"/>
      <c r="P8267"/>
      <c r="Q8267"/>
      <c r="R8267"/>
      <c r="S8267"/>
      <c r="T8267"/>
      <c r="U8267"/>
    </row>
    <row r="8268" spans="5:21" x14ac:dyDescent="0.25">
      <c r="E8268"/>
      <c r="F8268"/>
      <c r="G8268"/>
      <c r="H8268"/>
      <c r="I8268"/>
      <c r="J8268"/>
      <c r="K8268"/>
      <c r="L8268"/>
      <c r="M8268"/>
      <c r="N8268"/>
      <c r="O8268"/>
      <c r="P8268"/>
      <c r="Q8268"/>
      <c r="R8268"/>
      <c r="S8268"/>
      <c r="T8268"/>
      <c r="U8268"/>
    </row>
    <row r="8269" spans="5:21" x14ac:dyDescent="0.25">
      <c r="E8269"/>
      <c r="F8269"/>
      <c r="G8269"/>
      <c r="H8269"/>
      <c r="I8269"/>
      <c r="J8269"/>
      <c r="K8269"/>
      <c r="L8269"/>
      <c r="M8269"/>
      <c r="N8269"/>
      <c r="O8269"/>
      <c r="P8269"/>
      <c r="Q8269"/>
      <c r="R8269"/>
      <c r="S8269"/>
      <c r="T8269"/>
      <c r="U8269"/>
    </row>
    <row r="8270" spans="5:21" x14ac:dyDescent="0.25">
      <c r="E8270"/>
      <c r="F8270"/>
      <c r="G8270"/>
      <c r="H8270"/>
      <c r="I8270"/>
      <c r="J8270"/>
      <c r="K8270"/>
      <c r="L8270"/>
      <c r="M8270"/>
      <c r="N8270"/>
      <c r="O8270"/>
      <c r="P8270"/>
      <c r="Q8270"/>
      <c r="R8270"/>
      <c r="S8270"/>
      <c r="T8270"/>
      <c r="U8270"/>
    </row>
    <row r="8271" spans="5:21" x14ac:dyDescent="0.25">
      <c r="E8271"/>
      <c r="F8271"/>
      <c r="G8271"/>
      <c r="H8271"/>
      <c r="I8271"/>
      <c r="J8271"/>
      <c r="K8271"/>
      <c r="L8271"/>
      <c r="M8271"/>
      <c r="N8271"/>
      <c r="O8271"/>
      <c r="P8271"/>
      <c r="Q8271"/>
      <c r="R8271"/>
      <c r="S8271"/>
      <c r="T8271"/>
      <c r="U8271"/>
    </row>
    <row r="8272" spans="5:21" x14ac:dyDescent="0.25">
      <c r="E8272"/>
      <c r="F8272"/>
      <c r="G8272"/>
      <c r="H8272"/>
      <c r="I8272"/>
      <c r="J8272"/>
      <c r="K8272"/>
      <c r="L8272"/>
      <c r="M8272"/>
      <c r="N8272"/>
      <c r="O8272"/>
      <c r="P8272"/>
      <c r="Q8272"/>
      <c r="R8272"/>
      <c r="S8272"/>
      <c r="T8272"/>
      <c r="U8272"/>
    </row>
    <row r="8273" spans="5:21" x14ac:dyDescent="0.25">
      <c r="E8273"/>
      <c r="F8273"/>
      <c r="G8273"/>
      <c r="H8273"/>
      <c r="I8273"/>
      <c r="J8273"/>
      <c r="K8273"/>
      <c r="L8273"/>
      <c r="M8273"/>
      <c r="N8273"/>
      <c r="O8273"/>
      <c r="P8273"/>
      <c r="Q8273"/>
      <c r="R8273"/>
      <c r="S8273"/>
      <c r="T8273"/>
      <c r="U8273"/>
    </row>
    <row r="8274" spans="5:21" x14ac:dyDescent="0.25">
      <c r="E8274"/>
      <c r="F8274"/>
      <c r="G8274"/>
      <c r="H8274"/>
      <c r="I8274"/>
      <c r="J8274"/>
      <c r="K8274"/>
      <c r="L8274"/>
      <c r="M8274"/>
      <c r="N8274"/>
      <c r="O8274"/>
      <c r="P8274"/>
      <c r="Q8274"/>
      <c r="R8274"/>
      <c r="S8274"/>
      <c r="T8274"/>
      <c r="U8274"/>
    </row>
    <row r="8275" spans="5:21" x14ac:dyDescent="0.25">
      <c r="E8275"/>
      <c r="F8275"/>
      <c r="G8275"/>
      <c r="H8275"/>
      <c r="I8275"/>
      <c r="J8275"/>
      <c r="K8275"/>
      <c r="L8275"/>
      <c r="M8275"/>
      <c r="N8275"/>
      <c r="O8275"/>
      <c r="P8275"/>
      <c r="Q8275"/>
      <c r="R8275"/>
      <c r="S8275"/>
      <c r="T8275"/>
      <c r="U8275"/>
    </row>
    <row r="8276" spans="5:21" x14ac:dyDescent="0.25">
      <c r="E8276"/>
      <c r="F8276"/>
      <c r="G8276"/>
      <c r="H8276"/>
      <c r="I8276"/>
      <c r="J8276"/>
      <c r="K8276"/>
      <c r="L8276"/>
      <c r="M8276"/>
      <c r="N8276"/>
      <c r="O8276"/>
      <c r="P8276"/>
      <c r="Q8276"/>
      <c r="R8276"/>
      <c r="S8276"/>
      <c r="T8276"/>
      <c r="U8276"/>
    </row>
    <row r="8277" spans="5:21" x14ac:dyDescent="0.25">
      <c r="E8277"/>
      <c r="F8277"/>
      <c r="G8277"/>
      <c r="H8277"/>
      <c r="I8277"/>
      <c r="J8277"/>
      <c r="K8277"/>
      <c r="L8277"/>
      <c r="M8277"/>
      <c r="N8277"/>
      <c r="O8277"/>
      <c r="P8277"/>
      <c r="Q8277"/>
      <c r="R8277"/>
      <c r="S8277"/>
      <c r="T8277"/>
      <c r="U8277"/>
    </row>
    <row r="8278" spans="5:21" x14ac:dyDescent="0.25">
      <c r="E8278"/>
      <c r="F8278"/>
      <c r="G8278"/>
      <c r="H8278"/>
      <c r="I8278"/>
      <c r="J8278"/>
      <c r="K8278"/>
      <c r="L8278"/>
      <c r="M8278"/>
      <c r="N8278"/>
      <c r="O8278"/>
      <c r="P8278"/>
      <c r="Q8278"/>
      <c r="R8278"/>
      <c r="S8278"/>
      <c r="T8278"/>
      <c r="U8278"/>
    </row>
    <row r="8279" spans="5:21" x14ac:dyDescent="0.25">
      <c r="E8279"/>
      <c r="F8279"/>
      <c r="G8279"/>
      <c r="H8279"/>
      <c r="I8279"/>
      <c r="J8279"/>
      <c r="K8279"/>
      <c r="L8279"/>
      <c r="M8279"/>
      <c r="N8279"/>
      <c r="O8279"/>
      <c r="P8279"/>
      <c r="Q8279"/>
      <c r="R8279"/>
      <c r="S8279"/>
      <c r="T8279"/>
      <c r="U8279"/>
    </row>
    <row r="8280" spans="5:21" x14ac:dyDescent="0.25">
      <c r="E8280"/>
      <c r="F8280"/>
      <c r="G8280"/>
      <c r="H8280"/>
      <c r="I8280"/>
      <c r="J8280"/>
      <c r="K8280"/>
      <c r="L8280"/>
      <c r="M8280"/>
      <c r="N8280"/>
      <c r="O8280"/>
      <c r="P8280"/>
      <c r="Q8280"/>
      <c r="R8280"/>
      <c r="S8280"/>
      <c r="T8280"/>
      <c r="U8280"/>
    </row>
    <row r="8281" spans="5:21" x14ac:dyDescent="0.25">
      <c r="E8281"/>
      <c r="F8281"/>
      <c r="G8281"/>
      <c r="H8281"/>
      <c r="I8281"/>
      <c r="J8281"/>
      <c r="K8281"/>
      <c r="L8281"/>
      <c r="M8281"/>
      <c r="N8281"/>
      <c r="O8281"/>
      <c r="P8281"/>
      <c r="Q8281"/>
      <c r="R8281"/>
      <c r="S8281"/>
      <c r="T8281"/>
      <c r="U8281"/>
    </row>
    <row r="8282" spans="5:21" x14ac:dyDescent="0.25">
      <c r="E8282"/>
      <c r="F8282"/>
      <c r="G8282"/>
      <c r="H8282"/>
      <c r="I8282"/>
      <c r="J8282"/>
      <c r="K8282"/>
      <c r="L8282"/>
      <c r="M8282"/>
      <c r="N8282"/>
      <c r="O8282"/>
      <c r="P8282"/>
      <c r="Q8282"/>
      <c r="R8282"/>
      <c r="S8282"/>
      <c r="T8282"/>
      <c r="U8282"/>
    </row>
    <row r="8283" spans="5:21" x14ac:dyDescent="0.25">
      <c r="E8283"/>
      <c r="F8283"/>
      <c r="G8283"/>
      <c r="H8283"/>
      <c r="I8283"/>
      <c r="J8283"/>
      <c r="K8283"/>
      <c r="L8283"/>
      <c r="M8283"/>
      <c r="N8283"/>
      <c r="O8283"/>
      <c r="P8283"/>
      <c r="Q8283"/>
      <c r="R8283"/>
      <c r="S8283"/>
      <c r="T8283"/>
      <c r="U8283"/>
    </row>
    <row r="8284" spans="5:21" x14ac:dyDescent="0.25">
      <c r="E8284"/>
      <c r="F8284"/>
      <c r="G8284"/>
      <c r="H8284"/>
      <c r="I8284"/>
      <c r="J8284"/>
      <c r="K8284"/>
      <c r="L8284"/>
      <c r="M8284"/>
      <c r="N8284"/>
      <c r="O8284"/>
      <c r="P8284"/>
      <c r="Q8284"/>
      <c r="R8284"/>
      <c r="S8284"/>
      <c r="T8284"/>
      <c r="U8284"/>
    </row>
    <row r="8285" spans="5:21" x14ac:dyDescent="0.25">
      <c r="E8285"/>
      <c r="F8285"/>
      <c r="G8285"/>
      <c r="H8285"/>
      <c r="I8285"/>
      <c r="J8285"/>
      <c r="K8285"/>
      <c r="L8285"/>
      <c r="M8285"/>
      <c r="N8285"/>
      <c r="O8285"/>
      <c r="P8285"/>
      <c r="Q8285"/>
      <c r="R8285"/>
      <c r="S8285"/>
      <c r="T8285"/>
      <c r="U8285"/>
    </row>
    <row r="8286" spans="5:21" x14ac:dyDescent="0.25">
      <c r="E8286"/>
      <c r="F8286"/>
      <c r="G8286"/>
      <c r="H8286"/>
      <c r="I8286"/>
      <c r="J8286"/>
      <c r="K8286"/>
      <c r="L8286"/>
      <c r="M8286"/>
      <c r="N8286"/>
      <c r="O8286"/>
      <c r="P8286"/>
      <c r="Q8286"/>
      <c r="R8286"/>
      <c r="S8286"/>
      <c r="T8286"/>
      <c r="U8286"/>
    </row>
    <row r="8287" spans="5:21" x14ac:dyDescent="0.25">
      <c r="E8287"/>
      <c r="F8287"/>
      <c r="G8287"/>
      <c r="H8287"/>
      <c r="I8287"/>
      <c r="J8287"/>
      <c r="K8287"/>
      <c r="L8287"/>
      <c r="M8287"/>
      <c r="N8287"/>
      <c r="O8287"/>
      <c r="P8287"/>
      <c r="Q8287"/>
      <c r="R8287"/>
      <c r="S8287"/>
      <c r="T8287"/>
      <c r="U8287"/>
    </row>
    <row r="8288" spans="5:21" x14ac:dyDescent="0.25">
      <c r="E8288"/>
      <c r="F8288"/>
      <c r="G8288"/>
      <c r="H8288"/>
      <c r="I8288"/>
      <c r="J8288"/>
      <c r="K8288"/>
      <c r="L8288"/>
      <c r="M8288"/>
      <c r="N8288"/>
      <c r="O8288"/>
      <c r="P8288"/>
      <c r="Q8288"/>
      <c r="R8288"/>
      <c r="S8288"/>
      <c r="T8288"/>
      <c r="U8288"/>
    </row>
    <row r="8289" spans="5:21" x14ac:dyDescent="0.25">
      <c r="E8289"/>
      <c r="F8289"/>
      <c r="G8289"/>
      <c r="H8289"/>
      <c r="I8289"/>
      <c r="J8289"/>
      <c r="K8289"/>
      <c r="L8289"/>
      <c r="M8289"/>
      <c r="N8289"/>
      <c r="O8289"/>
      <c r="P8289"/>
      <c r="Q8289"/>
      <c r="R8289"/>
      <c r="S8289"/>
      <c r="T8289"/>
      <c r="U8289"/>
    </row>
    <row r="8290" spans="5:21" x14ac:dyDescent="0.25">
      <c r="E8290"/>
      <c r="F8290"/>
      <c r="G8290"/>
      <c r="H8290"/>
      <c r="I8290"/>
      <c r="J8290"/>
      <c r="K8290"/>
      <c r="L8290"/>
      <c r="M8290"/>
      <c r="N8290"/>
      <c r="O8290"/>
      <c r="P8290"/>
      <c r="Q8290"/>
      <c r="R8290"/>
      <c r="S8290"/>
      <c r="T8290"/>
      <c r="U8290"/>
    </row>
    <row r="8291" spans="5:21" x14ac:dyDescent="0.25">
      <c r="E8291"/>
      <c r="F8291"/>
      <c r="G8291"/>
      <c r="H8291"/>
      <c r="I8291"/>
      <c r="J8291"/>
      <c r="K8291"/>
      <c r="L8291"/>
      <c r="M8291"/>
      <c r="N8291"/>
      <c r="O8291"/>
      <c r="P8291"/>
      <c r="Q8291"/>
      <c r="R8291"/>
      <c r="S8291"/>
      <c r="T8291"/>
      <c r="U8291"/>
    </row>
    <row r="8292" spans="5:21" x14ac:dyDescent="0.25">
      <c r="E8292"/>
      <c r="F8292"/>
      <c r="G8292"/>
      <c r="H8292"/>
      <c r="I8292"/>
      <c r="J8292"/>
      <c r="K8292"/>
      <c r="L8292"/>
      <c r="M8292"/>
      <c r="N8292"/>
      <c r="O8292"/>
      <c r="P8292"/>
      <c r="Q8292"/>
      <c r="R8292"/>
      <c r="S8292"/>
      <c r="T8292"/>
      <c r="U8292"/>
    </row>
    <row r="8293" spans="5:21" x14ac:dyDescent="0.25">
      <c r="E8293"/>
      <c r="F8293"/>
      <c r="G8293"/>
      <c r="H8293"/>
      <c r="I8293"/>
      <c r="J8293"/>
      <c r="K8293"/>
      <c r="L8293"/>
      <c r="M8293"/>
      <c r="N8293"/>
      <c r="O8293"/>
      <c r="P8293"/>
      <c r="Q8293"/>
      <c r="R8293"/>
      <c r="S8293"/>
      <c r="T8293"/>
      <c r="U8293"/>
    </row>
    <row r="8294" spans="5:21" x14ac:dyDescent="0.25">
      <c r="E8294"/>
      <c r="F8294"/>
      <c r="G8294"/>
      <c r="H8294"/>
      <c r="I8294"/>
      <c r="J8294"/>
      <c r="K8294"/>
      <c r="L8294"/>
      <c r="M8294"/>
      <c r="N8294"/>
      <c r="O8294"/>
      <c r="P8294"/>
      <c r="Q8294"/>
      <c r="R8294"/>
      <c r="S8294"/>
      <c r="T8294"/>
      <c r="U8294"/>
    </row>
    <row r="8295" spans="5:21" x14ac:dyDescent="0.25">
      <c r="E8295"/>
      <c r="F8295"/>
      <c r="G8295"/>
      <c r="H8295"/>
      <c r="I8295"/>
      <c r="J8295"/>
      <c r="K8295"/>
      <c r="L8295"/>
      <c r="M8295"/>
      <c r="N8295"/>
      <c r="O8295"/>
      <c r="P8295"/>
      <c r="Q8295"/>
      <c r="R8295"/>
      <c r="S8295"/>
      <c r="T8295"/>
      <c r="U8295"/>
    </row>
    <row r="8296" spans="5:21" x14ac:dyDescent="0.25">
      <c r="E8296"/>
      <c r="F8296"/>
      <c r="G8296"/>
      <c r="H8296"/>
      <c r="I8296"/>
      <c r="J8296"/>
      <c r="K8296"/>
      <c r="L8296"/>
      <c r="M8296"/>
      <c r="N8296"/>
      <c r="O8296"/>
      <c r="P8296"/>
      <c r="Q8296"/>
      <c r="R8296"/>
      <c r="S8296"/>
      <c r="T8296"/>
      <c r="U8296"/>
    </row>
    <row r="8297" spans="5:21" x14ac:dyDescent="0.25">
      <c r="E8297"/>
      <c r="F8297"/>
      <c r="G8297"/>
      <c r="H8297"/>
      <c r="I8297"/>
      <c r="J8297"/>
      <c r="K8297"/>
      <c r="L8297"/>
      <c r="M8297"/>
      <c r="N8297"/>
      <c r="O8297"/>
      <c r="P8297"/>
      <c r="Q8297"/>
      <c r="R8297"/>
      <c r="S8297"/>
      <c r="T8297"/>
      <c r="U8297"/>
    </row>
    <row r="8298" spans="5:21" x14ac:dyDescent="0.25">
      <c r="E8298"/>
      <c r="F8298"/>
      <c r="G8298"/>
      <c r="H8298"/>
      <c r="I8298"/>
      <c r="J8298"/>
      <c r="K8298"/>
      <c r="L8298"/>
      <c r="M8298"/>
      <c r="N8298"/>
      <c r="O8298"/>
      <c r="P8298"/>
      <c r="Q8298"/>
      <c r="R8298"/>
      <c r="S8298"/>
      <c r="T8298"/>
      <c r="U8298"/>
    </row>
    <row r="8299" spans="5:21" x14ac:dyDescent="0.25">
      <c r="E8299"/>
      <c r="F8299"/>
      <c r="G8299"/>
      <c r="H8299"/>
      <c r="I8299"/>
      <c r="J8299"/>
      <c r="K8299"/>
      <c r="L8299"/>
      <c r="M8299"/>
      <c r="N8299"/>
      <c r="O8299"/>
      <c r="P8299"/>
      <c r="Q8299"/>
      <c r="R8299"/>
      <c r="S8299"/>
      <c r="T8299"/>
      <c r="U8299"/>
    </row>
    <row r="8300" spans="5:21" x14ac:dyDescent="0.25">
      <c r="E8300"/>
      <c r="F8300"/>
      <c r="G8300"/>
      <c r="H8300"/>
      <c r="I8300"/>
      <c r="J8300"/>
      <c r="K8300"/>
      <c r="L8300"/>
      <c r="M8300"/>
      <c r="N8300"/>
      <c r="O8300"/>
      <c r="P8300"/>
      <c r="Q8300"/>
      <c r="R8300"/>
      <c r="S8300"/>
      <c r="T8300"/>
      <c r="U8300"/>
    </row>
    <row r="8301" spans="5:21" x14ac:dyDescent="0.25">
      <c r="E8301"/>
      <c r="F8301"/>
      <c r="G8301"/>
      <c r="H8301"/>
      <c r="I8301"/>
      <c r="J8301"/>
      <c r="K8301"/>
      <c r="L8301"/>
      <c r="M8301"/>
      <c r="N8301"/>
      <c r="O8301"/>
      <c r="P8301"/>
      <c r="Q8301"/>
      <c r="R8301"/>
      <c r="S8301"/>
      <c r="T8301"/>
      <c r="U8301"/>
    </row>
    <row r="8302" spans="5:21" x14ac:dyDescent="0.25">
      <c r="E8302"/>
      <c r="F8302"/>
      <c r="G8302"/>
      <c r="H8302"/>
      <c r="I8302"/>
      <c r="J8302"/>
      <c r="K8302"/>
      <c r="L8302"/>
      <c r="M8302"/>
      <c r="N8302"/>
      <c r="O8302"/>
      <c r="P8302"/>
      <c r="Q8302"/>
      <c r="R8302"/>
      <c r="S8302"/>
      <c r="T8302"/>
      <c r="U8302"/>
    </row>
    <row r="8303" spans="5:21" x14ac:dyDescent="0.25">
      <c r="E8303"/>
      <c r="F8303"/>
      <c r="G8303"/>
      <c r="H8303"/>
      <c r="I8303"/>
      <c r="J8303"/>
      <c r="K8303"/>
      <c r="L8303"/>
      <c r="M8303"/>
      <c r="N8303"/>
      <c r="O8303"/>
      <c r="P8303"/>
      <c r="Q8303"/>
      <c r="R8303"/>
      <c r="S8303"/>
      <c r="T8303"/>
      <c r="U8303"/>
    </row>
    <row r="8304" spans="5:21" x14ac:dyDescent="0.25">
      <c r="E8304"/>
      <c r="F8304"/>
      <c r="G8304"/>
      <c r="H8304"/>
      <c r="I8304"/>
      <c r="J8304"/>
      <c r="K8304"/>
      <c r="L8304"/>
      <c r="M8304"/>
      <c r="N8304"/>
      <c r="O8304"/>
      <c r="P8304"/>
      <c r="Q8304"/>
      <c r="R8304"/>
      <c r="S8304"/>
      <c r="T8304"/>
      <c r="U8304"/>
    </row>
    <row r="8305" spans="5:21" x14ac:dyDescent="0.25">
      <c r="E8305"/>
      <c r="F8305"/>
      <c r="G8305"/>
      <c r="H8305"/>
      <c r="I8305"/>
      <c r="J8305"/>
      <c r="K8305"/>
      <c r="L8305"/>
      <c r="M8305"/>
      <c r="N8305"/>
      <c r="O8305"/>
      <c r="P8305"/>
      <c r="Q8305"/>
      <c r="R8305"/>
      <c r="S8305"/>
      <c r="T8305"/>
      <c r="U8305"/>
    </row>
    <row r="8306" spans="5:21" x14ac:dyDescent="0.25">
      <c r="E8306"/>
      <c r="F8306"/>
      <c r="G8306"/>
      <c r="H8306"/>
      <c r="I8306"/>
      <c r="J8306"/>
      <c r="K8306"/>
      <c r="L8306"/>
      <c r="M8306"/>
      <c r="N8306"/>
      <c r="O8306"/>
      <c r="P8306"/>
      <c r="Q8306"/>
      <c r="R8306"/>
      <c r="S8306"/>
      <c r="T8306"/>
      <c r="U8306"/>
    </row>
    <row r="8307" spans="5:21" x14ac:dyDescent="0.25">
      <c r="E8307"/>
      <c r="F8307"/>
      <c r="G8307"/>
      <c r="H8307"/>
      <c r="I8307"/>
      <c r="J8307"/>
      <c r="K8307"/>
      <c r="L8307"/>
      <c r="M8307"/>
      <c r="N8307"/>
      <c r="O8307"/>
      <c r="P8307"/>
      <c r="Q8307"/>
      <c r="R8307"/>
      <c r="S8307"/>
      <c r="T8307"/>
      <c r="U8307"/>
    </row>
    <row r="8308" spans="5:21" x14ac:dyDescent="0.25">
      <c r="E8308"/>
      <c r="F8308"/>
      <c r="G8308"/>
      <c r="H8308"/>
      <c r="I8308"/>
      <c r="J8308"/>
      <c r="K8308"/>
      <c r="L8308"/>
      <c r="M8308"/>
      <c r="N8308"/>
      <c r="O8308"/>
      <c r="P8308"/>
      <c r="Q8308"/>
      <c r="R8308"/>
      <c r="S8308"/>
      <c r="T8308"/>
      <c r="U8308"/>
    </row>
    <row r="8309" spans="5:21" x14ac:dyDescent="0.25">
      <c r="E8309"/>
      <c r="F8309"/>
      <c r="G8309"/>
      <c r="H8309"/>
      <c r="I8309"/>
      <c r="J8309"/>
      <c r="K8309"/>
      <c r="L8309"/>
      <c r="M8309"/>
      <c r="N8309"/>
      <c r="O8309"/>
      <c r="P8309"/>
      <c r="Q8309"/>
      <c r="R8309"/>
      <c r="S8309"/>
      <c r="T8309"/>
      <c r="U8309"/>
    </row>
    <row r="8310" spans="5:21" x14ac:dyDescent="0.25">
      <c r="E8310"/>
      <c r="F8310"/>
      <c r="G8310"/>
      <c r="H8310"/>
      <c r="I8310"/>
      <c r="J8310"/>
      <c r="K8310"/>
      <c r="L8310"/>
      <c r="M8310"/>
      <c r="N8310"/>
      <c r="O8310"/>
      <c r="P8310"/>
      <c r="Q8310"/>
      <c r="R8310"/>
      <c r="S8310"/>
      <c r="T8310"/>
      <c r="U8310"/>
    </row>
    <row r="8311" spans="5:21" x14ac:dyDescent="0.25">
      <c r="E8311"/>
      <c r="F8311"/>
      <c r="G8311"/>
      <c r="H8311"/>
      <c r="I8311"/>
      <c r="J8311"/>
      <c r="K8311"/>
      <c r="L8311"/>
      <c r="M8311"/>
      <c r="N8311"/>
      <c r="O8311"/>
      <c r="P8311"/>
      <c r="Q8311"/>
      <c r="R8311"/>
      <c r="S8311"/>
      <c r="T8311"/>
      <c r="U8311"/>
    </row>
    <row r="8312" spans="5:21" x14ac:dyDescent="0.25">
      <c r="E8312"/>
      <c r="F8312"/>
      <c r="G8312"/>
      <c r="H8312"/>
      <c r="I8312"/>
      <c r="J8312"/>
      <c r="K8312"/>
      <c r="L8312"/>
      <c r="M8312"/>
      <c r="N8312"/>
      <c r="O8312"/>
      <c r="P8312"/>
      <c r="Q8312"/>
      <c r="R8312"/>
      <c r="S8312"/>
      <c r="T8312"/>
      <c r="U8312"/>
    </row>
    <row r="8313" spans="5:21" x14ac:dyDescent="0.25">
      <c r="E8313"/>
      <c r="F8313"/>
      <c r="G8313"/>
      <c r="H8313"/>
      <c r="I8313"/>
      <c r="J8313"/>
      <c r="K8313"/>
      <c r="L8313"/>
      <c r="M8313"/>
      <c r="N8313"/>
      <c r="O8313"/>
      <c r="P8313"/>
      <c r="Q8313"/>
      <c r="R8313"/>
      <c r="S8313"/>
      <c r="T8313"/>
      <c r="U8313"/>
    </row>
    <row r="8314" spans="5:21" x14ac:dyDescent="0.25">
      <c r="E8314"/>
      <c r="F8314"/>
      <c r="G8314"/>
      <c r="H8314"/>
      <c r="I8314"/>
      <c r="J8314"/>
      <c r="K8314"/>
      <c r="L8314"/>
      <c r="M8314"/>
      <c r="N8314"/>
      <c r="O8314"/>
      <c r="P8314"/>
      <c r="Q8314"/>
      <c r="R8314"/>
      <c r="S8314"/>
      <c r="T8314"/>
      <c r="U8314"/>
    </row>
    <row r="8315" spans="5:21" x14ac:dyDescent="0.25">
      <c r="E8315"/>
      <c r="F8315"/>
      <c r="G8315"/>
      <c r="H8315"/>
      <c r="I8315"/>
      <c r="J8315"/>
      <c r="K8315"/>
      <c r="L8315"/>
      <c r="M8315"/>
      <c r="N8315"/>
      <c r="O8315"/>
      <c r="P8315"/>
      <c r="Q8315"/>
      <c r="R8315"/>
      <c r="S8315"/>
      <c r="T8315"/>
      <c r="U8315"/>
    </row>
    <row r="8316" spans="5:21" x14ac:dyDescent="0.25">
      <c r="E8316"/>
      <c r="F8316"/>
      <c r="G8316"/>
      <c r="H8316"/>
      <c r="I8316"/>
      <c r="J8316"/>
      <c r="K8316"/>
      <c r="L8316"/>
      <c r="M8316"/>
      <c r="N8316"/>
      <c r="O8316"/>
      <c r="P8316"/>
      <c r="Q8316"/>
      <c r="R8316"/>
      <c r="S8316"/>
      <c r="T8316"/>
      <c r="U8316"/>
    </row>
    <row r="8317" spans="5:21" x14ac:dyDescent="0.25">
      <c r="E8317"/>
      <c r="F8317"/>
      <c r="G8317"/>
      <c r="H8317"/>
      <c r="I8317"/>
      <c r="J8317"/>
      <c r="K8317"/>
      <c r="L8317"/>
      <c r="M8317"/>
      <c r="N8317"/>
      <c r="O8317"/>
      <c r="P8317"/>
      <c r="Q8317"/>
      <c r="R8317"/>
      <c r="S8317"/>
      <c r="T8317"/>
      <c r="U8317"/>
    </row>
    <row r="8318" spans="5:21" x14ac:dyDescent="0.25">
      <c r="E8318"/>
      <c r="F8318"/>
      <c r="G8318"/>
      <c r="H8318"/>
      <c r="I8318"/>
      <c r="J8318"/>
      <c r="K8318"/>
      <c r="L8318"/>
      <c r="M8318"/>
      <c r="N8318"/>
      <c r="O8318"/>
      <c r="P8318"/>
      <c r="Q8318"/>
      <c r="R8318"/>
      <c r="S8318"/>
      <c r="T8318"/>
      <c r="U8318"/>
    </row>
    <row r="8319" spans="5:21" x14ac:dyDescent="0.25">
      <c r="E8319"/>
      <c r="F8319"/>
      <c r="G8319"/>
      <c r="H8319"/>
      <c r="I8319"/>
      <c r="J8319"/>
      <c r="K8319"/>
      <c r="L8319"/>
      <c r="M8319"/>
      <c r="N8319"/>
      <c r="O8319"/>
      <c r="P8319"/>
      <c r="Q8319"/>
      <c r="R8319"/>
      <c r="S8319"/>
      <c r="T8319"/>
      <c r="U8319"/>
    </row>
    <row r="8320" spans="5:21" x14ac:dyDescent="0.25">
      <c r="E8320"/>
      <c r="F8320"/>
      <c r="G8320"/>
      <c r="H8320"/>
      <c r="I8320"/>
      <c r="J8320"/>
      <c r="K8320"/>
      <c r="L8320"/>
      <c r="M8320"/>
      <c r="N8320"/>
      <c r="O8320"/>
      <c r="P8320"/>
      <c r="Q8320"/>
      <c r="R8320"/>
      <c r="S8320"/>
      <c r="T8320"/>
      <c r="U8320"/>
    </row>
    <row r="8321" spans="5:21" x14ac:dyDescent="0.25">
      <c r="E8321"/>
      <c r="F8321"/>
      <c r="G8321"/>
      <c r="H8321"/>
      <c r="I8321"/>
      <c r="J8321"/>
      <c r="K8321"/>
      <c r="L8321"/>
      <c r="M8321"/>
      <c r="N8321"/>
      <c r="O8321"/>
      <c r="P8321"/>
      <c r="Q8321"/>
      <c r="R8321"/>
      <c r="S8321"/>
      <c r="T8321"/>
      <c r="U8321"/>
    </row>
    <row r="8322" spans="5:21" x14ac:dyDescent="0.25">
      <c r="E8322"/>
      <c r="F8322"/>
      <c r="G8322"/>
      <c r="H8322"/>
      <c r="I8322"/>
      <c r="J8322"/>
      <c r="K8322"/>
      <c r="L8322"/>
      <c r="M8322"/>
      <c r="N8322"/>
      <c r="O8322"/>
      <c r="P8322"/>
      <c r="Q8322"/>
      <c r="R8322"/>
      <c r="S8322"/>
      <c r="T8322"/>
      <c r="U8322"/>
    </row>
    <row r="8323" spans="5:21" x14ac:dyDescent="0.25">
      <c r="E8323"/>
      <c r="F8323"/>
      <c r="G8323"/>
      <c r="H8323"/>
      <c r="I8323"/>
      <c r="J8323"/>
      <c r="K8323"/>
      <c r="L8323"/>
      <c r="M8323"/>
      <c r="N8323"/>
      <c r="O8323"/>
      <c r="P8323"/>
      <c r="Q8323"/>
      <c r="R8323"/>
      <c r="S8323"/>
      <c r="T8323"/>
      <c r="U8323"/>
    </row>
    <row r="8324" spans="5:21" x14ac:dyDescent="0.25">
      <c r="E8324"/>
      <c r="F8324"/>
      <c r="G8324"/>
      <c r="H8324"/>
      <c r="I8324"/>
      <c r="J8324"/>
      <c r="K8324"/>
      <c r="L8324"/>
      <c r="M8324"/>
      <c r="N8324"/>
      <c r="O8324"/>
      <c r="P8324"/>
      <c r="Q8324"/>
      <c r="R8324"/>
      <c r="S8324"/>
      <c r="T8324"/>
      <c r="U8324"/>
    </row>
    <row r="8325" spans="5:21" x14ac:dyDescent="0.25">
      <c r="E8325"/>
      <c r="F8325"/>
      <c r="G8325"/>
      <c r="H8325"/>
      <c r="I8325"/>
      <c r="J8325"/>
      <c r="K8325"/>
      <c r="L8325"/>
      <c r="M8325"/>
      <c r="N8325"/>
      <c r="O8325"/>
      <c r="P8325"/>
      <c r="Q8325"/>
      <c r="R8325"/>
      <c r="S8325"/>
      <c r="T8325"/>
      <c r="U8325"/>
    </row>
    <row r="8326" spans="5:21" x14ac:dyDescent="0.25">
      <c r="E8326"/>
      <c r="F8326"/>
      <c r="G8326"/>
      <c r="H8326"/>
      <c r="I8326"/>
      <c r="J8326"/>
      <c r="K8326"/>
      <c r="L8326"/>
      <c r="M8326"/>
      <c r="N8326"/>
      <c r="O8326"/>
      <c r="P8326"/>
      <c r="Q8326"/>
      <c r="R8326"/>
      <c r="S8326"/>
      <c r="T8326"/>
      <c r="U8326"/>
    </row>
    <row r="8327" spans="5:21" x14ac:dyDescent="0.25">
      <c r="E8327"/>
      <c r="F8327"/>
      <c r="G8327"/>
      <c r="H8327"/>
      <c r="I8327"/>
      <c r="J8327"/>
      <c r="K8327"/>
      <c r="L8327"/>
      <c r="M8327"/>
      <c r="N8327"/>
      <c r="O8327"/>
      <c r="P8327"/>
      <c r="Q8327"/>
      <c r="R8327"/>
      <c r="S8327"/>
      <c r="T8327"/>
      <c r="U8327"/>
    </row>
    <row r="8328" spans="5:21" x14ac:dyDescent="0.25">
      <c r="E8328"/>
      <c r="F8328"/>
      <c r="G8328"/>
      <c r="H8328"/>
      <c r="I8328"/>
      <c r="J8328"/>
      <c r="K8328"/>
      <c r="L8328"/>
      <c r="M8328"/>
      <c r="N8328"/>
      <c r="O8328"/>
      <c r="P8328"/>
      <c r="Q8328"/>
      <c r="R8328"/>
      <c r="S8328"/>
      <c r="T8328"/>
      <c r="U8328"/>
    </row>
    <row r="8329" spans="5:21" x14ac:dyDescent="0.25">
      <c r="E8329"/>
      <c r="F8329"/>
      <c r="G8329"/>
      <c r="H8329"/>
      <c r="I8329"/>
      <c r="J8329"/>
      <c r="K8329"/>
      <c r="L8329"/>
      <c r="M8329"/>
      <c r="N8329"/>
      <c r="O8329"/>
      <c r="P8329"/>
      <c r="Q8329"/>
      <c r="R8329"/>
      <c r="S8329"/>
      <c r="T8329"/>
      <c r="U8329"/>
    </row>
    <row r="8330" spans="5:21" x14ac:dyDescent="0.25">
      <c r="E8330"/>
      <c r="F8330"/>
      <c r="G8330"/>
      <c r="H8330"/>
      <c r="I8330"/>
      <c r="J8330"/>
      <c r="K8330"/>
      <c r="L8330"/>
      <c r="M8330"/>
      <c r="N8330"/>
      <c r="O8330"/>
      <c r="P8330"/>
      <c r="Q8330"/>
      <c r="R8330"/>
      <c r="S8330"/>
      <c r="T8330"/>
      <c r="U8330"/>
    </row>
    <row r="8331" spans="5:21" x14ac:dyDescent="0.25">
      <c r="E8331"/>
      <c r="F8331"/>
      <c r="G8331"/>
      <c r="H8331"/>
      <c r="I8331"/>
      <c r="J8331"/>
      <c r="K8331"/>
      <c r="L8331"/>
      <c r="M8331"/>
      <c r="N8331"/>
      <c r="O8331"/>
      <c r="P8331"/>
      <c r="Q8331"/>
      <c r="R8331"/>
      <c r="S8331"/>
      <c r="T8331"/>
      <c r="U8331"/>
    </row>
    <row r="8332" spans="5:21" x14ac:dyDescent="0.25">
      <c r="E8332"/>
      <c r="F8332"/>
      <c r="G8332"/>
      <c r="H8332"/>
      <c r="I8332"/>
      <c r="J8332"/>
      <c r="K8332"/>
      <c r="L8332"/>
      <c r="M8332"/>
      <c r="N8332"/>
      <c r="O8332"/>
      <c r="P8332"/>
      <c r="Q8332"/>
      <c r="R8332"/>
      <c r="S8332"/>
      <c r="T8332"/>
      <c r="U8332"/>
    </row>
    <row r="8333" spans="5:21" x14ac:dyDescent="0.25">
      <c r="E8333"/>
      <c r="F8333"/>
      <c r="G8333"/>
      <c r="H8333"/>
      <c r="I8333"/>
      <c r="J8333"/>
      <c r="K8333"/>
      <c r="L8333"/>
      <c r="M8333"/>
      <c r="N8333"/>
      <c r="O8333"/>
      <c r="P8333"/>
      <c r="Q8333"/>
      <c r="R8333"/>
      <c r="S8333"/>
      <c r="T8333"/>
      <c r="U8333"/>
    </row>
    <row r="8334" spans="5:21" x14ac:dyDescent="0.25">
      <c r="E8334"/>
      <c r="F8334"/>
      <c r="G8334"/>
      <c r="H8334"/>
      <c r="I8334"/>
      <c r="J8334"/>
      <c r="K8334"/>
      <c r="L8334"/>
      <c r="M8334"/>
      <c r="N8334"/>
      <c r="O8334"/>
      <c r="P8334"/>
      <c r="Q8334"/>
      <c r="R8334"/>
      <c r="S8334"/>
      <c r="T8334"/>
      <c r="U8334"/>
    </row>
    <row r="8335" spans="5:21" x14ac:dyDescent="0.25">
      <c r="E8335"/>
      <c r="F8335"/>
      <c r="G8335"/>
      <c r="H8335"/>
      <c r="I8335"/>
      <c r="J8335"/>
      <c r="K8335"/>
      <c r="L8335"/>
      <c r="M8335"/>
      <c r="N8335"/>
      <c r="O8335"/>
      <c r="P8335"/>
      <c r="Q8335"/>
      <c r="R8335"/>
      <c r="S8335"/>
      <c r="T8335"/>
      <c r="U8335"/>
    </row>
    <row r="8336" spans="5:21" x14ac:dyDescent="0.25">
      <c r="E8336"/>
      <c r="F8336"/>
      <c r="G8336"/>
      <c r="H8336"/>
      <c r="I8336"/>
      <c r="J8336"/>
      <c r="K8336"/>
      <c r="L8336"/>
      <c r="M8336"/>
      <c r="N8336"/>
      <c r="O8336"/>
      <c r="P8336"/>
      <c r="Q8336"/>
      <c r="R8336"/>
      <c r="S8336"/>
      <c r="T8336"/>
      <c r="U8336"/>
    </row>
    <row r="8337" spans="5:21" x14ac:dyDescent="0.25">
      <c r="E8337"/>
      <c r="F8337"/>
      <c r="G8337"/>
      <c r="H8337"/>
      <c r="I8337"/>
      <c r="J8337"/>
      <c r="K8337"/>
      <c r="L8337"/>
      <c r="M8337"/>
      <c r="N8337"/>
      <c r="O8337"/>
      <c r="P8337"/>
      <c r="Q8337"/>
      <c r="R8337"/>
      <c r="S8337"/>
      <c r="T8337"/>
      <c r="U8337"/>
    </row>
    <row r="8338" spans="5:21" x14ac:dyDescent="0.25">
      <c r="E8338"/>
      <c r="F8338"/>
      <c r="G8338"/>
      <c r="H8338"/>
      <c r="I8338"/>
      <c r="J8338"/>
      <c r="K8338"/>
      <c r="L8338"/>
      <c r="M8338"/>
      <c r="N8338"/>
      <c r="O8338"/>
      <c r="P8338"/>
      <c r="Q8338"/>
      <c r="R8338"/>
      <c r="S8338"/>
      <c r="T8338"/>
      <c r="U8338"/>
    </row>
    <row r="8339" spans="5:21" x14ac:dyDescent="0.25">
      <c r="E8339"/>
      <c r="F8339"/>
      <c r="G8339"/>
      <c r="H8339"/>
      <c r="I8339"/>
      <c r="J8339"/>
      <c r="K8339"/>
      <c r="L8339"/>
      <c r="M8339"/>
      <c r="N8339"/>
      <c r="O8339"/>
      <c r="P8339"/>
      <c r="Q8339"/>
      <c r="R8339"/>
      <c r="S8339"/>
      <c r="T8339"/>
      <c r="U8339"/>
    </row>
    <row r="8340" spans="5:21" x14ac:dyDescent="0.25">
      <c r="E8340"/>
      <c r="F8340"/>
      <c r="G8340"/>
      <c r="H8340"/>
      <c r="I8340"/>
      <c r="J8340"/>
      <c r="K8340"/>
      <c r="L8340"/>
      <c r="M8340"/>
      <c r="N8340"/>
      <c r="O8340"/>
      <c r="P8340"/>
      <c r="Q8340"/>
      <c r="R8340"/>
      <c r="S8340"/>
      <c r="T8340"/>
      <c r="U8340"/>
    </row>
    <row r="8341" spans="5:21" x14ac:dyDescent="0.25">
      <c r="E8341"/>
      <c r="F8341"/>
      <c r="G8341"/>
      <c r="H8341"/>
      <c r="I8341"/>
      <c r="J8341"/>
      <c r="K8341"/>
      <c r="L8341"/>
      <c r="M8341"/>
      <c r="N8341"/>
      <c r="O8341"/>
      <c r="P8341"/>
      <c r="Q8341"/>
      <c r="R8341"/>
      <c r="S8341"/>
      <c r="T8341"/>
      <c r="U8341"/>
    </row>
    <row r="8342" spans="5:21" x14ac:dyDescent="0.25">
      <c r="E8342"/>
      <c r="F8342"/>
      <c r="G8342"/>
      <c r="H8342"/>
      <c r="I8342"/>
      <c r="J8342"/>
      <c r="K8342"/>
      <c r="L8342"/>
      <c r="M8342"/>
      <c r="N8342"/>
      <c r="O8342"/>
      <c r="P8342"/>
      <c r="Q8342"/>
      <c r="R8342"/>
      <c r="S8342"/>
      <c r="T8342"/>
      <c r="U8342"/>
    </row>
    <row r="8343" spans="5:21" x14ac:dyDescent="0.25">
      <c r="E8343"/>
      <c r="F8343"/>
      <c r="G8343"/>
      <c r="H8343"/>
      <c r="I8343"/>
      <c r="J8343"/>
      <c r="K8343"/>
      <c r="L8343"/>
      <c r="M8343"/>
      <c r="N8343"/>
      <c r="O8343"/>
      <c r="P8343"/>
      <c r="Q8343"/>
      <c r="R8343"/>
      <c r="S8343"/>
      <c r="T8343"/>
      <c r="U8343"/>
    </row>
    <row r="8344" spans="5:21" x14ac:dyDescent="0.25">
      <c r="E8344"/>
      <c r="F8344"/>
      <c r="G8344"/>
      <c r="H8344"/>
      <c r="I8344"/>
      <c r="J8344"/>
      <c r="K8344"/>
      <c r="L8344"/>
      <c r="M8344"/>
      <c r="N8344"/>
      <c r="O8344"/>
      <c r="P8344"/>
      <c r="Q8344"/>
      <c r="R8344"/>
      <c r="S8344"/>
      <c r="T8344"/>
      <c r="U8344"/>
    </row>
    <row r="8345" spans="5:21" x14ac:dyDescent="0.25">
      <c r="E8345"/>
      <c r="F8345"/>
      <c r="G8345"/>
      <c r="H8345"/>
      <c r="I8345"/>
      <c r="J8345"/>
      <c r="K8345"/>
      <c r="L8345"/>
      <c r="M8345"/>
      <c r="N8345"/>
      <c r="O8345"/>
      <c r="P8345"/>
      <c r="Q8345"/>
      <c r="R8345"/>
      <c r="S8345"/>
      <c r="T8345"/>
      <c r="U8345"/>
    </row>
    <row r="8346" spans="5:21" x14ac:dyDescent="0.25">
      <c r="E8346"/>
      <c r="F8346"/>
      <c r="G8346"/>
      <c r="H8346"/>
      <c r="I8346"/>
      <c r="J8346"/>
      <c r="K8346"/>
      <c r="L8346"/>
      <c r="M8346"/>
      <c r="N8346"/>
      <c r="O8346"/>
      <c r="P8346"/>
      <c r="Q8346"/>
      <c r="R8346"/>
      <c r="S8346"/>
      <c r="T8346"/>
      <c r="U8346"/>
    </row>
    <row r="8347" spans="5:21" x14ac:dyDescent="0.25">
      <c r="E8347"/>
      <c r="F8347"/>
      <c r="G8347"/>
      <c r="H8347"/>
      <c r="I8347"/>
      <c r="J8347"/>
      <c r="K8347"/>
      <c r="L8347"/>
      <c r="M8347"/>
      <c r="N8347"/>
      <c r="O8347"/>
      <c r="P8347"/>
      <c r="Q8347"/>
      <c r="R8347"/>
      <c r="S8347"/>
      <c r="T8347"/>
      <c r="U8347"/>
    </row>
    <row r="8348" spans="5:21" x14ac:dyDescent="0.25">
      <c r="E8348"/>
      <c r="F8348"/>
      <c r="G8348"/>
      <c r="H8348"/>
      <c r="I8348"/>
      <c r="J8348"/>
      <c r="K8348"/>
      <c r="L8348"/>
      <c r="M8348"/>
      <c r="N8348"/>
      <c r="O8348"/>
      <c r="P8348"/>
      <c r="Q8348"/>
      <c r="R8348"/>
      <c r="S8348"/>
      <c r="T8348"/>
      <c r="U8348"/>
    </row>
    <row r="8349" spans="5:21" x14ac:dyDescent="0.25">
      <c r="E8349"/>
      <c r="F8349"/>
      <c r="G8349"/>
      <c r="H8349"/>
      <c r="I8349"/>
      <c r="J8349"/>
      <c r="K8349"/>
      <c r="L8349"/>
      <c r="M8349"/>
      <c r="N8349"/>
      <c r="O8349"/>
      <c r="P8349"/>
      <c r="Q8349"/>
      <c r="R8349"/>
      <c r="S8349"/>
      <c r="T8349"/>
      <c r="U8349"/>
    </row>
    <row r="8350" spans="5:21" x14ac:dyDescent="0.25">
      <c r="E8350"/>
      <c r="F8350"/>
      <c r="G8350"/>
      <c r="H8350"/>
      <c r="I8350"/>
      <c r="J8350"/>
      <c r="K8350"/>
      <c r="L8350"/>
      <c r="M8350"/>
      <c r="N8350"/>
      <c r="O8350"/>
      <c r="P8350"/>
      <c r="Q8350"/>
      <c r="R8350"/>
      <c r="S8350"/>
      <c r="T8350"/>
      <c r="U8350"/>
    </row>
    <row r="8351" spans="5:21" x14ac:dyDescent="0.25">
      <c r="E8351"/>
      <c r="F8351"/>
      <c r="G8351"/>
      <c r="H8351"/>
      <c r="I8351"/>
      <c r="J8351"/>
      <c r="K8351"/>
      <c r="L8351"/>
      <c r="M8351"/>
      <c r="N8351"/>
      <c r="O8351"/>
      <c r="P8351"/>
      <c r="Q8351"/>
      <c r="R8351"/>
      <c r="S8351"/>
      <c r="T8351"/>
      <c r="U8351"/>
    </row>
    <row r="8352" spans="5:21" x14ac:dyDescent="0.25">
      <c r="E8352"/>
      <c r="F8352"/>
      <c r="G8352"/>
      <c r="H8352"/>
      <c r="I8352"/>
      <c r="J8352"/>
      <c r="K8352"/>
      <c r="L8352"/>
      <c r="M8352"/>
      <c r="N8352"/>
      <c r="O8352"/>
      <c r="P8352"/>
      <c r="Q8352"/>
      <c r="R8352"/>
      <c r="S8352"/>
      <c r="T8352"/>
      <c r="U8352"/>
    </row>
    <row r="8353" spans="5:21" x14ac:dyDescent="0.25">
      <c r="E8353"/>
      <c r="F8353"/>
      <c r="G8353"/>
      <c r="H8353"/>
      <c r="I8353"/>
      <c r="J8353"/>
      <c r="K8353"/>
      <c r="L8353"/>
      <c r="M8353"/>
      <c r="N8353"/>
      <c r="O8353"/>
      <c r="P8353"/>
      <c r="Q8353"/>
      <c r="R8353"/>
      <c r="S8353"/>
      <c r="T8353"/>
      <c r="U8353"/>
    </row>
    <row r="8354" spans="5:21" x14ac:dyDescent="0.25">
      <c r="E8354"/>
      <c r="F8354"/>
      <c r="G8354"/>
      <c r="H8354"/>
      <c r="I8354"/>
      <c r="J8354"/>
      <c r="K8354"/>
      <c r="L8354"/>
      <c r="M8354"/>
      <c r="N8354"/>
      <c r="O8354"/>
      <c r="P8354"/>
      <c r="Q8354"/>
      <c r="R8354"/>
      <c r="S8354"/>
      <c r="T8354"/>
      <c r="U8354"/>
    </row>
    <row r="8355" spans="5:21" x14ac:dyDescent="0.25">
      <c r="E8355"/>
      <c r="F8355"/>
      <c r="G8355"/>
      <c r="H8355"/>
      <c r="I8355"/>
      <c r="J8355"/>
      <c r="K8355"/>
      <c r="L8355"/>
      <c r="M8355"/>
      <c r="N8355"/>
      <c r="O8355"/>
      <c r="P8355"/>
      <c r="Q8355"/>
      <c r="R8355"/>
      <c r="S8355"/>
      <c r="T8355"/>
      <c r="U8355"/>
    </row>
    <row r="8356" spans="5:21" x14ac:dyDescent="0.25">
      <c r="E8356"/>
      <c r="F8356"/>
      <c r="G8356"/>
      <c r="H8356"/>
      <c r="I8356"/>
      <c r="J8356"/>
      <c r="K8356"/>
      <c r="L8356"/>
      <c r="M8356"/>
      <c r="N8356"/>
      <c r="O8356"/>
      <c r="P8356"/>
      <c r="Q8356"/>
      <c r="R8356"/>
      <c r="S8356"/>
      <c r="T8356"/>
      <c r="U8356"/>
    </row>
    <row r="8357" spans="5:21" x14ac:dyDescent="0.25">
      <c r="E8357"/>
      <c r="F8357"/>
      <c r="G8357"/>
      <c r="H8357"/>
      <c r="I8357"/>
      <c r="J8357"/>
      <c r="K8357"/>
      <c r="L8357"/>
      <c r="M8357"/>
      <c r="N8357"/>
      <c r="O8357"/>
      <c r="P8357"/>
      <c r="Q8357"/>
      <c r="R8357"/>
      <c r="S8357"/>
      <c r="T8357"/>
      <c r="U8357"/>
    </row>
    <row r="8358" spans="5:21" x14ac:dyDescent="0.25">
      <c r="E8358"/>
      <c r="F8358"/>
      <c r="G8358"/>
      <c r="H8358"/>
      <c r="I8358"/>
      <c r="J8358"/>
      <c r="K8358"/>
      <c r="L8358"/>
      <c r="M8358"/>
      <c r="N8358"/>
      <c r="O8358"/>
      <c r="P8358"/>
      <c r="Q8358"/>
      <c r="R8358"/>
      <c r="S8358"/>
      <c r="T8358"/>
      <c r="U8358"/>
    </row>
    <row r="8359" spans="5:21" x14ac:dyDescent="0.25">
      <c r="E8359"/>
      <c r="F8359"/>
      <c r="G8359"/>
      <c r="H8359"/>
      <c r="I8359"/>
      <c r="J8359"/>
      <c r="K8359"/>
      <c r="L8359"/>
      <c r="M8359"/>
      <c r="N8359"/>
      <c r="O8359"/>
      <c r="P8359"/>
      <c r="Q8359"/>
      <c r="R8359"/>
      <c r="S8359"/>
      <c r="T8359"/>
      <c r="U8359"/>
    </row>
    <row r="8360" spans="5:21" x14ac:dyDescent="0.25">
      <c r="E8360"/>
      <c r="F8360"/>
      <c r="G8360"/>
      <c r="H8360"/>
      <c r="I8360"/>
      <c r="J8360"/>
      <c r="K8360"/>
      <c r="L8360"/>
      <c r="M8360"/>
      <c r="N8360"/>
      <c r="O8360"/>
      <c r="P8360"/>
      <c r="Q8360"/>
      <c r="R8360"/>
      <c r="S8360"/>
      <c r="T8360"/>
      <c r="U8360"/>
    </row>
    <row r="8361" spans="5:21" x14ac:dyDescent="0.25">
      <c r="E8361"/>
      <c r="F8361"/>
      <c r="G8361"/>
      <c r="H8361"/>
      <c r="I8361"/>
      <c r="J8361"/>
      <c r="K8361"/>
      <c r="L8361"/>
      <c r="M8361"/>
      <c r="N8361"/>
      <c r="O8361"/>
      <c r="P8361"/>
      <c r="Q8361"/>
      <c r="R8361"/>
      <c r="S8361"/>
      <c r="T8361"/>
      <c r="U8361"/>
    </row>
    <row r="8362" spans="5:21" x14ac:dyDescent="0.25">
      <c r="E8362"/>
      <c r="F8362"/>
      <c r="G8362"/>
      <c r="H8362"/>
      <c r="I8362"/>
      <c r="J8362"/>
      <c r="K8362"/>
      <c r="L8362"/>
      <c r="M8362"/>
      <c r="N8362"/>
      <c r="O8362"/>
      <c r="P8362"/>
      <c r="Q8362"/>
      <c r="R8362"/>
      <c r="S8362"/>
      <c r="T8362"/>
      <c r="U8362"/>
    </row>
    <row r="8363" spans="5:21" x14ac:dyDescent="0.25">
      <c r="E8363"/>
      <c r="F8363"/>
      <c r="G8363"/>
      <c r="H8363"/>
      <c r="I8363"/>
      <c r="J8363"/>
      <c r="K8363"/>
      <c r="L8363"/>
      <c r="M8363"/>
      <c r="N8363"/>
      <c r="O8363"/>
      <c r="P8363"/>
      <c r="Q8363"/>
      <c r="R8363"/>
      <c r="S8363"/>
      <c r="T8363"/>
      <c r="U8363"/>
    </row>
    <row r="8364" spans="5:21" x14ac:dyDescent="0.25">
      <c r="E8364"/>
      <c r="F8364"/>
      <c r="G8364"/>
      <c r="H8364"/>
      <c r="I8364"/>
      <c r="J8364"/>
      <c r="K8364"/>
      <c r="L8364"/>
      <c r="M8364"/>
      <c r="N8364"/>
      <c r="O8364"/>
      <c r="P8364"/>
      <c r="Q8364"/>
      <c r="R8364"/>
      <c r="S8364"/>
      <c r="T8364"/>
      <c r="U8364"/>
    </row>
    <row r="8365" spans="5:21" x14ac:dyDescent="0.25">
      <c r="E8365"/>
      <c r="F8365"/>
      <c r="G8365"/>
      <c r="H8365"/>
      <c r="I8365"/>
      <c r="J8365"/>
      <c r="K8365"/>
      <c r="L8365"/>
      <c r="M8365"/>
      <c r="N8365"/>
      <c r="O8365"/>
      <c r="P8365"/>
      <c r="Q8365"/>
      <c r="R8365"/>
      <c r="S8365"/>
      <c r="T8365"/>
      <c r="U8365"/>
    </row>
    <row r="8366" spans="5:21" x14ac:dyDescent="0.25">
      <c r="E8366"/>
      <c r="F8366"/>
      <c r="G8366"/>
      <c r="H8366"/>
      <c r="I8366"/>
      <c r="J8366"/>
      <c r="K8366"/>
      <c r="L8366"/>
      <c r="M8366"/>
      <c r="N8366"/>
      <c r="O8366"/>
      <c r="P8366"/>
      <c r="Q8366"/>
      <c r="R8366"/>
      <c r="S8366"/>
      <c r="T8366"/>
      <c r="U8366"/>
    </row>
    <row r="8367" spans="5:21" x14ac:dyDescent="0.25">
      <c r="E8367"/>
      <c r="F8367"/>
      <c r="G8367"/>
      <c r="H8367"/>
      <c r="I8367"/>
      <c r="J8367"/>
      <c r="K8367"/>
      <c r="L8367"/>
      <c r="M8367"/>
      <c r="N8367"/>
      <c r="O8367"/>
      <c r="P8367"/>
      <c r="Q8367"/>
      <c r="R8367"/>
      <c r="S8367"/>
      <c r="T8367"/>
      <c r="U8367"/>
    </row>
    <row r="8368" spans="5:21" x14ac:dyDescent="0.25">
      <c r="E8368"/>
      <c r="F8368"/>
      <c r="G8368"/>
      <c r="H8368"/>
      <c r="I8368"/>
      <c r="J8368"/>
      <c r="K8368"/>
      <c r="L8368"/>
      <c r="M8368"/>
      <c r="N8368"/>
      <c r="O8368"/>
      <c r="P8368"/>
      <c r="Q8368"/>
      <c r="R8368"/>
      <c r="S8368"/>
      <c r="T8368"/>
      <c r="U8368"/>
    </row>
    <row r="8369" spans="5:21" x14ac:dyDescent="0.25">
      <c r="E8369"/>
      <c r="F8369"/>
      <c r="G8369"/>
      <c r="H8369"/>
      <c r="I8369"/>
      <c r="J8369"/>
      <c r="K8369"/>
      <c r="L8369"/>
      <c r="M8369"/>
      <c r="N8369"/>
      <c r="O8369"/>
      <c r="P8369"/>
      <c r="Q8369"/>
      <c r="R8369"/>
      <c r="S8369"/>
      <c r="T8369"/>
      <c r="U8369"/>
    </row>
    <row r="8370" spans="5:21" x14ac:dyDescent="0.25">
      <c r="E8370"/>
      <c r="F8370"/>
      <c r="G8370"/>
      <c r="H8370"/>
      <c r="I8370"/>
      <c r="J8370"/>
      <c r="K8370"/>
      <c r="L8370"/>
      <c r="M8370"/>
      <c r="N8370"/>
      <c r="O8370"/>
      <c r="P8370"/>
      <c r="Q8370"/>
      <c r="R8370"/>
      <c r="S8370"/>
      <c r="T8370"/>
      <c r="U8370"/>
    </row>
    <row r="8371" spans="5:21" x14ac:dyDescent="0.25">
      <c r="E8371"/>
      <c r="F8371"/>
      <c r="G8371"/>
      <c r="H8371"/>
      <c r="I8371"/>
      <c r="J8371"/>
      <c r="K8371"/>
      <c r="L8371"/>
      <c r="M8371"/>
      <c r="N8371"/>
      <c r="O8371"/>
      <c r="P8371"/>
      <c r="Q8371"/>
      <c r="R8371"/>
      <c r="S8371"/>
      <c r="T8371"/>
      <c r="U8371"/>
    </row>
    <row r="8372" spans="5:21" x14ac:dyDescent="0.25">
      <c r="E8372"/>
      <c r="F8372"/>
      <c r="G8372"/>
      <c r="H8372"/>
      <c r="I8372"/>
      <c r="J8372"/>
      <c r="K8372"/>
      <c r="L8372"/>
      <c r="M8372"/>
      <c r="N8372"/>
      <c r="O8372"/>
      <c r="P8372"/>
      <c r="Q8372"/>
      <c r="R8372"/>
      <c r="S8372"/>
      <c r="T8372"/>
      <c r="U8372"/>
    </row>
    <row r="8373" spans="5:21" x14ac:dyDescent="0.25">
      <c r="E8373"/>
      <c r="F8373"/>
      <c r="G8373"/>
      <c r="H8373"/>
      <c r="I8373"/>
      <c r="J8373"/>
      <c r="K8373"/>
      <c r="L8373"/>
      <c r="M8373"/>
      <c r="N8373"/>
      <c r="O8373"/>
      <c r="P8373"/>
      <c r="Q8373"/>
      <c r="R8373"/>
      <c r="S8373"/>
      <c r="T8373"/>
      <c r="U8373"/>
    </row>
    <row r="8374" spans="5:21" x14ac:dyDescent="0.25">
      <c r="E8374"/>
      <c r="F8374"/>
      <c r="G8374"/>
      <c r="H8374"/>
      <c r="I8374"/>
      <c r="J8374"/>
      <c r="K8374"/>
      <c r="L8374"/>
      <c r="M8374"/>
      <c r="N8374"/>
      <c r="O8374"/>
      <c r="P8374"/>
      <c r="Q8374"/>
      <c r="R8374"/>
      <c r="S8374"/>
      <c r="T8374"/>
      <c r="U8374"/>
    </row>
    <row r="8375" spans="5:21" x14ac:dyDescent="0.25">
      <c r="E8375"/>
      <c r="F8375"/>
      <c r="G8375"/>
      <c r="H8375"/>
      <c r="I8375"/>
      <c r="J8375"/>
      <c r="K8375"/>
      <c r="L8375"/>
      <c r="M8375"/>
      <c r="N8375"/>
      <c r="O8375"/>
      <c r="P8375"/>
      <c r="Q8375"/>
      <c r="R8375"/>
      <c r="S8375"/>
      <c r="T8375"/>
      <c r="U8375"/>
    </row>
    <row r="8376" spans="5:21" x14ac:dyDescent="0.25">
      <c r="E8376"/>
      <c r="F8376"/>
      <c r="G8376"/>
      <c r="H8376"/>
      <c r="I8376"/>
      <c r="J8376"/>
      <c r="K8376"/>
      <c r="L8376"/>
      <c r="M8376"/>
      <c r="N8376"/>
      <c r="O8376"/>
      <c r="P8376"/>
      <c r="Q8376"/>
      <c r="R8376"/>
      <c r="S8376"/>
      <c r="T8376"/>
      <c r="U8376"/>
    </row>
    <row r="8377" spans="5:21" x14ac:dyDescent="0.25">
      <c r="E8377"/>
      <c r="F8377"/>
      <c r="G8377"/>
      <c r="H8377"/>
      <c r="I8377"/>
      <c r="J8377"/>
      <c r="K8377"/>
      <c r="L8377"/>
      <c r="M8377"/>
      <c r="N8377"/>
      <c r="O8377"/>
      <c r="P8377"/>
      <c r="Q8377"/>
      <c r="R8377"/>
      <c r="S8377"/>
      <c r="T8377"/>
      <c r="U8377"/>
    </row>
    <row r="8378" spans="5:21" x14ac:dyDescent="0.25">
      <c r="E8378"/>
      <c r="F8378"/>
      <c r="G8378"/>
      <c r="H8378"/>
      <c r="I8378"/>
      <c r="J8378"/>
      <c r="K8378"/>
      <c r="L8378"/>
      <c r="M8378"/>
      <c r="N8378"/>
      <c r="O8378"/>
      <c r="P8378"/>
      <c r="Q8378"/>
      <c r="R8378"/>
      <c r="S8378"/>
      <c r="T8378"/>
      <c r="U8378"/>
    </row>
    <row r="8379" spans="5:21" x14ac:dyDescent="0.25">
      <c r="E8379"/>
      <c r="F8379"/>
      <c r="G8379"/>
      <c r="H8379"/>
      <c r="I8379"/>
      <c r="J8379"/>
      <c r="K8379"/>
      <c r="L8379"/>
      <c r="M8379"/>
      <c r="N8379"/>
      <c r="O8379"/>
      <c r="P8379"/>
      <c r="Q8379"/>
      <c r="R8379"/>
      <c r="S8379"/>
      <c r="T8379"/>
      <c r="U8379"/>
    </row>
    <row r="8380" spans="5:21" x14ac:dyDescent="0.25">
      <c r="E8380"/>
      <c r="F8380"/>
      <c r="G8380"/>
      <c r="H8380"/>
      <c r="I8380"/>
      <c r="J8380"/>
      <c r="K8380"/>
      <c r="L8380"/>
      <c r="M8380"/>
      <c r="N8380"/>
      <c r="O8380"/>
      <c r="P8380"/>
      <c r="Q8380"/>
      <c r="R8380"/>
      <c r="S8380"/>
      <c r="T8380"/>
      <c r="U8380"/>
    </row>
    <row r="8381" spans="5:21" x14ac:dyDescent="0.25">
      <c r="E8381"/>
      <c r="F8381"/>
      <c r="G8381"/>
      <c r="H8381"/>
      <c r="I8381"/>
      <c r="J8381"/>
      <c r="K8381"/>
      <c r="L8381"/>
      <c r="M8381"/>
      <c r="N8381"/>
      <c r="O8381"/>
      <c r="P8381"/>
      <c r="Q8381"/>
      <c r="R8381"/>
      <c r="S8381"/>
      <c r="T8381"/>
      <c r="U8381"/>
    </row>
    <row r="8382" spans="5:21" x14ac:dyDescent="0.25">
      <c r="E8382"/>
      <c r="F8382"/>
      <c r="G8382"/>
      <c r="H8382"/>
      <c r="I8382"/>
      <c r="J8382"/>
      <c r="K8382"/>
      <c r="L8382"/>
      <c r="M8382"/>
      <c r="N8382"/>
      <c r="O8382"/>
      <c r="P8382"/>
      <c r="Q8382"/>
      <c r="R8382"/>
      <c r="S8382"/>
      <c r="T8382"/>
      <c r="U8382"/>
    </row>
    <row r="8383" spans="5:21" x14ac:dyDescent="0.25">
      <c r="E8383"/>
      <c r="F8383"/>
      <c r="G8383"/>
      <c r="H8383"/>
      <c r="I8383"/>
      <c r="J8383"/>
      <c r="K8383"/>
      <c r="L8383"/>
      <c r="M8383"/>
      <c r="N8383"/>
      <c r="O8383"/>
      <c r="P8383"/>
      <c r="Q8383"/>
      <c r="R8383"/>
      <c r="S8383"/>
      <c r="T8383"/>
      <c r="U8383"/>
    </row>
    <row r="8384" spans="5:21" x14ac:dyDescent="0.25">
      <c r="E8384"/>
      <c r="F8384"/>
      <c r="G8384"/>
      <c r="H8384"/>
      <c r="I8384"/>
      <c r="J8384"/>
      <c r="K8384"/>
      <c r="L8384"/>
      <c r="M8384"/>
      <c r="N8384"/>
      <c r="O8384"/>
      <c r="P8384"/>
      <c r="Q8384"/>
      <c r="R8384"/>
      <c r="S8384"/>
      <c r="T8384"/>
      <c r="U8384"/>
    </row>
    <row r="8385" spans="5:21" x14ac:dyDescent="0.25">
      <c r="E8385"/>
      <c r="F8385"/>
      <c r="G8385"/>
      <c r="H8385"/>
      <c r="I8385"/>
      <c r="J8385"/>
      <c r="K8385"/>
      <c r="L8385"/>
      <c r="M8385"/>
      <c r="N8385"/>
      <c r="O8385"/>
      <c r="P8385"/>
      <c r="Q8385"/>
      <c r="R8385"/>
      <c r="S8385"/>
      <c r="T8385"/>
      <c r="U8385"/>
    </row>
    <row r="8386" spans="5:21" x14ac:dyDescent="0.25">
      <c r="E8386"/>
      <c r="F8386"/>
      <c r="G8386"/>
      <c r="H8386"/>
      <c r="I8386"/>
      <c r="J8386"/>
      <c r="K8386"/>
      <c r="L8386"/>
      <c r="M8386"/>
      <c r="N8386"/>
      <c r="O8386"/>
      <c r="P8386"/>
      <c r="Q8386"/>
      <c r="R8386"/>
      <c r="S8386"/>
      <c r="T8386"/>
      <c r="U8386"/>
    </row>
    <row r="8387" spans="5:21" x14ac:dyDescent="0.25">
      <c r="E8387"/>
      <c r="F8387"/>
      <c r="G8387"/>
      <c r="H8387"/>
      <c r="I8387"/>
      <c r="J8387"/>
      <c r="K8387"/>
      <c r="L8387"/>
      <c r="M8387"/>
      <c r="N8387"/>
      <c r="O8387"/>
      <c r="P8387"/>
      <c r="Q8387"/>
      <c r="R8387"/>
      <c r="S8387"/>
      <c r="T8387"/>
      <c r="U8387"/>
    </row>
    <row r="8388" spans="5:21" x14ac:dyDescent="0.25">
      <c r="E8388"/>
      <c r="F8388"/>
      <c r="G8388"/>
      <c r="H8388"/>
      <c r="I8388"/>
      <c r="J8388"/>
      <c r="K8388"/>
      <c r="L8388"/>
      <c r="M8388"/>
      <c r="N8388"/>
      <c r="O8388"/>
      <c r="P8388"/>
      <c r="Q8388"/>
      <c r="R8388"/>
      <c r="S8388"/>
      <c r="T8388"/>
      <c r="U8388"/>
    </row>
    <row r="8389" spans="5:21" x14ac:dyDescent="0.25">
      <c r="E8389"/>
      <c r="F8389"/>
      <c r="G8389"/>
      <c r="H8389"/>
      <c r="I8389"/>
      <c r="J8389"/>
      <c r="K8389"/>
      <c r="L8389"/>
      <c r="M8389"/>
      <c r="N8389"/>
      <c r="O8389"/>
      <c r="P8389"/>
      <c r="Q8389"/>
      <c r="R8389"/>
      <c r="S8389"/>
      <c r="T8389"/>
      <c r="U8389"/>
    </row>
    <row r="8390" spans="5:21" x14ac:dyDescent="0.25">
      <c r="E8390"/>
      <c r="F8390"/>
      <c r="G8390"/>
      <c r="H8390"/>
      <c r="I8390"/>
      <c r="J8390"/>
      <c r="K8390"/>
      <c r="L8390"/>
      <c r="M8390"/>
      <c r="N8390"/>
      <c r="O8390"/>
      <c r="P8390"/>
      <c r="Q8390"/>
      <c r="R8390"/>
      <c r="S8390"/>
      <c r="T8390"/>
      <c r="U8390"/>
    </row>
    <row r="8391" spans="5:21" x14ac:dyDescent="0.25">
      <c r="E8391"/>
      <c r="F8391"/>
      <c r="G8391"/>
      <c r="H8391"/>
      <c r="I8391"/>
      <c r="J8391"/>
      <c r="K8391"/>
      <c r="L8391"/>
      <c r="M8391"/>
      <c r="N8391"/>
      <c r="O8391"/>
      <c r="P8391"/>
      <c r="Q8391"/>
      <c r="R8391"/>
      <c r="S8391"/>
      <c r="T8391"/>
      <c r="U8391"/>
    </row>
    <row r="8392" spans="5:21" x14ac:dyDescent="0.25">
      <c r="E8392"/>
      <c r="F8392"/>
      <c r="G8392"/>
      <c r="H8392"/>
      <c r="I8392"/>
      <c r="J8392"/>
      <c r="K8392"/>
      <c r="L8392"/>
      <c r="M8392"/>
      <c r="N8392"/>
      <c r="O8392"/>
      <c r="P8392"/>
      <c r="Q8392"/>
      <c r="R8392"/>
      <c r="S8392"/>
      <c r="T8392"/>
      <c r="U8392"/>
    </row>
    <row r="8393" spans="5:21" x14ac:dyDescent="0.25">
      <c r="E8393"/>
      <c r="F8393"/>
      <c r="G8393"/>
      <c r="H8393"/>
      <c r="I8393"/>
      <c r="J8393"/>
      <c r="K8393"/>
      <c r="L8393"/>
      <c r="M8393"/>
      <c r="N8393"/>
      <c r="O8393"/>
      <c r="P8393"/>
      <c r="Q8393"/>
      <c r="R8393"/>
      <c r="S8393"/>
      <c r="T8393"/>
      <c r="U8393"/>
    </row>
    <row r="8394" spans="5:21" x14ac:dyDescent="0.25">
      <c r="E8394"/>
      <c r="F8394"/>
      <c r="G8394"/>
      <c r="H8394"/>
      <c r="I8394"/>
      <c r="J8394"/>
      <c r="K8394"/>
      <c r="L8394"/>
      <c r="M8394"/>
      <c r="N8394"/>
      <c r="O8394"/>
      <c r="P8394"/>
      <c r="Q8394"/>
      <c r="R8394"/>
      <c r="S8394"/>
      <c r="T8394"/>
      <c r="U8394"/>
    </row>
    <row r="8395" spans="5:21" x14ac:dyDescent="0.25">
      <c r="E8395"/>
      <c r="F8395"/>
      <c r="G8395"/>
      <c r="H8395"/>
      <c r="I8395"/>
      <c r="J8395"/>
      <c r="K8395"/>
      <c r="L8395"/>
      <c r="M8395"/>
      <c r="N8395"/>
      <c r="O8395"/>
      <c r="P8395"/>
      <c r="Q8395"/>
      <c r="R8395"/>
      <c r="S8395"/>
      <c r="T8395"/>
      <c r="U8395"/>
    </row>
    <row r="8396" spans="5:21" x14ac:dyDescent="0.25">
      <c r="E8396"/>
      <c r="F8396"/>
      <c r="G8396"/>
      <c r="H8396"/>
      <c r="I8396"/>
      <c r="J8396"/>
      <c r="K8396"/>
      <c r="L8396"/>
      <c r="M8396"/>
      <c r="N8396"/>
      <c r="O8396"/>
      <c r="P8396"/>
      <c r="Q8396"/>
      <c r="R8396"/>
      <c r="S8396"/>
      <c r="T8396"/>
      <c r="U8396"/>
    </row>
    <row r="8397" spans="5:21" x14ac:dyDescent="0.25">
      <c r="E8397"/>
      <c r="F8397"/>
      <c r="G8397"/>
      <c r="H8397"/>
      <c r="I8397"/>
      <c r="J8397"/>
      <c r="K8397"/>
      <c r="L8397"/>
      <c r="M8397"/>
      <c r="N8397"/>
      <c r="O8397"/>
      <c r="P8397"/>
      <c r="Q8397"/>
      <c r="R8397"/>
      <c r="S8397"/>
      <c r="T8397"/>
      <c r="U8397"/>
    </row>
    <row r="8398" spans="5:21" x14ac:dyDescent="0.25">
      <c r="E8398"/>
      <c r="F8398"/>
      <c r="G8398"/>
      <c r="H8398"/>
      <c r="I8398"/>
      <c r="J8398"/>
      <c r="K8398"/>
      <c r="L8398"/>
      <c r="M8398"/>
      <c r="N8398"/>
      <c r="O8398"/>
      <c r="P8398"/>
      <c r="Q8398"/>
      <c r="R8398"/>
      <c r="S8398"/>
      <c r="T8398"/>
      <c r="U8398"/>
    </row>
    <row r="8399" spans="5:21" x14ac:dyDescent="0.25">
      <c r="E8399"/>
      <c r="F8399"/>
      <c r="G8399"/>
      <c r="H8399"/>
      <c r="I8399"/>
      <c r="J8399"/>
      <c r="K8399"/>
      <c r="L8399"/>
      <c r="M8399"/>
      <c r="N8399"/>
      <c r="O8399"/>
      <c r="P8399"/>
      <c r="Q8399"/>
      <c r="R8399"/>
      <c r="S8399"/>
      <c r="T8399"/>
      <c r="U8399"/>
    </row>
    <row r="8400" spans="5:21" x14ac:dyDescent="0.25">
      <c r="E8400"/>
      <c r="F8400"/>
      <c r="G8400"/>
      <c r="H8400"/>
      <c r="I8400"/>
      <c r="J8400"/>
      <c r="K8400"/>
      <c r="L8400"/>
      <c r="M8400"/>
      <c r="N8400"/>
      <c r="O8400"/>
      <c r="P8400"/>
      <c r="Q8400"/>
      <c r="R8400"/>
      <c r="S8400"/>
      <c r="T8400"/>
      <c r="U8400"/>
    </row>
    <row r="8401" spans="5:21" x14ac:dyDescent="0.25">
      <c r="E8401"/>
      <c r="F8401"/>
      <c r="G8401"/>
      <c r="H8401"/>
      <c r="I8401"/>
      <c r="J8401"/>
      <c r="K8401"/>
      <c r="L8401"/>
      <c r="M8401"/>
      <c r="N8401"/>
      <c r="O8401"/>
      <c r="P8401"/>
      <c r="Q8401"/>
      <c r="R8401"/>
      <c r="S8401"/>
      <c r="T8401"/>
      <c r="U8401"/>
    </row>
    <row r="8402" spans="5:21" x14ac:dyDescent="0.25">
      <c r="E8402"/>
      <c r="F8402"/>
      <c r="G8402"/>
      <c r="H8402"/>
      <c r="I8402"/>
      <c r="J8402"/>
      <c r="K8402"/>
      <c r="L8402"/>
      <c r="M8402"/>
      <c r="N8402"/>
      <c r="O8402"/>
      <c r="P8402"/>
      <c r="Q8402"/>
      <c r="R8402"/>
      <c r="S8402"/>
      <c r="T8402"/>
      <c r="U8402"/>
    </row>
    <row r="8403" spans="5:21" x14ac:dyDescent="0.25">
      <c r="E8403"/>
      <c r="F8403"/>
      <c r="G8403"/>
      <c r="H8403"/>
      <c r="I8403"/>
      <c r="J8403"/>
      <c r="K8403"/>
      <c r="L8403"/>
      <c r="M8403"/>
      <c r="N8403"/>
      <c r="O8403"/>
      <c r="P8403"/>
      <c r="Q8403"/>
      <c r="R8403"/>
      <c r="S8403"/>
      <c r="T8403"/>
      <c r="U8403"/>
    </row>
    <row r="8404" spans="5:21" x14ac:dyDescent="0.25">
      <c r="E8404"/>
      <c r="F8404"/>
      <c r="G8404"/>
      <c r="H8404"/>
      <c r="I8404"/>
      <c r="J8404"/>
      <c r="K8404"/>
      <c r="L8404"/>
      <c r="M8404"/>
      <c r="N8404"/>
      <c r="O8404"/>
      <c r="P8404"/>
      <c r="Q8404"/>
      <c r="R8404"/>
      <c r="S8404"/>
      <c r="T8404"/>
      <c r="U8404"/>
    </row>
    <row r="8405" spans="5:21" x14ac:dyDescent="0.25">
      <c r="E8405"/>
      <c r="F8405"/>
      <c r="G8405"/>
      <c r="H8405"/>
      <c r="I8405"/>
      <c r="J8405"/>
      <c r="K8405"/>
      <c r="L8405"/>
      <c r="M8405"/>
      <c r="N8405"/>
      <c r="O8405"/>
      <c r="P8405"/>
      <c r="Q8405"/>
      <c r="R8405"/>
      <c r="S8405"/>
      <c r="T8405"/>
      <c r="U8405"/>
    </row>
    <row r="8406" spans="5:21" x14ac:dyDescent="0.25">
      <c r="E8406"/>
      <c r="F8406"/>
      <c r="G8406"/>
      <c r="H8406"/>
      <c r="I8406"/>
      <c r="J8406"/>
      <c r="K8406"/>
      <c r="L8406"/>
      <c r="M8406"/>
      <c r="N8406"/>
      <c r="O8406"/>
      <c r="P8406"/>
      <c r="Q8406"/>
      <c r="R8406"/>
      <c r="S8406"/>
      <c r="T8406"/>
      <c r="U8406"/>
    </row>
    <row r="8407" spans="5:21" x14ac:dyDescent="0.25">
      <c r="E8407"/>
      <c r="F8407"/>
      <c r="G8407"/>
      <c r="H8407"/>
      <c r="I8407"/>
      <c r="J8407"/>
      <c r="K8407"/>
      <c r="L8407"/>
      <c r="M8407"/>
      <c r="N8407"/>
      <c r="O8407"/>
      <c r="P8407"/>
      <c r="Q8407"/>
      <c r="R8407"/>
      <c r="S8407"/>
      <c r="T8407"/>
      <c r="U8407"/>
    </row>
    <row r="8408" spans="5:21" x14ac:dyDescent="0.25">
      <c r="E8408"/>
      <c r="F8408"/>
      <c r="G8408"/>
      <c r="H8408"/>
      <c r="I8408"/>
      <c r="J8408"/>
      <c r="K8408"/>
      <c r="L8408"/>
      <c r="M8408"/>
      <c r="N8408"/>
      <c r="O8408"/>
      <c r="P8408"/>
      <c r="Q8408"/>
      <c r="R8408"/>
      <c r="S8408"/>
      <c r="T8408"/>
      <c r="U8408"/>
    </row>
    <row r="8409" spans="5:21" x14ac:dyDescent="0.25">
      <c r="E8409"/>
      <c r="F8409"/>
      <c r="G8409"/>
      <c r="H8409"/>
      <c r="I8409"/>
      <c r="J8409"/>
      <c r="K8409"/>
      <c r="L8409"/>
      <c r="M8409"/>
      <c r="N8409"/>
      <c r="O8409"/>
      <c r="P8409"/>
      <c r="Q8409"/>
      <c r="R8409"/>
      <c r="S8409"/>
      <c r="T8409"/>
      <c r="U8409"/>
    </row>
    <row r="8410" spans="5:21" x14ac:dyDescent="0.25">
      <c r="E8410"/>
      <c r="F8410"/>
      <c r="G8410"/>
      <c r="H8410"/>
      <c r="I8410"/>
      <c r="J8410"/>
      <c r="K8410"/>
      <c r="L8410"/>
      <c r="M8410"/>
      <c r="N8410"/>
      <c r="O8410"/>
      <c r="P8410"/>
      <c r="Q8410"/>
      <c r="R8410"/>
      <c r="S8410"/>
      <c r="T8410"/>
      <c r="U8410"/>
    </row>
    <row r="8411" spans="5:21" x14ac:dyDescent="0.25">
      <c r="E8411"/>
      <c r="F8411"/>
      <c r="G8411"/>
      <c r="H8411"/>
      <c r="I8411"/>
      <c r="J8411"/>
      <c r="K8411"/>
      <c r="L8411"/>
      <c r="M8411"/>
      <c r="N8411"/>
      <c r="O8411"/>
      <c r="P8411"/>
      <c r="Q8411"/>
      <c r="R8411"/>
      <c r="S8411"/>
      <c r="T8411"/>
      <c r="U8411"/>
    </row>
    <row r="8412" spans="5:21" x14ac:dyDescent="0.25">
      <c r="E8412"/>
      <c r="F8412"/>
      <c r="G8412"/>
      <c r="H8412"/>
      <c r="I8412"/>
      <c r="J8412"/>
      <c r="K8412"/>
      <c r="L8412"/>
      <c r="M8412"/>
      <c r="N8412"/>
      <c r="O8412"/>
      <c r="P8412"/>
      <c r="Q8412"/>
      <c r="R8412"/>
      <c r="S8412"/>
      <c r="T8412"/>
      <c r="U8412"/>
    </row>
    <row r="8413" spans="5:21" x14ac:dyDescent="0.25">
      <c r="E8413"/>
      <c r="F8413"/>
      <c r="G8413"/>
      <c r="H8413"/>
      <c r="I8413"/>
      <c r="J8413"/>
      <c r="K8413"/>
      <c r="L8413"/>
      <c r="M8413"/>
      <c r="N8413"/>
      <c r="O8413"/>
      <c r="P8413"/>
      <c r="Q8413"/>
      <c r="R8413"/>
      <c r="S8413"/>
      <c r="T8413"/>
      <c r="U8413"/>
    </row>
    <row r="8414" spans="5:21" x14ac:dyDescent="0.25">
      <c r="E8414"/>
      <c r="F8414"/>
      <c r="G8414"/>
      <c r="H8414"/>
      <c r="I8414"/>
      <c r="J8414"/>
      <c r="K8414"/>
      <c r="L8414"/>
      <c r="M8414"/>
      <c r="N8414"/>
      <c r="O8414"/>
      <c r="P8414"/>
      <c r="Q8414"/>
      <c r="R8414"/>
      <c r="S8414"/>
      <c r="T8414"/>
      <c r="U8414"/>
    </row>
    <row r="8415" spans="5:21" x14ac:dyDescent="0.25">
      <c r="E8415"/>
      <c r="F8415"/>
      <c r="G8415"/>
      <c r="H8415"/>
      <c r="I8415"/>
      <c r="J8415"/>
      <c r="K8415"/>
      <c r="L8415"/>
      <c r="M8415"/>
      <c r="N8415"/>
      <c r="O8415"/>
      <c r="P8415"/>
      <c r="Q8415"/>
      <c r="R8415"/>
      <c r="S8415"/>
      <c r="T8415"/>
      <c r="U8415"/>
    </row>
    <row r="8416" spans="5:21" x14ac:dyDescent="0.25">
      <c r="E8416"/>
      <c r="F8416"/>
      <c r="G8416"/>
      <c r="H8416"/>
      <c r="I8416"/>
      <c r="J8416"/>
      <c r="K8416"/>
      <c r="L8416"/>
      <c r="M8416"/>
      <c r="N8416"/>
      <c r="O8416"/>
      <c r="P8416"/>
      <c r="Q8416"/>
      <c r="R8416"/>
      <c r="S8416"/>
      <c r="T8416"/>
      <c r="U8416"/>
    </row>
    <row r="8417" spans="5:21" x14ac:dyDescent="0.25">
      <c r="E8417"/>
      <c r="F8417"/>
      <c r="G8417"/>
      <c r="H8417"/>
      <c r="I8417"/>
      <c r="J8417"/>
      <c r="K8417"/>
      <c r="L8417"/>
      <c r="M8417"/>
      <c r="N8417"/>
      <c r="O8417"/>
      <c r="P8417"/>
      <c r="Q8417"/>
      <c r="R8417"/>
      <c r="S8417"/>
      <c r="T8417"/>
      <c r="U8417"/>
    </row>
    <row r="8418" spans="5:21" x14ac:dyDescent="0.25">
      <c r="E8418"/>
      <c r="F8418"/>
      <c r="G8418"/>
      <c r="H8418"/>
      <c r="I8418"/>
      <c r="J8418"/>
      <c r="K8418"/>
      <c r="L8418"/>
      <c r="M8418"/>
      <c r="N8418"/>
      <c r="O8418"/>
      <c r="P8418"/>
      <c r="Q8418"/>
      <c r="R8418"/>
      <c r="S8418"/>
      <c r="T8418"/>
      <c r="U8418"/>
    </row>
    <row r="8419" spans="5:21" x14ac:dyDescent="0.25">
      <c r="E8419"/>
      <c r="F8419"/>
      <c r="G8419"/>
      <c r="H8419"/>
      <c r="I8419"/>
      <c r="J8419"/>
      <c r="K8419"/>
      <c r="L8419"/>
      <c r="M8419"/>
      <c r="N8419"/>
      <c r="O8419"/>
      <c r="P8419"/>
      <c r="Q8419"/>
      <c r="R8419"/>
      <c r="S8419"/>
      <c r="T8419"/>
      <c r="U8419"/>
    </row>
    <row r="8420" spans="5:21" x14ac:dyDescent="0.25">
      <c r="E8420"/>
      <c r="F8420"/>
      <c r="G8420"/>
      <c r="H8420"/>
      <c r="I8420"/>
      <c r="J8420"/>
      <c r="K8420"/>
      <c r="L8420"/>
      <c r="M8420"/>
      <c r="N8420"/>
      <c r="O8420"/>
      <c r="P8420"/>
      <c r="Q8420"/>
      <c r="R8420"/>
      <c r="S8420"/>
      <c r="T8420"/>
      <c r="U8420"/>
    </row>
    <row r="8421" spans="5:21" x14ac:dyDescent="0.25">
      <c r="E8421"/>
      <c r="F8421"/>
      <c r="G8421"/>
      <c r="H8421"/>
      <c r="I8421"/>
      <c r="J8421"/>
      <c r="K8421"/>
      <c r="L8421"/>
      <c r="M8421"/>
      <c r="N8421"/>
      <c r="O8421"/>
      <c r="P8421"/>
      <c r="Q8421"/>
      <c r="R8421"/>
      <c r="S8421"/>
      <c r="T8421"/>
      <c r="U8421"/>
    </row>
    <row r="8422" spans="5:21" x14ac:dyDescent="0.25">
      <c r="E8422"/>
      <c r="F8422"/>
      <c r="G8422"/>
      <c r="H8422"/>
      <c r="I8422"/>
      <c r="J8422"/>
      <c r="K8422"/>
      <c r="L8422"/>
      <c r="M8422"/>
      <c r="N8422"/>
      <c r="O8422"/>
      <c r="P8422"/>
      <c r="Q8422"/>
      <c r="R8422"/>
      <c r="S8422"/>
      <c r="T8422"/>
      <c r="U8422"/>
    </row>
    <row r="8423" spans="5:21" x14ac:dyDescent="0.25">
      <c r="E8423"/>
      <c r="F8423"/>
      <c r="G8423"/>
      <c r="H8423"/>
      <c r="I8423"/>
      <c r="J8423"/>
      <c r="K8423"/>
      <c r="L8423"/>
      <c r="M8423"/>
      <c r="N8423"/>
      <c r="O8423"/>
      <c r="P8423"/>
      <c r="Q8423"/>
      <c r="R8423"/>
      <c r="S8423"/>
      <c r="T8423"/>
      <c r="U8423"/>
    </row>
    <row r="8424" spans="5:21" x14ac:dyDescent="0.25">
      <c r="E8424"/>
      <c r="F8424"/>
      <c r="G8424"/>
      <c r="H8424"/>
      <c r="I8424"/>
      <c r="J8424"/>
      <c r="K8424"/>
      <c r="L8424"/>
      <c r="M8424"/>
      <c r="N8424"/>
      <c r="O8424"/>
      <c r="P8424"/>
      <c r="Q8424"/>
      <c r="R8424"/>
      <c r="S8424"/>
      <c r="T8424"/>
      <c r="U8424"/>
    </row>
    <row r="8425" spans="5:21" x14ac:dyDescent="0.25">
      <c r="E8425"/>
      <c r="F8425"/>
      <c r="G8425"/>
      <c r="H8425"/>
      <c r="I8425"/>
      <c r="J8425"/>
      <c r="K8425"/>
      <c r="L8425"/>
      <c r="M8425"/>
      <c r="N8425"/>
      <c r="O8425"/>
      <c r="P8425"/>
      <c r="Q8425"/>
      <c r="R8425"/>
      <c r="S8425"/>
      <c r="T8425"/>
      <c r="U8425"/>
    </row>
    <row r="8426" spans="5:21" x14ac:dyDescent="0.25">
      <c r="E8426"/>
      <c r="F8426"/>
      <c r="G8426"/>
      <c r="H8426"/>
      <c r="I8426"/>
      <c r="J8426"/>
      <c r="K8426"/>
      <c r="L8426"/>
      <c r="M8426"/>
      <c r="N8426"/>
      <c r="O8426"/>
      <c r="P8426"/>
      <c r="Q8426"/>
      <c r="R8426"/>
      <c r="S8426"/>
      <c r="T8426"/>
      <c r="U8426"/>
    </row>
    <row r="8427" spans="5:21" x14ac:dyDescent="0.25">
      <c r="E8427"/>
      <c r="F8427"/>
      <c r="G8427"/>
      <c r="H8427"/>
      <c r="I8427"/>
      <c r="J8427"/>
      <c r="K8427"/>
      <c r="L8427"/>
      <c r="M8427"/>
      <c r="N8427"/>
      <c r="O8427"/>
      <c r="P8427"/>
      <c r="Q8427"/>
      <c r="R8427"/>
      <c r="S8427"/>
      <c r="T8427"/>
      <c r="U8427"/>
    </row>
    <row r="8428" spans="5:21" x14ac:dyDescent="0.25">
      <c r="E8428"/>
      <c r="F8428"/>
      <c r="G8428"/>
      <c r="H8428"/>
      <c r="I8428"/>
      <c r="J8428"/>
      <c r="K8428"/>
      <c r="L8428"/>
      <c r="M8428"/>
      <c r="N8428"/>
      <c r="O8428"/>
      <c r="P8428"/>
      <c r="Q8428"/>
      <c r="R8428"/>
      <c r="S8428"/>
      <c r="T8428"/>
      <c r="U8428"/>
    </row>
    <row r="8429" spans="5:21" x14ac:dyDescent="0.25">
      <c r="E8429"/>
      <c r="F8429"/>
      <c r="G8429"/>
      <c r="H8429"/>
      <c r="I8429"/>
      <c r="J8429"/>
      <c r="K8429"/>
      <c r="L8429"/>
      <c r="M8429"/>
      <c r="N8429"/>
      <c r="O8429"/>
      <c r="P8429"/>
      <c r="Q8429"/>
      <c r="R8429"/>
      <c r="S8429"/>
      <c r="T8429"/>
      <c r="U8429"/>
    </row>
    <row r="8430" spans="5:21" x14ac:dyDescent="0.25">
      <c r="E8430"/>
      <c r="F8430"/>
      <c r="G8430"/>
      <c r="H8430"/>
      <c r="I8430"/>
      <c r="J8430"/>
      <c r="K8430"/>
      <c r="L8430"/>
      <c r="M8430"/>
      <c r="N8430"/>
      <c r="O8430"/>
      <c r="P8430"/>
      <c r="Q8430"/>
      <c r="R8430"/>
      <c r="S8430"/>
      <c r="T8430"/>
      <c r="U8430"/>
    </row>
    <row r="8431" spans="5:21" x14ac:dyDescent="0.25">
      <c r="E8431"/>
      <c r="F8431"/>
      <c r="G8431"/>
      <c r="H8431"/>
      <c r="I8431"/>
      <c r="J8431"/>
      <c r="K8431"/>
      <c r="L8431"/>
      <c r="M8431"/>
      <c r="N8431"/>
      <c r="O8431"/>
      <c r="P8431"/>
      <c r="Q8431"/>
      <c r="R8431"/>
      <c r="S8431"/>
      <c r="T8431"/>
      <c r="U8431"/>
    </row>
    <row r="8432" spans="5:21" x14ac:dyDescent="0.25">
      <c r="E8432"/>
      <c r="F8432"/>
      <c r="G8432"/>
      <c r="H8432"/>
      <c r="I8432"/>
      <c r="J8432"/>
      <c r="K8432"/>
      <c r="L8432"/>
      <c r="M8432"/>
      <c r="N8432"/>
      <c r="O8432"/>
      <c r="P8432"/>
      <c r="Q8432"/>
      <c r="R8432"/>
      <c r="S8432"/>
      <c r="T8432"/>
      <c r="U8432"/>
    </row>
    <row r="8433" spans="5:21" x14ac:dyDescent="0.25">
      <c r="E8433"/>
      <c r="F8433"/>
      <c r="G8433"/>
      <c r="H8433"/>
      <c r="I8433"/>
      <c r="J8433"/>
      <c r="K8433"/>
      <c r="L8433"/>
      <c r="M8433"/>
      <c r="N8433"/>
      <c r="O8433"/>
      <c r="P8433"/>
      <c r="Q8433"/>
      <c r="R8433"/>
      <c r="S8433"/>
      <c r="T8433"/>
      <c r="U8433"/>
    </row>
    <row r="8434" spans="5:21" x14ac:dyDescent="0.25">
      <c r="E8434"/>
      <c r="F8434"/>
      <c r="G8434"/>
      <c r="H8434"/>
      <c r="I8434"/>
      <c r="J8434"/>
      <c r="K8434"/>
      <c r="L8434"/>
      <c r="M8434"/>
      <c r="N8434"/>
      <c r="O8434"/>
      <c r="P8434"/>
      <c r="Q8434"/>
      <c r="R8434"/>
      <c r="S8434"/>
      <c r="T8434"/>
      <c r="U8434"/>
    </row>
    <row r="8435" spans="5:21" x14ac:dyDescent="0.25">
      <c r="E8435"/>
      <c r="F8435"/>
      <c r="G8435"/>
      <c r="H8435"/>
      <c r="I8435"/>
      <c r="J8435"/>
      <c r="K8435"/>
      <c r="L8435"/>
      <c r="M8435"/>
      <c r="N8435"/>
      <c r="O8435"/>
      <c r="P8435"/>
      <c r="Q8435"/>
      <c r="R8435"/>
      <c r="S8435"/>
      <c r="T8435"/>
      <c r="U8435"/>
    </row>
    <row r="8436" spans="5:21" x14ac:dyDescent="0.25">
      <c r="E8436"/>
      <c r="F8436"/>
      <c r="G8436"/>
      <c r="H8436"/>
      <c r="I8436"/>
      <c r="J8436"/>
      <c r="K8436"/>
      <c r="L8436"/>
      <c r="M8436"/>
      <c r="N8436"/>
      <c r="O8436"/>
      <c r="P8436"/>
      <c r="Q8436"/>
      <c r="R8436"/>
      <c r="S8436"/>
      <c r="T8436"/>
      <c r="U8436"/>
    </row>
    <row r="8437" spans="5:21" x14ac:dyDescent="0.25">
      <c r="E8437"/>
      <c r="F8437"/>
      <c r="G8437"/>
      <c r="H8437"/>
      <c r="I8437"/>
      <c r="J8437"/>
      <c r="K8437"/>
      <c r="L8437"/>
      <c r="M8437"/>
      <c r="N8437"/>
      <c r="O8437"/>
      <c r="P8437"/>
      <c r="Q8437"/>
      <c r="R8437"/>
      <c r="S8437"/>
      <c r="T8437"/>
      <c r="U8437"/>
    </row>
    <row r="8438" spans="5:21" x14ac:dyDescent="0.25">
      <c r="E8438"/>
      <c r="F8438"/>
      <c r="G8438"/>
      <c r="H8438"/>
      <c r="I8438"/>
      <c r="J8438"/>
      <c r="K8438"/>
      <c r="L8438"/>
      <c r="M8438"/>
      <c r="N8438"/>
      <c r="O8438"/>
      <c r="P8438"/>
      <c r="Q8438"/>
      <c r="R8438"/>
      <c r="S8438"/>
      <c r="T8438"/>
      <c r="U8438"/>
    </row>
    <row r="8439" spans="5:21" x14ac:dyDescent="0.25">
      <c r="E8439"/>
      <c r="F8439"/>
      <c r="G8439"/>
      <c r="H8439"/>
      <c r="I8439"/>
      <c r="J8439"/>
      <c r="K8439"/>
      <c r="L8439"/>
      <c r="M8439"/>
      <c r="N8439"/>
      <c r="O8439"/>
      <c r="P8439"/>
      <c r="Q8439"/>
      <c r="R8439"/>
      <c r="S8439"/>
      <c r="T8439"/>
      <c r="U8439"/>
    </row>
    <row r="8440" spans="5:21" x14ac:dyDescent="0.25">
      <c r="E8440"/>
      <c r="F8440"/>
      <c r="G8440"/>
      <c r="H8440"/>
      <c r="I8440"/>
      <c r="J8440"/>
      <c r="K8440"/>
      <c r="L8440"/>
      <c r="M8440"/>
      <c r="N8440"/>
      <c r="O8440"/>
      <c r="P8440"/>
      <c r="Q8440"/>
      <c r="R8440"/>
      <c r="S8440"/>
      <c r="T8440"/>
      <c r="U8440"/>
    </row>
    <row r="8441" spans="5:21" x14ac:dyDescent="0.25">
      <c r="E8441"/>
      <c r="F8441"/>
      <c r="G8441"/>
      <c r="H8441"/>
      <c r="I8441"/>
      <c r="J8441"/>
      <c r="K8441"/>
      <c r="L8441"/>
      <c r="M8441"/>
      <c r="N8441"/>
      <c r="O8441"/>
      <c r="P8441"/>
      <c r="Q8441"/>
      <c r="R8441"/>
      <c r="S8441"/>
      <c r="T8441"/>
      <c r="U8441"/>
    </row>
    <row r="8442" spans="5:21" x14ac:dyDescent="0.25">
      <c r="E8442"/>
      <c r="F8442"/>
      <c r="G8442"/>
      <c r="H8442"/>
      <c r="I8442"/>
      <c r="J8442"/>
      <c r="K8442"/>
      <c r="L8442"/>
      <c r="M8442"/>
      <c r="N8442"/>
      <c r="O8442"/>
      <c r="P8442"/>
      <c r="Q8442"/>
      <c r="R8442"/>
      <c r="S8442"/>
      <c r="T8442"/>
      <c r="U8442"/>
    </row>
    <row r="8443" spans="5:21" x14ac:dyDescent="0.25">
      <c r="E8443"/>
      <c r="F8443"/>
      <c r="G8443"/>
      <c r="H8443"/>
      <c r="I8443"/>
      <c r="J8443"/>
      <c r="K8443"/>
      <c r="L8443"/>
      <c r="M8443"/>
      <c r="N8443"/>
      <c r="O8443"/>
      <c r="P8443"/>
      <c r="Q8443"/>
      <c r="R8443"/>
      <c r="S8443"/>
      <c r="T8443"/>
      <c r="U8443"/>
    </row>
    <row r="8444" spans="5:21" x14ac:dyDescent="0.25">
      <c r="E8444"/>
      <c r="F8444"/>
      <c r="G8444"/>
      <c r="H8444"/>
      <c r="I8444"/>
      <c r="J8444"/>
      <c r="K8444"/>
      <c r="L8444"/>
      <c r="M8444"/>
      <c r="N8444"/>
      <c r="O8444"/>
      <c r="P8444"/>
      <c r="Q8444"/>
      <c r="R8444"/>
      <c r="S8444"/>
      <c r="T8444"/>
      <c r="U8444"/>
    </row>
    <row r="8445" spans="5:21" x14ac:dyDescent="0.25">
      <c r="E8445"/>
      <c r="F8445"/>
      <c r="G8445"/>
      <c r="H8445"/>
      <c r="I8445"/>
      <c r="J8445"/>
      <c r="K8445"/>
      <c r="L8445"/>
      <c r="M8445"/>
      <c r="N8445"/>
      <c r="O8445"/>
      <c r="P8445"/>
      <c r="Q8445"/>
      <c r="R8445"/>
      <c r="S8445"/>
      <c r="T8445"/>
      <c r="U8445"/>
    </row>
    <row r="8446" spans="5:21" x14ac:dyDescent="0.25">
      <c r="E8446"/>
      <c r="F8446"/>
      <c r="G8446"/>
      <c r="H8446"/>
      <c r="I8446"/>
      <c r="J8446"/>
      <c r="K8446"/>
      <c r="L8446"/>
      <c r="M8446"/>
      <c r="N8446"/>
      <c r="O8446"/>
      <c r="P8446"/>
      <c r="Q8446"/>
      <c r="R8446"/>
      <c r="S8446"/>
      <c r="T8446"/>
      <c r="U8446"/>
    </row>
    <row r="8447" spans="5:21" x14ac:dyDescent="0.25">
      <c r="E8447"/>
      <c r="F8447"/>
      <c r="G8447"/>
      <c r="H8447"/>
      <c r="I8447"/>
      <c r="J8447"/>
      <c r="K8447"/>
      <c r="L8447"/>
      <c r="M8447"/>
      <c r="N8447"/>
      <c r="O8447"/>
      <c r="P8447"/>
      <c r="Q8447"/>
      <c r="R8447"/>
      <c r="S8447"/>
      <c r="T8447"/>
      <c r="U8447"/>
    </row>
    <row r="8448" spans="5:21" x14ac:dyDescent="0.25">
      <c r="E8448"/>
      <c r="F8448"/>
      <c r="G8448"/>
      <c r="H8448"/>
      <c r="I8448"/>
      <c r="J8448"/>
      <c r="K8448"/>
      <c r="L8448"/>
      <c r="M8448"/>
      <c r="N8448"/>
      <c r="O8448"/>
      <c r="P8448"/>
      <c r="Q8448"/>
      <c r="R8448"/>
      <c r="S8448"/>
      <c r="T8448"/>
      <c r="U8448"/>
    </row>
    <row r="8449" spans="5:21" x14ac:dyDescent="0.25">
      <c r="E8449"/>
      <c r="F8449"/>
      <c r="G8449"/>
      <c r="H8449"/>
      <c r="I8449"/>
      <c r="J8449"/>
      <c r="K8449"/>
      <c r="L8449"/>
      <c r="M8449"/>
      <c r="N8449"/>
      <c r="O8449"/>
      <c r="P8449"/>
      <c r="Q8449"/>
      <c r="R8449"/>
      <c r="S8449"/>
      <c r="T8449"/>
      <c r="U8449"/>
    </row>
    <row r="8450" spans="5:21" x14ac:dyDescent="0.25">
      <c r="E8450"/>
      <c r="F8450"/>
      <c r="G8450"/>
      <c r="H8450"/>
      <c r="I8450"/>
      <c r="J8450"/>
      <c r="K8450"/>
      <c r="L8450"/>
      <c r="M8450"/>
      <c r="N8450"/>
      <c r="O8450"/>
      <c r="P8450"/>
      <c r="Q8450"/>
      <c r="R8450"/>
      <c r="S8450"/>
      <c r="T8450"/>
      <c r="U8450"/>
    </row>
    <row r="8451" spans="5:21" x14ac:dyDescent="0.25">
      <c r="E8451"/>
      <c r="F8451"/>
      <c r="G8451"/>
      <c r="H8451"/>
      <c r="I8451"/>
      <c r="J8451"/>
      <c r="K8451"/>
      <c r="L8451"/>
      <c r="M8451"/>
      <c r="N8451"/>
      <c r="O8451"/>
      <c r="P8451"/>
      <c r="Q8451"/>
      <c r="R8451"/>
      <c r="S8451"/>
      <c r="T8451"/>
      <c r="U8451"/>
    </row>
    <row r="8452" spans="5:21" x14ac:dyDescent="0.25">
      <c r="E8452"/>
      <c r="F8452"/>
      <c r="G8452"/>
      <c r="H8452"/>
      <c r="I8452"/>
      <c r="J8452"/>
      <c r="K8452"/>
      <c r="L8452"/>
      <c r="M8452"/>
      <c r="N8452"/>
      <c r="O8452"/>
      <c r="P8452"/>
      <c r="Q8452"/>
      <c r="R8452"/>
      <c r="S8452"/>
      <c r="T8452"/>
      <c r="U8452"/>
    </row>
    <row r="8453" spans="5:21" x14ac:dyDescent="0.25">
      <c r="E8453"/>
      <c r="F8453"/>
      <c r="G8453"/>
      <c r="H8453"/>
      <c r="I8453"/>
      <c r="J8453"/>
      <c r="K8453"/>
      <c r="L8453"/>
      <c r="M8453"/>
      <c r="N8453"/>
      <c r="O8453"/>
      <c r="P8453"/>
      <c r="Q8453"/>
      <c r="R8453"/>
      <c r="S8453"/>
      <c r="T8453"/>
      <c r="U8453"/>
    </row>
    <row r="8454" spans="5:21" x14ac:dyDescent="0.25">
      <c r="E8454"/>
      <c r="F8454"/>
      <c r="G8454"/>
      <c r="H8454"/>
      <c r="I8454"/>
      <c r="J8454"/>
      <c r="K8454"/>
      <c r="L8454"/>
      <c r="M8454"/>
      <c r="N8454"/>
      <c r="O8454"/>
      <c r="P8454"/>
      <c r="Q8454"/>
      <c r="R8454"/>
      <c r="S8454"/>
      <c r="T8454"/>
      <c r="U8454"/>
    </row>
    <row r="8455" spans="5:21" x14ac:dyDescent="0.25">
      <c r="E8455"/>
      <c r="F8455"/>
      <c r="G8455"/>
      <c r="H8455"/>
      <c r="I8455"/>
      <c r="J8455"/>
      <c r="K8455"/>
      <c r="L8455"/>
      <c r="M8455"/>
      <c r="N8455"/>
      <c r="O8455"/>
      <c r="P8455"/>
      <c r="Q8455"/>
      <c r="R8455"/>
      <c r="S8455"/>
      <c r="T8455"/>
      <c r="U8455"/>
    </row>
    <row r="8456" spans="5:21" x14ac:dyDescent="0.25">
      <c r="E8456"/>
      <c r="F8456"/>
      <c r="G8456"/>
      <c r="H8456"/>
      <c r="I8456"/>
      <c r="J8456"/>
      <c r="K8456"/>
      <c r="L8456"/>
      <c r="M8456"/>
      <c r="N8456"/>
      <c r="O8456"/>
      <c r="P8456"/>
      <c r="Q8456"/>
      <c r="R8456"/>
      <c r="S8456"/>
      <c r="T8456"/>
      <c r="U8456"/>
    </row>
    <row r="8457" spans="5:21" x14ac:dyDescent="0.25">
      <c r="E8457"/>
      <c r="F8457"/>
      <c r="G8457"/>
      <c r="H8457"/>
      <c r="I8457"/>
      <c r="J8457"/>
      <c r="K8457"/>
      <c r="L8457"/>
      <c r="M8457"/>
      <c r="N8457"/>
      <c r="O8457"/>
      <c r="P8457"/>
      <c r="Q8457"/>
      <c r="R8457"/>
      <c r="S8457"/>
      <c r="T8457"/>
      <c r="U8457"/>
    </row>
    <row r="8458" spans="5:21" x14ac:dyDescent="0.25">
      <c r="E8458"/>
      <c r="F8458"/>
      <c r="G8458"/>
      <c r="H8458"/>
      <c r="I8458"/>
      <c r="J8458"/>
      <c r="K8458"/>
      <c r="L8458"/>
      <c r="M8458"/>
      <c r="N8458"/>
      <c r="O8458"/>
      <c r="P8458"/>
      <c r="Q8458"/>
      <c r="R8458"/>
      <c r="S8458"/>
      <c r="T8458"/>
      <c r="U8458"/>
    </row>
    <row r="8459" spans="5:21" x14ac:dyDescent="0.25">
      <c r="E8459"/>
      <c r="F8459"/>
      <c r="G8459"/>
      <c r="H8459"/>
      <c r="I8459"/>
      <c r="J8459"/>
      <c r="K8459"/>
      <c r="L8459"/>
      <c r="M8459"/>
      <c r="N8459"/>
      <c r="O8459"/>
      <c r="P8459"/>
      <c r="Q8459"/>
      <c r="R8459"/>
      <c r="S8459"/>
      <c r="T8459"/>
      <c r="U8459"/>
    </row>
    <row r="8460" spans="5:21" x14ac:dyDescent="0.25">
      <c r="E8460"/>
      <c r="F8460"/>
      <c r="G8460"/>
      <c r="H8460"/>
      <c r="I8460"/>
      <c r="J8460"/>
      <c r="K8460"/>
      <c r="L8460"/>
      <c r="M8460"/>
      <c r="N8460"/>
      <c r="O8460"/>
      <c r="P8460"/>
      <c r="Q8460"/>
      <c r="R8460"/>
      <c r="S8460"/>
      <c r="T8460"/>
      <c r="U8460"/>
    </row>
    <row r="8461" spans="5:21" x14ac:dyDescent="0.25">
      <c r="E8461"/>
      <c r="F8461"/>
      <c r="G8461"/>
      <c r="H8461"/>
      <c r="I8461"/>
      <c r="J8461"/>
      <c r="K8461"/>
      <c r="L8461"/>
      <c r="M8461"/>
      <c r="N8461"/>
      <c r="O8461"/>
      <c r="P8461"/>
      <c r="Q8461"/>
      <c r="R8461"/>
      <c r="S8461"/>
      <c r="T8461"/>
      <c r="U8461"/>
    </row>
    <row r="8462" spans="5:21" x14ac:dyDescent="0.25">
      <c r="E8462"/>
      <c r="F8462"/>
      <c r="G8462"/>
      <c r="H8462"/>
      <c r="I8462"/>
      <c r="J8462"/>
      <c r="K8462"/>
      <c r="L8462"/>
      <c r="M8462"/>
      <c r="N8462"/>
      <c r="O8462"/>
      <c r="P8462"/>
      <c r="Q8462"/>
      <c r="R8462"/>
      <c r="S8462"/>
      <c r="T8462"/>
      <c r="U8462"/>
    </row>
    <row r="8463" spans="5:21" x14ac:dyDescent="0.25">
      <c r="E8463"/>
      <c r="F8463"/>
      <c r="G8463"/>
      <c r="H8463"/>
      <c r="I8463"/>
      <c r="J8463"/>
      <c r="K8463"/>
      <c r="L8463"/>
      <c r="M8463"/>
      <c r="N8463"/>
      <c r="O8463"/>
      <c r="P8463"/>
      <c r="Q8463"/>
      <c r="R8463"/>
      <c r="S8463"/>
      <c r="T8463"/>
      <c r="U8463"/>
    </row>
    <row r="8464" spans="5:21" x14ac:dyDescent="0.25">
      <c r="E8464"/>
      <c r="F8464"/>
      <c r="G8464"/>
      <c r="H8464"/>
      <c r="I8464"/>
      <c r="J8464"/>
      <c r="K8464"/>
      <c r="L8464"/>
      <c r="M8464"/>
      <c r="N8464"/>
      <c r="O8464"/>
      <c r="P8464"/>
      <c r="Q8464"/>
      <c r="R8464"/>
      <c r="S8464"/>
      <c r="T8464"/>
      <c r="U8464"/>
    </row>
    <row r="8465" spans="5:21" x14ac:dyDescent="0.25">
      <c r="E8465"/>
      <c r="F8465"/>
      <c r="G8465"/>
      <c r="H8465"/>
      <c r="I8465"/>
      <c r="J8465"/>
      <c r="K8465"/>
      <c r="L8465"/>
      <c r="M8465"/>
      <c r="N8465"/>
      <c r="O8465"/>
      <c r="P8465"/>
      <c r="Q8465"/>
      <c r="R8465"/>
      <c r="S8465"/>
      <c r="T8465"/>
      <c r="U8465"/>
    </row>
    <row r="8466" spans="5:21" x14ac:dyDescent="0.25">
      <c r="E8466"/>
      <c r="F8466"/>
      <c r="G8466"/>
      <c r="H8466"/>
      <c r="I8466"/>
      <c r="J8466"/>
      <c r="K8466"/>
      <c r="L8466"/>
      <c r="M8466"/>
      <c r="N8466"/>
      <c r="O8466"/>
      <c r="P8466"/>
      <c r="Q8466"/>
      <c r="R8466"/>
      <c r="S8466"/>
      <c r="T8466"/>
      <c r="U8466"/>
    </row>
    <row r="8467" spans="5:21" x14ac:dyDescent="0.25">
      <c r="E8467"/>
      <c r="F8467"/>
      <c r="G8467"/>
      <c r="H8467"/>
      <c r="I8467"/>
      <c r="J8467"/>
      <c r="K8467"/>
      <c r="L8467"/>
      <c r="M8467"/>
      <c r="N8467"/>
      <c r="O8467"/>
      <c r="P8467"/>
      <c r="Q8467"/>
      <c r="R8467"/>
      <c r="S8467"/>
      <c r="T8467"/>
      <c r="U8467"/>
    </row>
    <row r="8468" spans="5:21" x14ac:dyDescent="0.25">
      <c r="E8468"/>
      <c r="F8468"/>
      <c r="G8468"/>
      <c r="H8468"/>
      <c r="I8468"/>
      <c r="J8468"/>
      <c r="K8468"/>
      <c r="L8468"/>
      <c r="M8468"/>
      <c r="N8468"/>
      <c r="O8468"/>
      <c r="P8468"/>
      <c r="Q8468"/>
      <c r="R8468"/>
      <c r="S8468"/>
      <c r="T8468"/>
      <c r="U8468"/>
    </row>
    <row r="8469" spans="5:21" x14ac:dyDescent="0.25">
      <c r="E8469"/>
      <c r="F8469"/>
      <c r="G8469"/>
      <c r="H8469"/>
      <c r="I8469"/>
      <c r="J8469"/>
      <c r="K8469"/>
      <c r="L8469"/>
      <c r="M8469"/>
      <c r="N8469"/>
      <c r="O8469"/>
      <c r="P8469"/>
      <c r="Q8469"/>
      <c r="R8469"/>
      <c r="S8469"/>
      <c r="T8469"/>
      <c r="U8469"/>
    </row>
    <row r="8470" spans="5:21" x14ac:dyDescent="0.25">
      <c r="E8470"/>
      <c r="F8470"/>
      <c r="G8470"/>
      <c r="H8470"/>
      <c r="I8470"/>
      <c r="J8470"/>
      <c r="K8470"/>
      <c r="L8470"/>
      <c r="M8470"/>
      <c r="N8470"/>
      <c r="O8470"/>
      <c r="P8470"/>
      <c r="Q8470"/>
      <c r="R8470"/>
      <c r="S8470"/>
      <c r="T8470"/>
      <c r="U8470"/>
    </row>
    <row r="8471" spans="5:21" x14ac:dyDescent="0.25">
      <c r="E8471"/>
      <c r="F8471"/>
      <c r="G8471"/>
      <c r="H8471"/>
      <c r="I8471"/>
      <c r="J8471"/>
      <c r="K8471"/>
      <c r="L8471"/>
      <c r="M8471"/>
      <c r="N8471"/>
      <c r="O8471"/>
      <c r="P8471"/>
      <c r="Q8471"/>
      <c r="R8471"/>
      <c r="S8471"/>
      <c r="T8471"/>
      <c r="U8471"/>
    </row>
    <row r="8472" spans="5:21" x14ac:dyDescent="0.25">
      <c r="E8472"/>
      <c r="F8472"/>
      <c r="G8472"/>
      <c r="H8472"/>
      <c r="I8472"/>
      <c r="J8472"/>
      <c r="K8472"/>
      <c r="L8472"/>
      <c r="M8472"/>
      <c r="N8472"/>
      <c r="O8472"/>
      <c r="P8472"/>
      <c r="Q8472"/>
      <c r="R8472"/>
      <c r="S8472"/>
      <c r="T8472"/>
      <c r="U8472"/>
    </row>
    <row r="8473" spans="5:21" x14ac:dyDescent="0.25">
      <c r="E8473"/>
      <c r="F8473"/>
      <c r="G8473"/>
      <c r="H8473"/>
      <c r="I8473"/>
      <c r="J8473"/>
      <c r="K8473"/>
      <c r="L8473"/>
      <c r="M8473"/>
      <c r="N8473"/>
      <c r="O8473"/>
      <c r="P8473"/>
      <c r="Q8473"/>
      <c r="R8473"/>
      <c r="S8473"/>
      <c r="T8473"/>
      <c r="U8473"/>
    </row>
    <row r="8474" spans="5:21" x14ac:dyDescent="0.25">
      <c r="E8474"/>
      <c r="F8474"/>
      <c r="G8474"/>
      <c r="H8474"/>
      <c r="I8474"/>
      <c r="J8474"/>
      <c r="K8474"/>
      <c r="L8474"/>
      <c r="M8474"/>
      <c r="N8474"/>
      <c r="O8474"/>
      <c r="P8474"/>
      <c r="Q8474"/>
      <c r="R8474"/>
      <c r="S8474"/>
      <c r="T8474"/>
      <c r="U8474"/>
    </row>
    <row r="8475" spans="5:21" x14ac:dyDescent="0.25">
      <c r="E8475"/>
      <c r="F8475"/>
      <c r="G8475"/>
      <c r="H8475"/>
      <c r="I8475"/>
      <c r="J8475"/>
      <c r="K8475"/>
      <c r="L8475"/>
      <c r="M8475"/>
      <c r="N8475"/>
      <c r="O8475"/>
      <c r="P8475"/>
      <c r="Q8475"/>
      <c r="R8475"/>
      <c r="S8475"/>
      <c r="T8475"/>
      <c r="U8475"/>
    </row>
    <row r="8476" spans="5:21" x14ac:dyDescent="0.25">
      <c r="E8476"/>
      <c r="F8476"/>
      <c r="G8476"/>
      <c r="H8476"/>
      <c r="I8476"/>
      <c r="J8476"/>
      <c r="K8476"/>
      <c r="L8476"/>
      <c r="M8476"/>
      <c r="N8476"/>
      <c r="O8476"/>
      <c r="P8476"/>
      <c r="Q8476"/>
      <c r="R8476"/>
      <c r="S8476"/>
      <c r="T8476"/>
      <c r="U8476"/>
    </row>
    <row r="8477" spans="5:21" x14ac:dyDescent="0.25">
      <c r="E8477"/>
      <c r="F8477"/>
      <c r="G8477"/>
      <c r="H8477"/>
      <c r="I8477"/>
      <c r="J8477"/>
      <c r="K8477"/>
      <c r="L8477"/>
      <c r="M8477"/>
      <c r="N8477"/>
      <c r="O8477"/>
      <c r="P8477"/>
      <c r="Q8477"/>
      <c r="R8477"/>
      <c r="S8477"/>
      <c r="T8477"/>
      <c r="U8477"/>
    </row>
    <row r="8478" spans="5:21" x14ac:dyDescent="0.25">
      <c r="E8478"/>
      <c r="F8478"/>
      <c r="G8478"/>
      <c r="H8478"/>
      <c r="I8478"/>
      <c r="J8478"/>
      <c r="K8478"/>
      <c r="L8478"/>
      <c r="M8478"/>
      <c r="N8478"/>
      <c r="O8478"/>
      <c r="P8478"/>
      <c r="Q8478"/>
      <c r="R8478"/>
      <c r="S8478"/>
      <c r="T8478"/>
      <c r="U8478"/>
    </row>
    <row r="8479" spans="5:21" x14ac:dyDescent="0.25">
      <c r="E8479"/>
      <c r="F8479"/>
      <c r="G8479"/>
      <c r="H8479"/>
      <c r="I8479"/>
      <c r="J8479"/>
      <c r="K8479"/>
      <c r="L8479"/>
      <c r="M8479"/>
      <c r="N8479"/>
      <c r="O8479"/>
      <c r="P8479"/>
      <c r="Q8479"/>
      <c r="R8479"/>
      <c r="S8479"/>
      <c r="T8479"/>
      <c r="U8479"/>
    </row>
    <row r="8480" spans="5:21" x14ac:dyDescent="0.25">
      <c r="E8480"/>
      <c r="F8480"/>
      <c r="G8480"/>
      <c r="H8480"/>
      <c r="I8480"/>
      <c r="J8480"/>
      <c r="K8480"/>
      <c r="L8480"/>
      <c r="M8480"/>
      <c r="N8480"/>
      <c r="O8480"/>
      <c r="P8480"/>
      <c r="Q8480"/>
      <c r="R8480"/>
      <c r="S8480"/>
      <c r="T8480"/>
      <c r="U8480"/>
    </row>
    <row r="8481" spans="5:21" x14ac:dyDescent="0.25">
      <c r="E8481"/>
      <c r="F8481"/>
      <c r="G8481"/>
      <c r="H8481"/>
      <c r="I8481"/>
      <c r="J8481"/>
      <c r="K8481"/>
      <c r="L8481"/>
      <c r="M8481"/>
      <c r="N8481"/>
      <c r="O8481"/>
      <c r="P8481"/>
      <c r="Q8481"/>
      <c r="R8481"/>
      <c r="S8481"/>
      <c r="T8481"/>
      <c r="U8481"/>
    </row>
    <row r="8482" spans="5:21" x14ac:dyDescent="0.25">
      <c r="E8482"/>
      <c r="F8482"/>
      <c r="G8482"/>
      <c r="H8482"/>
      <c r="I8482"/>
      <c r="J8482"/>
      <c r="K8482"/>
      <c r="L8482"/>
      <c r="M8482"/>
      <c r="N8482"/>
      <c r="O8482"/>
      <c r="P8482"/>
      <c r="Q8482"/>
      <c r="R8482"/>
      <c r="S8482"/>
      <c r="T8482"/>
      <c r="U8482"/>
    </row>
    <row r="8483" spans="5:21" x14ac:dyDescent="0.25">
      <c r="E8483"/>
      <c r="F8483"/>
      <c r="G8483"/>
      <c r="H8483"/>
      <c r="I8483"/>
      <c r="J8483"/>
      <c r="K8483"/>
      <c r="L8483"/>
      <c r="M8483"/>
      <c r="N8483"/>
      <c r="O8483"/>
      <c r="P8483"/>
      <c r="Q8483"/>
      <c r="R8483"/>
      <c r="S8483"/>
      <c r="T8483"/>
      <c r="U8483"/>
    </row>
    <row r="8484" spans="5:21" x14ac:dyDescent="0.25">
      <c r="E8484"/>
      <c r="F8484"/>
      <c r="G8484"/>
      <c r="H8484"/>
      <c r="I8484"/>
      <c r="J8484"/>
      <c r="K8484"/>
      <c r="L8484"/>
      <c r="M8484"/>
      <c r="N8484"/>
      <c r="O8484"/>
      <c r="P8484"/>
      <c r="Q8484"/>
      <c r="R8484"/>
      <c r="S8484"/>
      <c r="T8484"/>
      <c r="U8484"/>
    </row>
    <row r="8485" spans="5:21" x14ac:dyDescent="0.25">
      <c r="E8485"/>
      <c r="F8485"/>
      <c r="G8485"/>
      <c r="H8485"/>
      <c r="I8485"/>
      <c r="J8485"/>
      <c r="K8485"/>
      <c r="L8485"/>
      <c r="M8485"/>
      <c r="N8485"/>
      <c r="O8485"/>
      <c r="P8485"/>
      <c r="Q8485"/>
      <c r="R8485"/>
      <c r="S8485"/>
      <c r="T8485"/>
      <c r="U8485"/>
    </row>
    <row r="8486" spans="5:21" x14ac:dyDescent="0.25">
      <c r="E8486"/>
      <c r="F8486"/>
      <c r="G8486"/>
      <c r="H8486"/>
      <c r="I8486"/>
      <c r="J8486"/>
      <c r="K8486"/>
      <c r="L8486"/>
      <c r="M8486"/>
      <c r="N8486"/>
      <c r="O8486"/>
      <c r="P8486"/>
      <c r="Q8486"/>
      <c r="R8486"/>
      <c r="S8486"/>
      <c r="T8486"/>
      <c r="U8486"/>
    </row>
    <row r="8487" spans="5:21" x14ac:dyDescent="0.25">
      <c r="E8487"/>
      <c r="F8487"/>
      <c r="G8487"/>
      <c r="H8487"/>
      <c r="I8487"/>
      <c r="J8487"/>
      <c r="K8487"/>
      <c r="L8487"/>
      <c r="M8487"/>
      <c r="N8487"/>
      <c r="O8487"/>
      <c r="P8487"/>
      <c r="Q8487"/>
      <c r="R8487"/>
      <c r="S8487"/>
      <c r="T8487"/>
      <c r="U8487"/>
    </row>
    <row r="8488" spans="5:21" x14ac:dyDescent="0.25">
      <c r="E8488"/>
      <c r="F8488"/>
      <c r="G8488"/>
      <c r="H8488"/>
      <c r="I8488"/>
      <c r="J8488"/>
      <c r="K8488"/>
      <c r="L8488"/>
      <c r="M8488"/>
      <c r="N8488"/>
      <c r="O8488"/>
      <c r="P8488"/>
      <c r="Q8488"/>
      <c r="R8488"/>
      <c r="S8488"/>
      <c r="T8488"/>
      <c r="U8488"/>
    </row>
    <row r="8489" spans="5:21" x14ac:dyDescent="0.25">
      <c r="E8489"/>
      <c r="F8489"/>
      <c r="G8489"/>
      <c r="H8489"/>
      <c r="I8489"/>
      <c r="J8489"/>
      <c r="K8489"/>
      <c r="L8489"/>
      <c r="M8489"/>
      <c r="N8489"/>
      <c r="O8489"/>
      <c r="P8489"/>
      <c r="Q8489"/>
      <c r="R8489"/>
      <c r="S8489"/>
      <c r="T8489"/>
      <c r="U8489"/>
    </row>
    <row r="8490" spans="5:21" x14ac:dyDescent="0.25">
      <c r="E8490"/>
      <c r="F8490"/>
      <c r="G8490"/>
      <c r="H8490"/>
      <c r="I8490"/>
      <c r="J8490"/>
      <c r="K8490"/>
      <c r="L8490"/>
      <c r="M8490"/>
      <c r="N8490"/>
      <c r="O8490"/>
      <c r="P8490"/>
      <c r="Q8490"/>
      <c r="R8490"/>
      <c r="S8490"/>
      <c r="T8490"/>
      <c r="U8490"/>
    </row>
    <row r="8491" spans="5:21" x14ac:dyDescent="0.25">
      <c r="E8491"/>
      <c r="F8491"/>
      <c r="G8491"/>
      <c r="H8491"/>
      <c r="I8491"/>
      <c r="J8491"/>
      <c r="K8491"/>
      <c r="L8491"/>
      <c r="M8491"/>
      <c r="N8491"/>
      <c r="O8491"/>
      <c r="P8491"/>
      <c r="Q8491"/>
      <c r="R8491"/>
      <c r="S8491"/>
      <c r="T8491"/>
      <c r="U8491"/>
    </row>
    <row r="8492" spans="5:21" x14ac:dyDescent="0.25">
      <c r="E8492"/>
      <c r="F8492"/>
      <c r="G8492"/>
      <c r="H8492"/>
      <c r="I8492"/>
      <c r="J8492"/>
      <c r="K8492"/>
      <c r="L8492"/>
      <c r="M8492"/>
      <c r="N8492"/>
      <c r="O8492"/>
      <c r="P8492"/>
      <c r="Q8492"/>
      <c r="R8492"/>
      <c r="S8492"/>
      <c r="T8492"/>
      <c r="U8492"/>
    </row>
    <row r="8493" spans="5:21" x14ac:dyDescent="0.25">
      <c r="E8493"/>
      <c r="F8493"/>
      <c r="G8493"/>
      <c r="H8493"/>
      <c r="I8493"/>
      <c r="J8493"/>
      <c r="K8493"/>
      <c r="L8493"/>
      <c r="M8493"/>
      <c r="N8493"/>
      <c r="O8493"/>
      <c r="P8493"/>
      <c r="Q8493"/>
      <c r="R8493"/>
      <c r="S8493"/>
      <c r="T8493"/>
      <c r="U8493"/>
    </row>
    <row r="8494" spans="5:21" x14ac:dyDescent="0.25">
      <c r="E8494"/>
      <c r="F8494"/>
      <c r="G8494"/>
      <c r="H8494"/>
      <c r="I8494"/>
      <c r="J8494"/>
      <c r="K8494"/>
      <c r="L8494"/>
      <c r="M8494"/>
      <c r="N8494"/>
      <c r="O8494"/>
      <c r="P8494"/>
      <c r="Q8494"/>
      <c r="R8494"/>
      <c r="S8494"/>
      <c r="T8494"/>
      <c r="U8494"/>
    </row>
    <row r="8495" spans="5:21" x14ac:dyDescent="0.25">
      <c r="E8495"/>
      <c r="F8495"/>
      <c r="G8495"/>
      <c r="H8495"/>
      <c r="I8495"/>
      <c r="J8495"/>
      <c r="K8495"/>
      <c r="L8495"/>
      <c r="M8495"/>
      <c r="N8495"/>
      <c r="O8495"/>
      <c r="P8495"/>
      <c r="Q8495"/>
      <c r="R8495"/>
      <c r="S8495"/>
      <c r="T8495"/>
      <c r="U8495"/>
    </row>
    <row r="8496" spans="5:21" x14ac:dyDescent="0.25">
      <c r="E8496"/>
      <c r="F8496"/>
      <c r="G8496"/>
      <c r="H8496"/>
      <c r="I8496"/>
      <c r="J8496"/>
      <c r="K8496"/>
      <c r="L8496"/>
      <c r="M8496"/>
      <c r="N8496"/>
      <c r="O8496"/>
      <c r="P8496"/>
      <c r="Q8496"/>
      <c r="R8496"/>
      <c r="S8496"/>
      <c r="T8496"/>
      <c r="U8496"/>
    </row>
    <row r="8497" spans="5:21" x14ac:dyDescent="0.25">
      <c r="E8497"/>
      <c r="F8497"/>
      <c r="G8497"/>
      <c r="H8497"/>
      <c r="I8497"/>
      <c r="J8497"/>
      <c r="K8497"/>
      <c r="L8497"/>
      <c r="M8497"/>
      <c r="N8497"/>
      <c r="O8497"/>
      <c r="P8497"/>
      <c r="Q8497"/>
      <c r="R8497"/>
      <c r="S8497"/>
      <c r="T8497"/>
      <c r="U8497"/>
    </row>
    <row r="8498" spans="5:21" x14ac:dyDescent="0.25">
      <c r="E8498"/>
      <c r="F8498"/>
      <c r="G8498"/>
      <c r="H8498"/>
      <c r="I8498"/>
      <c r="J8498"/>
      <c r="K8498"/>
      <c r="L8498"/>
      <c r="M8498"/>
      <c r="N8498"/>
      <c r="O8498"/>
      <c r="P8498"/>
      <c r="Q8498"/>
      <c r="R8498"/>
      <c r="S8498"/>
      <c r="T8498"/>
      <c r="U8498"/>
    </row>
    <row r="8499" spans="5:21" x14ac:dyDescent="0.25">
      <c r="E8499"/>
      <c r="F8499"/>
      <c r="G8499"/>
      <c r="H8499"/>
      <c r="I8499"/>
      <c r="J8499"/>
      <c r="K8499"/>
      <c r="L8499"/>
      <c r="M8499"/>
      <c r="N8499"/>
      <c r="O8499"/>
      <c r="P8499"/>
      <c r="Q8499"/>
      <c r="R8499"/>
      <c r="S8499"/>
      <c r="T8499"/>
      <c r="U8499"/>
    </row>
    <row r="8500" spans="5:21" x14ac:dyDescent="0.25">
      <c r="E8500"/>
      <c r="F8500"/>
      <c r="G8500"/>
      <c r="H8500"/>
      <c r="I8500"/>
      <c r="J8500"/>
      <c r="K8500"/>
      <c r="L8500"/>
      <c r="M8500"/>
      <c r="N8500"/>
      <c r="O8500"/>
      <c r="P8500"/>
      <c r="Q8500"/>
      <c r="R8500"/>
      <c r="S8500"/>
      <c r="T8500"/>
      <c r="U8500"/>
    </row>
    <row r="8501" spans="5:21" x14ac:dyDescent="0.25">
      <c r="E8501"/>
      <c r="F8501"/>
      <c r="G8501"/>
      <c r="H8501"/>
      <c r="I8501"/>
      <c r="J8501"/>
      <c r="K8501"/>
      <c r="L8501"/>
      <c r="M8501"/>
      <c r="N8501"/>
      <c r="O8501"/>
      <c r="P8501"/>
      <c r="Q8501"/>
      <c r="R8501"/>
      <c r="S8501"/>
      <c r="T8501"/>
      <c r="U8501"/>
    </row>
    <row r="8502" spans="5:21" x14ac:dyDescent="0.25">
      <c r="E8502"/>
      <c r="F8502"/>
      <c r="G8502"/>
      <c r="H8502"/>
      <c r="I8502"/>
      <c r="J8502"/>
      <c r="K8502"/>
      <c r="L8502"/>
      <c r="M8502"/>
      <c r="N8502"/>
      <c r="O8502"/>
      <c r="P8502"/>
      <c r="Q8502"/>
      <c r="R8502"/>
      <c r="S8502"/>
      <c r="T8502"/>
      <c r="U8502"/>
    </row>
    <row r="8503" spans="5:21" x14ac:dyDescent="0.25">
      <c r="E8503"/>
      <c r="F8503"/>
      <c r="G8503"/>
      <c r="H8503"/>
      <c r="I8503"/>
      <c r="J8503"/>
      <c r="K8503"/>
      <c r="L8503"/>
      <c r="M8503"/>
      <c r="N8503"/>
      <c r="O8503"/>
      <c r="P8503"/>
      <c r="Q8503"/>
      <c r="R8503"/>
      <c r="S8503"/>
      <c r="T8503"/>
      <c r="U8503"/>
    </row>
    <row r="8504" spans="5:21" x14ac:dyDescent="0.25">
      <c r="E8504"/>
      <c r="F8504"/>
      <c r="G8504"/>
      <c r="H8504"/>
      <c r="I8504"/>
      <c r="J8504"/>
      <c r="K8504"/>
      <c r="L8504"/>
      <c r="M8504"/>
      <c r="N8504"/>
      <c r="O8504"/>
      <c r="P8504"/>
      <c r="Q8504"/>
      <c r="R8504"/>
      <c r="S8504"/>
      <c r="T8504"/>
      <c r="U8504"/>
    </row>
    <row r="8505" spans="5:21" x14ac:dyDescent="0.25">
      <c r="E8505"/>
      <c r="F8505"/>
      <c r="G8505"/>
      <c r="H8505"/>
      <c r="I8505"/>
      <c r="J8505"/>
      <c r="K8505"/>
      <c r="L8505"/>
      <c r="M8505"/>
      <c r="N8505"/>
      <c r="O8505"/>
      <c r="P8505"/>
      <c r="Q8505"/>
      <c r="R8505"/>
      <c r="S8505"/>
      <c r="T8505"/>
      <c r="U8505"/>
    </row>
    <row r="8506" spans="5:21" x14ac:dyDescent="0.25">
      <c r="E8506"/>
      <c r="F8506"/>
      <c r="G8506"/>
      <c r="H8506"/>
      <c r="I8506"/>
      <c r="J8506"/>
      <c r="K8506"/>
      <c r="L8506"/>
      <c r="M8506"/>
      <c r="N8506"/>
      <c r="O8506"/>
      <c r="P8506"/>
      <c r="Q8506"/>
      <c r="R8506"/>
      <c r="S8506"/>
      <c r="T8506"/>
      <c r="U8506"/>
    </row>
    <row r="8507" spans="5:21" x14ac:dyDescent="0.25">
      <c r="E8507"/>
      <c r="F8507"/>
      <c r="G8507"/>
      <c r="H8507"/>
      <c r="I8507"/>
      <c r="J8507"/>
      <c r="K8507"/>
      <c r="L8507"/>
      <c r="M8507"/>
      <c r="N8507"/>
      <c r="O8507"/>
      <c r="P8507"/>
      <c r="Q8507"/>
      <c r="R8507"/>
      <c r="S8507"/>
      <c r="T8507"/>
      <c r="U8507"/>
    </row>
    <row r="8508" spans="5:21" x14ac:dyDescent="0.25">
      <c r="E8508"/>
      <c r="F8508"/>
      <c r="G8508"/>
      <c r="H8508"/>
      <c r="I8508"/>
      <c r="J8508"/>
      <c r="K8508"/>
      <c r="L8508"/>
      <c r="M8508"/>
      <c r="N8508"/>
      <c r="O8508"/>
      <c r="P8508"/>
      <c r="Q8508"/>
      <c r="R8508"/>
      <c r="S8508"/>
      <c r="T8508"/>
      <c r="U8508"/>
    </row>
    <row r="8509" spans="5:21" x14ac:dyDescent="0.25">
      <c r="E8509"/>
      <c r="F8509"/>
      <c r="G8509"/>
      <c r="H8509"/>
      <c r="I8509"/>
      <c r="J8509"/>
      <c r="K8509"/>
      <c r="L8509"/>
      <c r="M8509"/>
      <c r="N8509"/>
      <c r="O8509"/>
      <c r="P8509"/>
      <c r="Q8509"/>
      <c r="R8509"/>
      <c r="S8509"/>
      <c r="T8509"/>
      <c r="U8509"/>
    </row>
    <row r="8510" spans="5:21" x14ac:dyDescent="0.25">
      <c r="E8510"/>
      <c r="F8510"/>
      <c r="G8510"/>
      <c r="H8510"/>
      <c r="I8510"/>
      <c r="J8510"/>
      <c r="K8510"/>
      <c r="L8510"/>
      <c r="M8510"/>
      <c r="N8510"/>
      <c r="O8510"/>
      <c r="P8510"/>
      <c r="Q8510"/>
      <c r="R8510"/>
      <c r="S8510"/>
      <c r="T8510"/>
      <c r="U8510"/>
    </row>
    <row r="8511" spans="5:21" x14ac:dyDescent="0.25">
      <c r="E8511"/>
      <c r="F8511"/>
      <c r="G8511"/>
      <c r="H8511"/>
      <c r="I8511"/>
      <c r="J8511"/>
      <c r="K8511"/>
      <c r="L8511"/>
      <c r="M8511"/>
      <c r="N8511"/>
      <c r="O8511"/>
      <c r="P8511"/>
      <c r="Q8511"/>
      <c r="R8511"/>
      <c r="S8511"/>
      <c r="T8511"/>
      <c r="U8511"/>
    </row>
    <row r="8512" spans="5:21" x14ac:dyDescent="0.25">
      <c r="E8512"/>
      <c r="F8512"/>
      <c r="G8512"/>
      <c r="H8512"/>
      <c r="I8512"/>
      <c r="J8512"/>
      <c r="K8512"/>
      <c r="L8512"/>
      <c r="M8512"/>
      <c r="N8512"/>
      <c r="O8512"/>
      <c r="P8512"/>
      <c r="Q8512"/>
      <c r="R8512"/>
      <c r="S8512"/>
      <c r="T8512"/>
      <c r="U8512"/>
    </row>
    <row r="8513" spans="5:21" x14ac:dyDescent="0.25">
      <c r="E8513"/>
      <c r="F8513"/>
      <c r="G8513"/>
      <c r="H8513"/>
      <c r="I8513"/>
      <c r="J8513"/>
      <c r="K8513"/>
      <c r="L8513"/>
      <c r="M8513"/>
      <c r="N8513"/>
      <c r="O8513"/>
      <c r="P8513"/>
      <c r="Q8513"/>
      <c r="R8513"/>
      <c r="S8513"/>
      <c r="T8513"/>
      <c r="U8513"/>
    </row>
    <row r="8514" spans="5:21" x14ac:dyDescent="0.25">
      <c r="E8514"/>
      <c r="F8514"/>
      <c r="G8514"/>
      <c r="H8514"/>
      <c r="I8514"/>
      <c r="J8514"/>
      <c r="K8514"/>
      <c r="L8514"/>
      <c r="M8514"/>
      <c r="N8514"/>
      <c r="O8514"/>
      <c r="P8514"/>
      <c r="Q8514"/>
      <c r="R8514"/>
      <c r="S8514"/>
      <c r="T8514"/>
      <c r="U8514"/>
    </row>
    <row r="8515" spans="5:21" x14ac:dyDescent="0.25">
      <c r="E8515"/>
      <c r="F8515"/>
      <c r="G8515"/>
      <c r="H8515"/>
      <c r="I8515"/>
      <c r="J8515"/>
      <c r="K8515"/>
      <c r="L8515"/>
      <c r="M8515"/>
      <c r="N8515"/>
      <c r="O8515"/>
      <c r="P8515"/>
      <c r="Q8515"/>
      <c r="R8515"/>
      <c r="S8515"/>
      <c r="T8515"/>
      <c r="U8515"/>
    </row>
    <row r="8516" spans="5:21" x14ac:dyDescent="0.25">
      <c r="E8516"/>
      <c r="F8516"/>
      <c r="G8516"/>
      <c r="H8516"/>
      <c r="I8516"/>
      <c r="J8516"/>
      <c r="K8516"/>
      <c r="L8516"/>
      <c r="M8516"/>
      <c r="N8516"/>
      <c r="O8516"/>
      <c r="P8516"/>
      <c r="Q8516"/>
      <c r="R8516"/>
      <c r="S8516"/>
      <c r="T8516"/>
      <c r="U8516"/>
    </row>
    <row r="8517" spans="5:21" x14ac:dyDescent="0.25">
      <c r="E8517"/>
      <c r="F8517"/>
      <c r="G8517"/>
      <c r="H8517"/>
      <c r="I8517"/>
      <c r="J8517"/>
      <c r="K8517"/>
      <c r="L8517"/>
      <c r="M8517"/>
      <c r="N8517"/>
      <c r="O8517"/>
      <c r="P8517"/>
      <c r="Q8517"/>
      <c r="R8517"/>
      <c r="S8517"/>
      <c r="T8517"/>
      <c r="U8517"/>
    </row>
    <row r="8518" spans="5:21" x14ac:dyDescent="0.25">
      <c r="E8518"/>
      <c r="F8518"/>
      <c r="G8518"/>
      <c r="H8518"/>
      <c r="I8518"/>
      <c r="J8518"/>
      <c r="K8518"/>
      <c r="L8518"/>
      <c r="M8518"/>
      <c r="N8518"/>
      <c r="O8518"/>
      <c r="P8518"/>
      <c r="Q8518"/>
      <c r="R8518"/>
      <c r="S8518"/>
      <c r="T8518"/>
      <c r="U8518"/>
    </row>
    <row r="8519" spans="5:21" x14ac:dyDescent="0.25">
      <c r="E8519"/>
      <c r="F8519"/>
      <c r="G8519"/>
      <c r="H8519"/>
      <c r="I8519"/>
      <c r="J8519"/>
      <c r="K8519"/>
      <c r="L8519"/>
      <c r="M8519"/>
      <c r="N8519"/>
      <c r="O8519"/>
      <c r="P8519"/>
      <c r="Q8519"/>
      <c r="R8519"/>
      <c r="S8519"/>
      <c r="T8519"/>
      <c r="U8519"/>
    </row>
    <row r="8520" spans="5:21" x14ac:dyDescent="0.25">
      <c r="E8520"/>
      <c r="F8520"/>
      <c r="G8520"/>
      <c r="H8520"/>
      <c r="I8520"/>
      <c r="J8520"/>
      <c r="K8520"/>
      <c r="L8520"/>
      <c r="M8520"/>
      <c r="N8520"/>
      <c r="O8520"/>
      <c r="P8520"/>
      <c r="Q8520"/>
      <c r="R8520"/>
      <c r="S8520"/>
      <c r="T8520"/>
      <c r="U8520"/>
    </row>
    <row r="8521" spans="5:21" x14ac:dyDescent="0.25">
      <c r="E8521"/>
      <c r="F8521"/>
      <c r="G8521"/>
      <c r="H8521"/>
      <c r="I8521"/>
      <c r="J8521"/>
      <c r="K8521"/>
      <c r="L8521"/>
      <c r="M8521"/>
      <c r="N8521"/>
      <c r="O8521"/>
      <c r="P8521"/>
      <c r="Q8521"/>
      <c r="R8521"/>
      <c r="S8521"/>
      <c r="T8521"/>
      <c r="U8521"/>
    </row>
    <row r="8522" spans="5:21" x14ac:dyDescent="0.25">
      <c r="E8522"/>
      <c r="F8522"/>
      <c r="G8522"/>
      <c r="H8522"/>
      <c r="I8522"/>
      <c r="J8522"/>
      <c r="K8522"/>
      <c r="L8522"/>
      <c r="M8522"/>
      <c r="N8522"/>
      <c r="O8522"/>
      <c r="P8522"/>
      <c r="Q8522"/>
      <c r="R8522"/>
      <c r="S8522"/>
      <c r="T8522"/>
      <c r="U8522"/>
    </row>
    <row r="8523" spans="5:21" x14ac:dyDescent="0.25">
      <c r="E8523"/>
      <c r="F8523"/>
      <c r="G8523"/>
      <c r="H8523"/>
      <c r="I8523"/>
      <c r="J8523"/>
      <c r="K8523"/>
      <c r="L8523"/>
      <c r="M8523"/>
      <c r="N8523"/>
      <c r="O8523"/>
      <c r="P8523"/>
      <c r="Q8523"/>
      <c r="R8523"/>
      <c r="S8523"/>
      <c r="T8523"/>
      <c r="U8523"/>
    </row>
    <row r="8524" spans="5:21" x14ac:dyDescent="0.25">
      <c r="E8524"/>
      <c r="F8524"/>
      <c r="G8524"/>
      <c r="H8524"/>
      <c r="I8524"/>
      <c r="J8524"/>
      <c r="K8524"/>
      <c r="L8524"/>
      <c r="M8524"/>
      <c r="N8524"/>
      <c r="O8524"/>
      <c r="P8524"/>
      <c r="Q8524"/>
      <c r="R8524"/>
      <c r="S8524"/>
      <c r="T8524"/>
      <c r="U8524"/>
    </row>
    <row r="8525" spans="5:21" x14ac:dyDescent="0.25">
      <c r="E8525"/>
      <c r="F8525"/>
      <c r="G8525"/>
      <c r="H8525"/>
      <c r="I8525"/>
      <c r="J8525"/>
      <c r="K8525"/>
      <c r="L8525"/>
      <c r="M8525"/>
      <c r="N8525"/>
      <c r="O8525"/>
      <c r="P8525"/>
      <c r="Q8525"/>
      <c r="R8525"/>
      <c r="S8525"/>
      <c r="T8525"/>
      <c r="U8525"/>
    </row>
    <row r="8526" spans="5:21" x14ac:dyDescent="0.25">
      <c r="E8526"/>
      <c r="F8526"/>
      <c r="G8526"/>
      <c r="H8526"/>
      <c r="I8526"/>
      <c r="J8526"/>
      <c r="K8526"/>
      <c r="L8526"/>
      <c r="M8526"/>
      <c r="N8526"/>
      <c r="O8526"/>
      <c r="P8526"/>
      <c r="Q8526"/>
      <c r="R8526"/>
      <c r="S8526"/>
      <c r="T8526"/>
      <c r="U8526"/>
    </row>
    <row r="8527" spans="5:21" x14ac:dyDescent="0.25">
      <c r="E8527"/>
      <c r="F8527"/>
      <c r="G8527"/>
      <c r="H8527"/>
      <c r="I8527"/>
      <c r="J8527"/>
      <c r="K8527"/>
      <c r="L8527"/>
      <c r="M8527"/>
      <c r="N8527"/>
      <c r="O8527"/>
      <c r="P8527"/>
      <c r="Q8527"/>
      <c r="R8527"/>
      <c r="S8527"/>
      <c r="T8527"/>
      <c r="U8527"/>
    </row>
    <row r="8528" spans="5:21" x14ac:dyDescent="0.25">
      <c r="E8528"/>
      <c r="F8528"/>
      <c r="G8528"/>
      <c r="H8528"/>
      <c r="I8528"/>
      <c r="J8528"/>
      <c r="K8528"/>
      <c r="L8528"/>
      <c r="M8528"/>
      <c r="N8528"/>
      <c r="O8528"/>
      <c r="P8528"/>
      <c r="Q8528"/>
      <c r="R8528"/>
      <c r="S8528"/>
      <c r="T8528"/>
      <c r="U8528"/>
    </row>
    <row r="8529" spans="5:21" x14ac:dyDescent="0.25">
      <c r="E8529"/>
      <c r="F8529"/>
      <c r="G8529"/>
      <c r="H8529"/>
      <c r="I8529"/>
      <c r="J8529"/>
      <c r="K8529"/>
      <c r="L8529"/>
      <c r="M8529"/>
      <c r="N8529"/>
      <c r="O8529"/>
      <c r="P8529"/>
      <c r="Q8529"/>
      <c r="R8529"/>
      <c r="S8529"/>
      <c r="T8529"/>
      <c r="U8529"/>
    </row>
    <row r="8530" spans="5:21" x14ac:dyDescent="0.25">
      <c r="E8530"/>
      <c r="F8530"/>
      <c r="G8530"/>
      <c r="H8530"/>
      <c r="I8530"/>
      <c r="J8530"/>
      <c r="K8530"/>
      <c r="L8530"/>
      <c r="M8530"/>
      <c r="N8530"/>
      <c r="O8530"/>
      <c r="P8530"/>
      <c r="Q8530"/>
      <c r="R8530"/>
      <c r="S8530"/>
      <c r="T8530"/>
      <c r="U8530"/>
    </row>
    <row r="8531" spans="5:21" x14ac:dyDescent="0.25">
      <c r="E8531"/>
      <c r="F8531"/>
      <c r="G8531"/>
      <c r="H8531"/>
      <c r="I8531"/>
      <c r="J8531"/>
      <c r="K8531"/>
      <c r="L8531"/>
      <c r="M8531"/>
      <c r="N8531"/>
      <c r="O8531"/>
      <c r="P8531"/>
      <c r="Q8531"/>
      <c r="R8531"/>
      <c r="S8531"/>
      <c r="T8531"/>
      <c r="U8531"/>
    </row>
    <row r="8532" spans="5:21" x14ac:dyDescent="0.25">
      <c r="E8532"/>
      <c r="F8532"/>
      <c r="G8532"/>
      <c r="H8532"/>
      <c r="I8532"/>
      <c r="J8532"/>
      <c r="K8532"/>
      <c r="L8532"/>
      <c r="M8532"/>
      <c r="N8532"/>
      <c r="O8532"/>
      <c r="P8532"/>
      <c r="Q8532"/>
      <c r="R8532"/>
      <c r="S8532"/>
      <c r="T8532"/>
      <c r="U8532"/>
    </row>
    <row r="8533" spans="5:21" x14ac:dyDescent="0.25">
      <c r="E8533"/>
      <c r="F8533"/>
      <c r="G8533"/>
      <c r="H8533"/>
      <c r="I8533"/>
      <c r="J8533"/>
      <c r="K8533"/>
      <c r="L8533"/>
      <c r="M8533"/>
      <c r="N8533"/>
      <c r="O8533"/>
      <c r="P8533"/>
      <c r="Q8533"/>
      <c r="R8533"/>
      <c r="S8533"/>
      <c r="T8533"/>
      <c r="U8533"/>
    </row>
    <row r="8534" spans="5:21" x14ac:dyDescent="0.25">
      <c r="E8534"/>
      <c r="F8534"/>
      <c r="G8534"/>
      <c r="H8534"/>
      <c r="I8534"/>
      <c r="J8534"/>
      <c r="K8534"/>
      <c r="L8534"/>
      <c r="M8534"/>
      <c r="N8534"/>
      <c r="O8534"/>
      <c r="P8534"/>
      <c r="Q8534"/>
      <c r="R8534"/>
      <c r="S8534"/>
      <c r="T8534"/>
      <c r="U8534"/>
    </row>
    <row r="8535" spans="5:21" x14ac:dyDescent="0.25">
      <c r="E8535"/>
      <c r="F8535"/>
      <c r="G8535"/>
      <c r="H8535"/>
      <c r="I8535"/>
      <c r="J8535"/>
      <c r="K8535"/>
      <c r="L8535"/>
      <c r="M8535"/>
      <c r="N8535"/>
      <c r="O8535"/>
      <c r="P8535"/>
      <c r="Q8535"/>
      <c r="R8535"/>
      <c r="S8535"/>
      <c r="T8535"/>
      <c r="U8535"/>
    </row>
    <row r="8536" spans="5:21" x14ac:dyDescent="0.25">
      <c r="E8536"/>
      <c r="F8536"/>
      <c r="G8536"/>
      <c r="H8536"/>
      <c r="I8536"/>
      <c r="J8536"/>
      <c r="K8536"/>
      <c r="L8536"/>
      <c r="M8536"/>
      <c r="N8536"/>
      <c r="O8536"/>
      <c r="P8536"/>
      <c r="Q8536"/>
      <c r="R8536"/>
      <c r="S8536"/>
      <c r="T8536"/>
      <c r="U8536"/>
    </row>
    <row r="8537" spans="5:21" x14ac:dyDescent="0.25">
      <c r="E8537"/>
      <c r="F8537"/>
      <c r="G8537"/>
      <c r="H8537"/>
      <c r="I8537"/>
      <c r="J8537"/>
      <c r="K8537"/>
      <c r="L8537"/>
      <c r="M8537"/>
      <c r="N8537"/>
      <c r="O8537"/>
      <c r="P8537"/>
      <c r="Q8537"/>
      <c r="R8537"/>
      <c r="S8537"/>
      <c r="T8537"/>
      <c r="U8537"/>
    </row>
    <row r="8538" spans="5:21" x14ac:dyDescent="0.25">
      <c r="E8538"/>
      <c r="F8538"/>
      <c r="G8538"/>
      <c r="H8538"/>
      <c r="I8538"/>
      <c r="J8538"/>
      <c r="K8538"/>
      <c r="L8538"/>
      <c r="M8538"/>
      <c r="N8538"/>
      <c r="O8538"/>
      <c r="P8538"/>
      <c r="Q8538"/>
      <c r="R8538"/>
      <c r="S8538"/>
      <c r="T8538"/>
      <c r="U8538"/>
    </row>
    <row r="8539" spans="5:21" x14ac:dyDescent="0.25">
      <c r="E8539"/>
      <c r="F8539"/>
      <c r="G8539"/>
      <c r="H8539"/>
      <c r="I8539"/>
      <c r="J8539"/>
      <c r="K8539"/>
      <c r="L8539"/>
      <c r="M8539"/>
      <c r="N8539"/>
      <c r="O8539"/>
      <c r="P8539"/>
      <c r="Q8539"/>
      <c r="R8539"/>
      <c r="S8539"/>
      <c r="T8539"/>
      <c r="U8539"/>
    </row>
    <row r="8540" spans="5:21" x14ac:dyDescent="0.25">
      <c r="E8540"/>
      <c r="F8540"/>
      <c r="G8540"/>
      <c r="H8540"/>
      <c r="I8540"/>
      <c r="J8540"/>
      <c r="K8540"/>
      <c r="L8540"/>
      <c r="M8540"/>
      <c r="N8540"/>
      <c r="O8540"/>
      <c r="P8540"/>
      <c r="Q8540"/>
      <c r="R8540"/>
      <c r="S8540"/>
      <c r="T8540"/>
      <c r="U8540"/>
    </row>
    <row r="8541" spans="5:21" x14ac:dyDescent="0.25">
      <c r="E8541"/>
      <c r="F8541"/>
      <c r="G8541"/>
      <c r="H8541"/>
      <c r="I8541"/>
      <c r="J8541"/>
      <c r="K8541"/>
      <c r="L8541"/>
      <c r="M8541"/>
      <c r="N8541"/>
      <c r="O8541"/>
      <c r="P8541"/>
      <c r="Q8541"/>
      <c r="R8541"/>
      <c r="S8541"/>
      <c r="T8541"/>
      <c r="U8541"/>
    </row>
    <row r="8542" spans="5:21" x14ac:dyDescent="0.25">
      <c r="E8542"/>
      <c r="F8542"/>
      <c r="G8542"/>
      <c r="H8542"/>
      <c r="I8542"/>
      <c r="J8542"/>
      <c r="K8542"/>
      <c r="L8542"/>
      <c r="M8542"/>
      <c r="N8542"/>
      <c r="O8542"/>
      <c r="P8542"/>
      <c r="Q8542"/>
      <c r="R8542"/>
      <c r="S8542"/>
      <c r="T8542"/>
      <c r="U8542"/>
    </row>
    <row r="8543" spans="5:21" x14ac:dyDescent="0.25">
      <c r="E8543"/>
      <c r="F8543"/>
      <c r="G8543"/>
      <c r="H8543"/>
      <c r="I8543"/>
      <c r="J8543"/>
      <c r="K8543"/>
      <c r="L8543"/>
      <c r="M8543"/>
      <c r="N8543"/>
      <c r="O8543"/>
      <c r="P8543"/>
      <c r="Q8543"/>
      <c r="R8543"/>
      <c r="S8543"/>
      <c r="T8543"/>
      <c r="U8543"/>
    </row>
    <row r="8544" spans="5:21" x14ac:dyDescent="0.25">
      <c r="E8544"/>
      <c r="F8544"/>
      <c r="G8544"/>
      <c r="H8544"/>
      <c r="I8544"/>
      <c r="J8544"/>
      <c r="K8544"/>
      <c r="L8544"/>
      <c r="M8544"/>
      <c r="N8544"/>
      <c r="O8544"/>
      <c r="P8544"/>
      <c r="Q8544"/>
      <c r="R8544"/>
      <c r="S8544"/>
      <c r="T8544"/>
      <c r="U8544"/>
    </row>
    <row r="8545" spans="5:21" x14ac:dyDescent="0.25">
      <c r="E8545"/>
      <c r="F8545"/>
      <c r="G8545"/>
      <c r="H8545"/>
      <c r="I8545"/>
      <c r="J8545"/>
      <c r="K8545"/>
      <c r="L8545"/>
      <c r="M8545"/>
      <c r="N8545"/>
      <c r="O8545"/>
      <c r="P8545"/>
      <c r="Q8545"/>
      <c r="R8545"/>
      <c r="S8545"/>
      <c r="T8545"/>
      <c r="U8545"/>
    </row>
    <row r="8546" spans="5:21" x14ac:dyDescent="0.25">
      <c r="E8546"/>
      <c r="F8546"/>
      <c r="G8546"/>
      <c r="H8546"/>
      <c r="I8546"/>
      <c r="J8546"/>
      <c r="K8546"/>
      <c r="L8546"/>
      <c r="M8546"/>
      <c r="N8546"/>
      <c r="O8546"/>
      <c r="P8546"/>
      <c r="Q8546"/>
      <c r="R8546"/>
      <c r="S8546"/>
      <c r="T8546"/>
      <c r="U8546"/>
    </row>
    <row r="8547" spans="5:21" x14ac:dyDescent="0.25">
      <c r="E8547"/>
      <c r="F8547"/>
      <c r="G8547"/>
      <c r="H8547"/>
      <c r="I8547"/>
      <c r="J8547"/>
      <c r="K8547"/>
      <c r="L8547"/>
      <c r="M8547"/>
      <c r="N8547"/>
      <c r="O8547"/>
      <c r="P8547"/>
      <c r="Q8547"/>
      <c r="R8547"/>
      <c r="S8547"/>
      <c r="T8547"/>
      <c r="U8547"/>
    </row>
    <row r="8548" spans="5:21" x14ac:dyDescent="0.25">
      <c r="E8548"/>
      <c r="F8548"/>
      <c r="G8548"/>
      <c r="H8548"/>
      <c r="I8548"/>
      <c r="J8548"/>
      <c r="K8548"/>
      <c r="L8548"/>
      <c r="M8548"/>
      <c r="N8548"/>
      <c r="O8548"/>
      <c r="P8548"/>
      <c r="Q8548"/>
      <c r="R8548"/>
      <c r="S8548"/>
      <c r="T8548"/>
      <c r="U8548"/>
    </row>
    <row r="8549" spans="5:21" x14ac:dyDescent="0.25">
      <c r="E8549"/>
      <c r="F8549"/>
      <c r="G8549"/>
      <c r="H8549"/>
      <c r="I8549"/>
      <c r="J8549"/>
      <c r="K8549"/>
      <c r="L8549"/>
      <c r="M8549"/>
      <c r="N8549"/>
      <c r="O8549"/>
      <c r="P8549"/>
      <c r="Q8549"/>
      <c r="R8549"/>
      <c r="S8549"/>
      <c r="T8549"/>
      <c r="U8549"/>
    </row>
    <row r="8550" spans="5:21" x14ac:dyDescent="0.25">
      <c r="E8550"/>
      <c r="F8550"/>
      <c r="G8550"/>
      <c r="H8550"/>
      <c r="I8550"/>
      <c r="J8550"/>
      <c r="K8550"/>
      <c r="L8550"/>
      <c r="M8550"/>
      <c r="N8550"/>
      <c r="O8550"/>
      <c r="P8550"/>
      <c r="Q8550"/>
      <c r="R8550"/>
      <c r="S8550"/>
      <c r="T8550"/>
      <c r="U8550"/>
    </row>
    <row r="8551" spans="5:21" x14ac:dyDescent="0.25">
      <c r="E8551"/>
      <c r="F8551"/>
      <c r="G8551"/>
      <c r="H8551"/>
      <c r="I8551"/>
      <c r="J8551"/>
      <c r="K8551"/>
      <c r="L8551"/>
      <c r="M8551"/>
      <c r="N8551"/>
      <c r="O8551"/>
      <c r="P8551"/>
      <c r="Q8551"/>
      <c r="R8551"/>
      <c r="S8551"/>
      <c r="T8551"/>
      <c r="U8551"/>
    </row>
    <row r="8552" spans="5:21" x14ac:dyDescent="0.25">
      <c r="E8552"/>
      <c r="F8552"/>
      <c r="G8552"/>
      <c r="H8552"/>
      <c r="I8552"/>
      <c r="J8552"/>
      <c r="K8552"/>
      <c r="L8552"/>
      <c r="M8552"/>
      <c r="N8552"/>
      <c r="O8552"/>
      <c r="P8552"/>
      <c r="Q8552"/>
      <c r="R8552"/>
      <c r="S8552"/>
      <c r="T8552"/>
      <c r="U8552"/>
    </row>
    <row r="8553" spans="5:21" x14ac:dyDescent="0.25">
      <c r="E8553"/>
      <c r="F8553"/>
      <c r="G8553"/>
      <c r="H8553"/>
      <c r="I8553"/>
      <c r="J8553"/>
      <c r="K8553"/>
      <c r="L8553"/>
      <c r="M8553"/>
      <c r="N8553"/>
      <c r="O8553"/>
      <c r="P8553"/>
      <c r="Q8553"/>
      <c r="R8553"/>
      <c r="S8553"/>
      <c r="T8553"/>
      <c r="U8553"/>
    </row>
    <row r="8554" spans="5:21" x14ac:dyDescent="0.25">
      <c r="E8554"/>
      <c r="F8554"/>
      <c r="G8554"/>
      <c r="H8554"/>
      <c r="I8554"/>
      <c r="J8554"/>
      <c r="K8554"/>
      <c r="L8554"/>
      <c r="M8554"/>
      <c r="N8554"/>
      <c r="O8554"/>
      <c r="P8554"/>
      <c r="Q8554"/>
      <c r="R8554"/>
      <c r="S8554"/>
      <c r="T8554"/>
      <c r="U8554"/>
    </row>
    <row r="8555" spans="5:21" x14ac:dyDescent="0.25">
      <c r="E8555"/>
      <c r="F8555"/>
      <c r="G8555"/>
      <c r="H8555"/>
      <c r="I8555"/>
      <c r="J8555"/>
      <c r="K8555"/>
      <c r="L8555"/>
      <c r="M8555"/>
      <c r="N8555"/>
      <c r="O8555"/>
      <c r="P8555"/>
      <c r="Q8555"/>
      <c r="R8555"/>
      <c r="S8555"/>
      <c r="T8555"/>
      <c r="U8555"/>
    </row>
    <row r="8556" spans="5:21" x14ac:dyDescent="0.25">
      <c r="E8556"/>
      <c r="F8556"/>
      <c r="G8556"/>
      <c r="H8556"/>
      <c r="I8556"/>
      <c r="J8556"/>
      <c r="K8556"/>
      <c r="L8556"/>
      <c r="M8556"/>
      <c r="N8556"/>
      <c r="O8556"/>
      <c r="P8556"/>
      <c r="Q8556"/>
      <c r="R8556"/>
      <c r="S8556"/>
      <c r="T8556"/>
      <c r="U8556"/>
    </row>
    <row r="8557" spans="5:21" x14ac:dyDescent="0.25">
      <c r="E8557"/>
      <c r="F8557"/>
      <c r="G8557"/>
      <c r="H8557"/>
      <c r="I8557"/>
      <c r="J8557"/>
      <c r="K8557"/>
      <c r="L8557"/>
      <c r="M8557"/>
      <c r="N8557"/>
      <c r="O8557"/>
      <c r="P8557"/>
      <c r="Q8557"/>
      <c r="R8557"/>
      <c r="S8557"/>
      <c r="T8557"/>
      <c r="U8557"/>
    </row>
    <row r="8558" spans="5:21" x14ac:dyDescent="0.25">
      <c r="E8558"/>
      <c r="F8558"/>
      <c r="G8558"/>
      <c r="H8558"/>
      <c r="I8558"/>
      <c r="J8558"/>
      <c r="K8558"/>
      <c r="L8558"/>
      <c r="M8558"/>
      <c r="N8558"/>
      <c r="O8558"/>
      <c r="P8558"/>
      <c r="Q8558"/>
      <c r="R8558"/>
      <c r="S8558"/>
      <c r="T8558"/>
      <c r="U8558"/>
    </row>
    <row r="8559" spans="5:21" x14ac:dyDescent="0.25">
      <c r="E8559"/>
      <c r="F8559"/>
      <c r="G8559"/>
      <c r="H8559"/>
      <c r="I8559"/>
      <c r="J8559"/>
      <c r="K8559"/>
      <c r="L8559"/>
      <c r="M8559"/>
      <c r="N8559"/>
      <c r="O8559"/>
      <c r="P8559"/>
      <c r="Q8559"/>
      <c r="R8559"/>
      <c r="S8559"/>
      <c r="T8559"/>
      <c r="U8559"/>
    </row>
    <row r="8560" spans="5:21" x14ac:dyDescent="0.25">
      <c r="E8560"/>
      <c r="F8560"/>
      <c r="G8560"/>
      <c r="H8560"/>
      <c r="I8560"/>
      <c r="J8560"/>
      <c r="K8560"/>
      <c r="L8560"/>
      <c r="M8560"/>
      <c r="N8560"/>
      <c r="O8560"/>
      <c r="P8560"/>
      <c r="Q8560"/>
      <c r="R8560"/>
      <c r="S8560"/>
      <c r="T8560"/>
      <c r="U8560"/>
    </row>
    <row r="8561" spans="5:21" x14ac:dyDescent="0.25">
      <c r="E8561"/>
      <c r="F8561"/>
      <c r="G8561"/>
      <c r="H8561"/>
      <c r="I8561"/>
      <c r="J8561"/>
      <c r="K8561"/>
      <c r="L8561"/>
      <c r="M8561"/>
      <c r="N8561"/>
      <c r="O8561"/>
      <c r="P8561"/>
      <c r="Q8561"/>
      <c r="R8561"/>
      <c r="S8561"/>
      <c r="T8561"/>
      <c r="U8561"/>
    </row>
    <row r="8562" spans="5:21" x14ac:dyDescent="0.25">
      <c r="E8562"/>
      <c r="F8562"/>
      <c r="G8562"/>
      <c r="H8562"/>
      <c r="I8562"/>
      <c r="J8562"/>
      <c r="K8562"/>
      <c r="L8562"/>
      <c r="M8562"/>
      <c r="N8562"/>
      <c r="O8562"/>
      <c r="P8562"/>
      <c r="Q8562"/>
      <c r="R8562"/>
      <c r="S8562"/>
      <c r="T8562"/>
      <c r="U8562"/>
    </row>
    <row r="8563" spans="5:21" x14ac:dyDescent="0.25">
      <c r="E8563"/>
      <c r="F8563"/>
      <c r="G8563"/>
      <c r="H8563"/>
      <c r="I8563"/>
      <c r="J8563"/>
      <c r="K8563"/>
      <c r="L8563"/>
      <c r="M8563"/>
      <c r="N8563"/>
      <c r="O8563"/>
      <c r="P8563"/>
      <c r="Q8563"/>
      <c r="R8563"/>
      <c r="S8563"/>
      <c r="T8563"/>
      <c r="U8563"/>
    </row>
    <row r="8564" spans="5:21" x14ac:dyDescent="0.25">
      <c r="E8564"/>
      <c r="F8564"/>
      <c r="G8564"/>
      <c r="H8564"/>
      <c r="I8564"/>
      <c r="J8564"/>
      <c r="K8564"/>
      <c r="L8564"/>
      <c r="M8564"/>
      <c r="N8564"/>
      <c r="O8564"/>
      <c r="P8564"/>
      <c r="Q8564"/>
      <c r="R8564"/>
      <c r="S8564"/>
      <c r="T8564"/>
      <c r="U8564"/>
    </row>
    <row r="8565" spans="5:21" x14ac:dyDescent="0.25">
      <c r="E8565"/>
      <c r="F8565"/>
      <c r="G8565"/>
      <c r="H8565"/>
      <c r="I8565"/>
      <c r="J8565"/>
      <c r="K8565"/>
      <c r="L8565"/>
      <c r="M8565"/>
      <c r="N8565"/>
      <c r="O8565"/>
      <c r="P8565"/>
      <c r="Q8565"/>
      <c r="R8565"/>
      <c r="S8565"/>
      <c r="T8565"/>
      <c r="U8565"/>
    </row>
    <row r="8566" spans="5:21" x14ac:dyDescent="0.25">
      <c r="E8566"/>
      <c r="F8566"/>
      <c r="G8566"/>
      <c r="H8566"/>
      <c r="I8566"/>
      <c r="J8566"/>
      <c r="K8566"/>
      <c r="L8566"/>
      <c r="M8566"/>
      <c r="N8566"/>
      <c r="O8566"/>
      <c r="P8566"/>
      <c r="Q8566"/>
      <c r="R8566"/>
      <c r="S8566"/>
      <c r="T8566"/>
      <c r="U8566"/>
    </row>
    <row r="8567" spans="5:21" x14ac:dyDescent="0.25">
      <c r="E8567"/>
      <c r="F8567"/>
      <c r="G8567"/>
      <c r="H8567"/>
      <c r="I8567"/>
      <c r="J8567"/>
      <c r="K8567"/>
      <c r="L8567"/>
      <c r="M8567"/>
      <c r="N8567"/>
      <c r="O8567"/>
      <c r="P8567"/>
      <c r="Q8567"/>
      <c r="R8567"/>
      <c r="S8567"/>
      <c r="T8567"/>
      <c r="U8567"/>
    </row>
    <row r="8568" spans="5:21" x14ac:dyDescent="0.25">
      <c r="E8568"/>
      <c r="F8568"/>
      <c r="G8568"/>
      <c r="H8568"/>
      <c r="I8568"/>
      <c r="J8568"/>
      <c r="K8568"/>
      <c r="L8568"/>
      <c r="M8568"/>
      <c r="N8568"/>
      <c r="O8568"/>
      <c r="P8568"/>
      <c r="Q8568"/>
      <c r="R8568"/>
      <c r="S8568"/>
      <c r="T8568"/>
      <c r="U8568"/>
    </row>
    <row r="8569" spans="5:21" x14ac:dyDescent="0.25">
      <c r="E8569"/>
      <c r="F8569"/>
      <c r="G8569"/>
      <c r="H8569"/>
      <c r="I8569"/>
      <c r="J8569"/>
      <c r="K8569"/>
      <c r="L8569"/>
      <c r="M8569"/>
      <c r="N8569"/>
      <c r="O8569"/>
      <c r="P8569"/>
      <c r="Q8569"/>
      <c r="R8569"/>
      <c r="S8569"/>
      <c r="T8569"/>
      <c r="U8569"/>
    </row>
    <row r="8570" spans="5:21" x14ac:dyDescent="0.25">
      <c r="E8570"/>
      <c r="F8570"/>
      <c r="G8570"/>
      <c r="H8570"/>
      <c r="I8570"/>
      <c r="J8570"/>
      <c r="K8570"/>
      <c r="L8570"/>
      <c r="M8570"/>
      <c r="N8570"/>
      <c r="O8570"/>
      <c r="P8570"/>
      <c r="Q8570"/>
      <c r="R8570"/>
      <c r="S8570"/>
      <c r="T8570"/>
      <c r="U8570"/>
    </row>
    <row r="8571" spans="5:21" x14ac:dyDescent="0.25">
      <c r="E8571"/>
      <c r="F8571"/>
      <c r="G8571"/>
      <c r="H8571"/>
      <c r="I8571"/>
      <c r="J8571"/>
      <c r="K8571"/>
      <c r="L8571"/>
      <c r="M8571"/>
      <c r="N8571"/>
      <c r="O8571"/>
      <c r="P8571"/>
      <c r="Q8571"/>
      <c r="R8571"/>
      <c r="S8571"/>
      <c r="T8571"/>
      <c r="U8571"/>
    </row>
    <row r="8572" spans="5:21" x14ac:dyDescent="0.25">
      <c r="E8572"/>
      <c r="F8572"/>
      <c r="G8572"/>
      <c r="H8572"/>
      <c r="I8572"/>
      <c r="J8572"/>
      <c r="K8572"/>
      <c r="L8572"/>
      <c r="M8572"/>
      <c r="N8572"/>
      <c r="O8572"/>
      <c r="P8572"/>
      <c r="Q8572"/>
      <c r="R8572"/>
      <c r="S8572"/>
      <c r="T8572"/>
      <c r="U8572"/>
    </row>
    <row r="8573" spans="5:21" x14ac:dyDescent="0.25">
      <c r="E8573"/>
      <c r="F8573"/>
      <c r="G8573"/>
      <c r="H8573"/>
      <c r="I8573"/>
      <c r="J8573"/>
      <c r="K8573"/>
      <c r="L8573"/>
      <c r="M8573"/>
      <c r="N8573"/>
      <c r="O8573"/>
      <c r="P8573"/>
      <c r="Q8573"/>
      <c r="R8573"/>
      <c r="S8573"/>
      <c r="T8573"/>
      <c r="U8573"/>
    </row>
    <row r="8574" spans="5:21" x14ac:dyDescent="0.25">
      <c r="E8574"/>
      <c r="F8574"/>
      <c r="G8574"/>
      <c r="H8574"/>
      <c r="I8574"/>
      <c r="J8574"/>
      <c r="K8574"/>
      <c r="L8574"/>
      <c r="M8574"/>
      <c r="N8574"/>
      <c r="O8574"/>
      <c r="P8574"/>
      <c r="Q8574"/>
      <c r="R8574"/>
      <c r="S8574"/>
      <c r="T8574"/>
      <c r="U8574"/>
    </row>
    <row r="8575" spans="5:21" x14ac:dyDescent="0.25">
      <c r="E8575"/>
      <c r="F8575"/>
      <c r="G8575"/>
      <c r="H8575"/>
      <c r="I8575"/>
      <c r="J8575"/>
      <c r="K8575"/>
      <c r="L8575"/>
      <c r="M8575"/>
      <c r="N8575"/>
      <c r="O8575"/>
      <c r="P8575"/>
      <c r="Q8575"/>
      <c r="R8575"/>
      <c r="S8575"/>
      <c r="T8575"/>
      <c r="U8575"/>
    </row>
    <row r="8576" spans="5:21" x14ac:dyDescent="0.25">
      <c r="E8576"/>
      <c r="F8576"/>
      <c r="G8576"/>
      <c r="H8576"/>
      <c r="I8576"/>
      <c r="J8576"/>
      <c r="K8576"/>
      <c r="L8576"/>
      <c r="M8576"/>
      <c r="N8576"/>
      <c r="O8576"/>
      <c r="P8576"/>
      <c r="Q8576"/>
      <c r="R8576"/>
      <c r="S8576"/>
      <c r="T8576"/>
      <c r="U8576"/>
    </row>
    <row r="8577" spans="5:21" x14ac:dyDescent="0.25">
      <c r="E8577"/>
      <c r="F8577"/>
      <c r="G8577"/>
      <c r="H8577"/>
      <c r="I8577"/>
      <c r="J8577"/>
      <c r="K8577"/>
      <c r="L8577"/>
      <c r="M8577"/>
      <c r="N8577"/>
      <c r="O8577"/>
      <c r="P8577"/>
      <c r="Q8577"/>
      <c r="R8577"/>
      <c r="S8577"/>
      <c r="T8577"/>
      <c r="U8577"/>
    </row>
    <row r="8578" spans="5:21" x14ac:dyDescent="0.25">
      <c r="E8578"/>
      <c r="F8578"/>
      <c r="G8578"/>
      <c r="H8578"/>
      <c r="I8578"/>
      <c r="J8578"/>
      <c r="K8578"/>
      <c r="L8578"/>
      <c r="M8578"/>
      <c r="N8578"/>
      <c r="O8578"/>
      <c r="P8578"/>
      <c r="Q8578"/>
      <c r="R8578"/>
      <c r="S8578"/>
      <c r="T8578"/>
      <c r="U8578"/>
    </row>
    <row r="8579" spans="5:21" x14ac:dyDescent="0.25">
      <c r="E8579"/>
      <c r="F8579"/>
      <c r="G8579"/>
      <c r="H8579"/>
      <c r="I8579"/>
      <c r="J8579"/>
      <c r="K8579"/>
      <c r="L8579"/>
      <c r="M8579"/>
      <c r="N8579"/>
      <c r="O8579"/>
      <c r="P8579"/>
      <c r="Q8579"/>
      <c r="R8579"/>
      <c r="S8579"/>
      <c r="T8579"/>
      <c r="U8579"/>
    </row>
    <row r="8580" spans="5:21" x14ac:dyDescent="0.25">
      <c r="E8580"/>
      <c r="F8580"/>
      <c r="G8580"/>
      <c r="H8580"/>
      <c r="I8580"/>
      <c r="J8580"/>
      <c r="K8580"/>
      <c r="L8580"/>
      <c r="M8580"/>
      <c r="N8580"/>
      <c r="O8580"/>
      <c r="P8580"/>
      <c r="Q8580"/>
      <c r="R8580"/>
      <c r="S8580"/>
      <c r="T8580"/>
      <c r="U8580"/>
    </row>
    <row r="8581" spans="5:21" x14ac:dyDescent="0.25">
      <c r="E8581"/>
      <c r="F8581"/>
      <c r="G8581"/>
      <c r="H8581"/>
      <c r="I8581"/>
      <c r="J8581"/>
      <c r="K8581"/>
      <c r="L8581"/>
      <c r="M8581"/>
      <c r="N8581"/>
      <c r="O8581"/>
      <c r="P8581"/>
      <c r="Q8581"/>
      <c r="R8581"/>
      <c r="S8581"/>
      <c r="T8581"/>
      <c r="U8581"/>
    </row>
    <row r="8582" spans="5:21" x14ac:dyDescent="0.25">
      <c r="E8582"/>
      <c r="F8582"/>
      <c r="G8582"/>
      <c r="H8582"/>
      <c r="I8582"/>
      <c r="J8582"/>
      <c r="K8582"/>
      <c r="L8582"/>
      <c r="M8582"/>
      <c r="N8582"/>
      <c r="O8582"/>
      <c r="P8582"/>
      <c r="Q8582"/>
      <c r="R8582"/>
      <c r="S8582"/>
      <c r="T8582"/>
      <c r="U8582"/>
    </row>
    <row r="8583" spans="5:21" x14ac:dyDescent="0.25">
      <c r="E8583"/>
      <c r="F8583"/>
      <c r="G8583"/>
      <c r="H8583"/>
      <c r="I8583"/>
      <c r="J8583"/>
      <c r="K8583"/>
      <c r="L8583"/>
      <c r="M8583"/>
      <c r="N8583"/>
      <c r="O8583"/>
      <c r="P8583"/>
      <c r="Q8583"/>
      <c r="R8583"/>
      <c r="S8583"/>
      <c r="T8583"/>
      <c r="U8583"/>
    </row>
    <row r="8584" spans="5:21" x14ac:dyDescent="0.25">
      <c r="E8584"/>
      <c r="F8584"/>
      <c r="G8584"/>
      <c r="H8584"/>
      <c r="I8584"/>
      <c r="J8584"/>
      <c r="K8584"/>
      <c r="L8584"/>
      <c r="M8584"/>
      <c r="N8584"/>
      <c r="O8584"/>
      <c r="P8584"/>
      <c r="Q8584"/>
      <c r="R8584"/>
      <c r="S8584"/>
      <c r="T8584"/>
      <c r="U8584"/>
    </row>
    <row r="8585" spans="5:21" x14ac:dyDescent="0.25">
      <c r="E8585"/>
      <c r="F8585"/>
      <c r="G8585"/>
      <c r="H8585"/>
      <c r="I8585"/>
      <c r="J8585"/>
      <c r="K8585"/>
      <c r="L8585"/>
      <c r="M8585"/>
      <c r="N8585"/>
      <c r="O8585"/>
      <c r="P8585"/>
      <c r="Q8585"/>
      <c r="R8585"/>
      <c r="S8585"/>
      <c r="T8585"/>
      <c r="U8585"/>
    </row>
    <row r="8586" spans="5:21" x14ac:dyDescent="0.25">
      <c r="E8586"/>
      <c r="F8586"/>
      <c r="G8586"/>
      <c r="H8586"/>
      <c r="I8586"/>
      <c r="J8586"/>
      <c r="K8586"/>
      <c r="L8586"/>
      <c r="M8586"/>
      <c r="N8586"/>
      <c r="O8586"/>
      <c r="P8586"/>
      <c r="Q8586"/>
      <c r="R8586"/>
      <c r="S8586"/>
      <c r="T8586"/>
      <c r="U8586"/>
    </row>
    <row r="8587" spans="5:21" x14ac:dyDescent="0.25">
      <c r="E8587"/>
      <c r="F8587"/>
      <c r="G8587"/>
      <c r="H8587"/>
      <c r="I8587"/>
      <c r="J8587"/>
      <c r="K8587"/>
      <c r="L8587"/>
      <c r="M8587"/>
      <c r="N8587"/>
      <c r="O8587"/>
      <c r="P8587"/>
      <c r="Q8587"/>
      <c r="R8587"/>
      <c r="S8587"/>
      <c r="T8587"/>
      <c r="U8587"/>
    </row>
    <row r="8588" spans="5:21" x14ac:dyDescent="0.25">
      <c r="E8588"/>
      <c r="F8588"/>
      <c r="G8588"/>
      <c r="H8588"/>
      <c r="I8588"/>
      <c r="J8588"/>
      <c r="K8588"/>
      <c r="L8588"/>
      <c r="M8588"/>
      <c r="N8588"/>
      <c r="O8588"/>
      <c r="P8588"/>
      <c r="Q8588"/>
      <c r="R8588"/>
      <c r="S8588"/>
      <c r="T8588"/>
      <c r="U8588"/>
    </row>
    <row r="8589" spans="5:21" x14ac:dyDescent="0.25">
      <c r="E8589"/>
      <c r="F8589"/>
      <c r="G8589"/>
      <c r="H8589"/>
      <c r="I8589"/>
      <c r="J8589"/>
      <c r="K8589"/>
      <c r="L8589"/>
      <c r="M8589"/>
      <c r="N8589"/>
      <c r="O8589"/>
      <c r="P8589"/>
      <c r="Q8589"/>
      <c r="R8589"/>
      <c r="S8589"/>
      <c r="T8589"/>
      <c r="U8589"/>
    </row>
    <row r="8590" spans="5:21" x14ac:dyDescent="0.25">
      <c r="E8590"/>
      <c r="F8590"/>
      <c r="G8590"/>
      <c r="H8590"/>
      <c r="I8590"/>
      <c r="J8590"/>
      <c r="K8590"/>
      <c r="L8590"/>
      <c r="M8590"/>
      <c r="N8590"/>
      <c r="O8590"/>
      <c r="P8590"/>
      <c r="Q8590"/>
      <c r="R8590"/>
      <c r="S8590"/>
      <c r="T8590"/>
      <c r="U8590"/>
    </row>
    <row r="8591" spans="5:21" x14ac:dyDescent="0.25">
      <c r="E8591"/>
      <c r="F8591"/>
      <c r="G8591"/>
      <c r="H8591"/>
      <c r="I8591"/>
      <c r="J8591"/>
      <c r="K8591"/>
      <c r="L8591"/>
      <c r="M8591"/>
      <c r="N8591"/>
      <c r="O8591"/>
      <c r="P8591"/>
      <c r="Q8591"/>
      <c r="R8591"/>
      <c r="S8591"/>
      <c r="T8591"/>
      <c r="U8591"/>
    </row>
    <row r="8592" spans="5:21" x14ac:dyDescent="0.25">
      <c r="E8592"/>
      <c r="F8592"/>
      <c r="G8592"/>
      <c r="H8592"/>
      <c r="I8592"/>
      <c r="J8592"/>
      <c r="K8592"/>
      <c r="L8592"/>
      <c r="M8592"/>
      <c r="N8592"/>
      <c r="O8592"/>
      <c r="P8592"/>
      <c r="Q8592"/>
      <c r="R8592"/>
      <c r="S8592"/>
      <c r="T8592"/>
      <c r="U8592"/>
    </row>
    <row r="8593" spans="5:21" x14ac:dyDescent="0.25">
      <c r="E8593"/>
      <c r="F8593"/>
      <c r="G8593"/>
      <c r="H8593"/>
      <c r="I8593"/>
      <c r="J8593"/>
      <c r="K8593"/>
      <c r="L8593"/>
      <c r="M8593"/>
      <c r="N8593"/>
      <c r="O8593"/>
      <c r="P8593"/>
      <c r="Q8593"/>
      <c r="R8593"/>
      <c r="S8593"/>
      <c r="T8593"/>
      <c r="U8593"/>
    </row>
    <row r="8594" spans="5:21" x14ac:dyDescent="0.25">
      <c r="E8594"/>
      <c r="F8594"/>
      <c r="G8594"/>
      <c r="H8594"/>
      <c r="I8594"/>
      <c r="J8594"/>
      <c r="K8594"/>
      <c r="L8594"/>
      <c r="M8594"/>
      <c r="N8594"/>
      <c r="O8594"/>
      <c r="P8594"/>
      <c r="Q8594"/>
      <c r="R8594"/>
      <c r="S8594"/>
      <c r="T8594"/>
      <c r="U8594"/>
    </row>
    <row r="8595" spans="5:21" x14ac:dyDescent="0.25">
      <c r="E8595"/>
      <c r="F8595"/>
      <c r="G8595"/>
      <c r="H8595"/>
      <c r="I8595"/>
      <c r="J8595"/>
      <c r="K8595"/>
      <c r="L8595"/>
      <c r="M8595"/>
      <c r="N8595"/>
      <c r="O8595"/>
      <c r="P8595"/>
      <c r="Q8595"/>
      <c r="R8595"/>
      <c r="S8595"/>
      <c r="T8595"/>
      <c r="U8595"/>
    </row>
    <row r="8596" spans="5:21" x14ac:dyDescent="0.25">
      <c r="E8596"/>
      <c r="F8596"/>
      <c r="G8596"/>
      <c r="H8596"/>
      <c r="I8596"/>
      <c r="J8596"/>
      <c r="K8596"/>
      <c r="L8596"/>
      <c r="M8596"/>
      <c r="N8596"/>
      <c r="O8596"/>
      <c r="P8596"/>
      <c r="Q8596"/>
      <c r="R8596"/>
      <c r="S8596"/>
      <c r="T8596"/>
      <c r="U8596"/>
    </row>
    <row r="8597" spans="5:21" x14ac:dyDescent="0.25">
      <c r="E8597"/>
      <c r="F8597"/>
      <c r="G8597"/>
      <c r="H8597"/>
      <c r="I8597"/>
      <c r="J8597"/>
      <c r="K8597"/>
      <c r="L8597"/>
      <c r="M8597"/>
      <c r="N8597"/>
      <c r="O8597"/>
      <c r="P8597"/>
      <c r="Q8597"/>
      <c r="R8597"/>
      <c r="S8597"/>
      <c r="T8597"/>
      <c r="U8597"/>
    </row>
    <row r="8598" spans="5:21" x14ac:dyDescent="0.25">
      <c r="E8598"/>
      <c r="F8598"/>
      <c r="G8598"/>
      <c r="H8598"/>
      <c r="I8598"/>
      <c r="J8598"/>
      <c r="K8598"/>
      <c r="L8598"/>
      <c r="M8598"/>
      <c r="N8598"/>
      <c r="O8598"/>
      <c r="P8598"/>
      <c r="Q8598"/>
      <c r="R8598"/>
      <c r="S8598"/>
      <c r="T8598"/>
      <c r="U8598"/>
    </row>
    <row r="8599" spans="5:21" x14ac:dyDescent="0.25">
      <c r="E8599"/>
      <c r="F8599"/>
      <c r="G8599"/>
      <c r="H8599"/>
      <c r="I8599"/>
      <c r="J8599"/>
      <c r="K8599"/>
      <c r="L8599"/>
      <c r="M8599"/>
      <c r="N8599"/>
      <c r="O8599"/>
      <c r="P8599"/>
      <c r="Q8599"/>
      <c r="R8599"/>
      <c r="S8599"/>
      <c r="T8599"/>
      <c r="U8599"/>
    </row>
    <row r="8600" spans="5:21" x14ac:dyDescent="0.25">
      <c r="E8600"/>
      <c r="F8600"/>
      <c r="G8600"/>
      <c r="H8600"/>
      <c r="I8600"/>
      <c r="J8600"/>
      <c r="K8600"/>
      <c r="L8600"/>
      <c r="M8600"/>
      <c r="N8600"/>
      <c r="O8600"/>
      <c r="P8600"/>
      <c r="Q8600"/>
      <c r="R8600"/>
      <c r="S8600"/>
      <c r="T8600"/>
      <c r="U8600"/>
    </row>
    <row r="8601" spans="5:21" x14ac:dyDescent="0.25">
      <c r="E8601"/>
      <c r="F8601"/>
      <c r="G8601"/>
      <c r="H8601"/>
      <c r="I8601"/>
      <c r="J8601"/>
      <c r="K8601"/>
      <c r="L8601"/>
      <c r="M8601"/>
      <c r="N8601"/>
      <c r="O8601"/>
      <c r="P8601"/>
      <c r="Q8601"/>
      <c r="R8601"/>
      <c r="S8601"/>
      <c r="T8601"/>
      <c r="U8601"/>
    </row>
    <row r="8602" spans="5:21" x14ac:dyDescent="0.25">
      <c r="E8602"/>
      <c r="F8602"/>
      <c r="G8602"/>
      <c r="H8602"/>
      <c r="I8602"/>
      <c r="J8602"/>
      <c r="K8602"/>
      <c r="L8602"/>
      <c r="M8602"/>
      <c r="N8602"/>
      <c r="O8602"/>
      <c r="P8602"/>
      <c r="Q8602"/>
      <c r="R8602"/>
      <c r="S8602"/>
      <c r="T8602"/>
      <c r="U8602"/>
    </row>
    <row r="8603" spans="5:21" x14ac:dyDescent="0.25">
      <c r="E8603"/>
      <c r="F8603"/>
      <c r="G8603"/>
      <c r="H8603"/>
      <c r="I8603"/>
      <c r="J8603"/>
      <c r="K8603"/>
      <c r="L8603"/>
      <c r="M8603"/>
      <c r="N8603"/>
      <c r="O8603"/>
      <c r="P8603"/>
      <c r="Q8603"/>
      <c r="R8603"/>
      <c r="S8603"/>
      <c r="T8603"/>
      <c r="U8603"/>
    </row>
    <row r="8604" spans="5:21" x14ac:dyDescent="0.25">
      <c r="E8604"/>
      <c r="F8604"/>
      <c r="G8604"/>
      <c r="H8604"/>
      <c r="I8604"/>
      <c r="J8604"/>
      <c r="K8604"/>
      <c r="L8604"/>
      <c r="M8604"/>
      <c r="N8604"/>
      <c r="O8604"/>
      <c r="P8604"/>
      <c r="Q8604"/>
      <c r="R8604"/>
      <c r="S8604"/>
      <c r="T8604"/>
      <c r="U8604"/>
    </row>
    <row r="8605" spans="5:21" x14ac:dyDescent="0.25">
      <c r="E8605"/>
      <c r="F8605"/>
      <c r="G8605"/>
      <c r="H8605"/>
      <c r="I8605"/>
      <c r="J8605"/>
      <c r="K8605"/>
      <c r="L8605"/>
      <c r="M8605"/>
      <c r="N8605"/>
      <c r="O8605"/>
      <c r="P8605"/>
      <c r="Q8605"/>
      <c r="R8605"/>
      <c r="S8605"/>
      <c r="T8605"/>
      <c r="U8605"/>
    </row>
    <row r="8606" spans="5:21" x14ac:dyDescent="0.25">
      <c r="E8606"/>
      <c r="F8606"/>
      <c r="G8606"/>
      <c r="H8606"/>
      <c r="I8606"/>
      <c r="J8606"/>
      <c r="K8606"/>
      <c r="L8606"/>
      <c r="M8606"/>
      <c r="N8606"/>
      <c r="O8606"/>
      <c r="P8606"/>
      <c r="Q8606"/>
      <c r="R8606"/>
      <c r="S8606"/>
      <c r="T8606"/>
      <c r="U8606"/>
    </row>
    <row r="8607" spans="5:21" x14ac:dyDescent="0.25">
      <c r="E8607"/>
      <c r="F8607"/>
      <c r="G8607"/>
      <c r="H8607"/>
      <c r="I8607"/>
      <c r="J8607"/>
      <c r="K8607"/>
      <c r="L8607"/>
      <c r="M8607"/>
      <c r="N8607"/>
      <c r="O8607"/>
      <c r="P8607"/>
      <c r="Q8607"/>
      <c r="R8607"/>
      <c r="S8607"/>
      <c r="T8607"/>
      <c r="U8607"/>
    </row>
    <row r="8608" spans="5:21" x14ac:dyDescent="0.25">
      <c r="E8608"/>
      <c r="F8608"/>
      <c r="G8608"/>
      <c r="H8608"/>
      <c r="I8608"/>
      <c r="J8608"/>
      <c r="K8608"/>
      <c r="L8608"/>
      <c r="M8608"/>
      <c r="N8608"/>
      <c r="O8608"/>
      <c r="P8608"/>
      <c r="Q8608"/>
      <c r="R8608"/>
      <c r="S8608"/>
      <c r="T8608"/>
      <c r="U8608"/>
    </row>
    <row r="8609" spans="5:21" x14ac:dyDescent="0.25">
      <c r="E8609"/>
      <c r="F8609"/>
      <c r="G8609"/>
      <c r="H8609"/>
      <c r="I8609"/>
      <c r="J8609"/>
      <c r="K8609"/>
      <c r="L8609"/>
      <c r="M8609"/>
      <c r="N8609"/>
      <c r="O8609"/>
      <c r="P8609"/>
      <c r="Q8609"/>
      <c r="R8609"/>
      <c r="S8609"/>
      <c r="T8609"/>
      <c r="U8609"/>
    </row>
    <row r="8610" spans="5:21" x14ac:dyDescent="0.25">
      <c r="E8610"/>
      <c r="F8610"/>
      <c r="G8610"/>
      <c r="H8610"/>
      <c r="I8610"/>
      <c r="J8610"/>
      <c r="K8610"/>
      <c r="L8610"/>
      <c r="M8610"/>
      <c r="N8610"/>
      <c r="O8610"/>
      <c r="P8610"/>
      <c r="Q8610"/>
      <c r="R8610"/>
      <c r="S8610"/>
      <c r="T8610"/>
      <c r="U8610"/>
    </row>
    <row r="8611" spans="5:21" x14ac:dyDescent="0.25">
      <c r="E8611"/>
      <c r="F8611"/>
      <c r="G8611"/>
      <c r="H8611"/>
      <c r="I8611"/>
      <c r="J8611"/>
      <c r="K8611"/>
      <c r="L8611"/>
      <c r="M8611"/>
      <c r="N8611"/>
      <c r="O8611"/>
      <c r="P8611"/>
      <c r="Q8611"/>
      <c r="R8611"/>
      <c r="S8611"/>
      <c r="T8611"/>
      <c r="U8611"/>
    </row>
    <row r="8612" spans="5:21" x14ac:dyDescent="0.25">
      <c r="E8612"/>
      <c r="F8612"/>
      <c r="G8612"/>
      <c r="H8612"/>
      <c r="I8612"/>
      <c r="J8612"/>
      <c r="K8612"/>
      <c r="L8612"/>
      <c r="M8612"/>
      <c r="N8612"/>
      <c r="O8612"/>
      <c r="P8612"/>
      <c r="Q8612"/>
      <c r="R8612"/>
      <c r="S8612"/>
      <c r="T8612"/>
      <c r="U8612"/>
    </row>
    <row r="8613" spans="5:21" x14ac:dyDescent="0.25">
      <c r="E8613"/>
      <c r="F8613"/>
      <c r="G8613"/>
      <c r="H8613"/>
      <c r="I8613"/>
      <c r="J8613"/>
      <c r="K8613"/>
      <c r="L8613"/>
      <c r="M8613"/>
      <c r="N8613"/>
      <c r="O8613"/>
      <c r="P8613"/>
      <c r="Q8613"/>
      <c r="R8613"/>
      <c r="S8613"/>
      <c r="T8613"/>
      <c r="U8613"/>
    </row>
    <row r="8614" spans="5:21" x14ac:dyDescent="0.25">
      <c r="E8614"/>
      <c r="F8614"/>
      <c r="G8614"/>
      <c r="H8614"/>
      <c r="I8614"/>
      <c r="J8614"/>
      <c r="K8614"/>
      <c r="L8614"/>
      <c r="M8614"/>
      <c r="N8614"/>
      <c r="O8614"/>
      <c r="P8614"/>
      <c r="Q8614"/>
      <c r="R8614"/>
      <c r="S8614"/>
      <c r="T8614"/>
      <c r="U8614"/>
    </row>
    <row r="8615" spans="5:21" x14ac:dyDescent="0.25">
      <c r="E8615"/>
      <c r="F8615"/>
      <c r="G8615"/>
      <c r="H8615"/>
      <c r="I8615"/>
      <c r="J8615"/>
      <c r="K8615"/>
      <c r="L8615"/>
      <c r="M8615"/>
      <c r="N8615"/>
      <c r="O8615"/>
      <c r="P8615"/>
      <c r="Q8615"/>
      <c r="R8615"/>
      <c r="S8615"/>
      <c r="T8615"/>
      <c r="U8615"/>
    </row>
    <row r="8616" spans="5:21" x14ac:dyDescent="0.25">
      <c r="E8616"/>
      <c r="F8616"/>
      <c r="G8616"/>
      <c r="H8616"/>
      <c r="I8616"/>
      <c r="J8616"/>
      <c r="K8616"/>
      <c r="L8616"/>
      <c r="M8616"/>
      <c r="N8616"/>
      <c r="O8616"/>
      <c r="P8616"/>
      <c r="Q8616"/>
      <c r="R8616"/>
      <c r="S8616"/>
      <c r="T8616"/>
      <c r="U8616"/>
    </row>
    <row r="8617" spans="5:21" x14ac:dyDescent="0.25">
      <c r="E8617"/>
      <c r="F8617"/>
      <c r="G8617"/>
      <c r="H8617"/>
      <c r="I8617"/>
      <c r="J8617"/>
      <c r="K8617"/>
      <c r="L8617"/>
      <c r="M8617"/>
      <c r="N8617"/>
      <c r="O8617"/>
      <c r="P8617"/>
      <c r="Q8617"/>
      <c r="R8617"/>
      <c r="S8617"/>
      <c r="T8617"/>
      <c r="U8617"/>
    </row>
    <row r="8618" spans="5:21" x14ac:dyDescent="0.25">
      <c r="E8618"/>
      <c r="F8618"/>
      <c r="G8618"/>
      <c r="H8618"/>
      <c r="I8618"/>
      <c r="J8618"/>
      <c r="K8618"/>
      <c r="L8618"/>
      <c r="M8618"/>
      <c r="N8618"/>
      <c r="O8618"/>
      <c r="P8618"/>
      <c r="Q8618"/>
      <c r="R8618"/>
      <c r="S8618"/>
      <c r="T8618"/>
      <c r="U8618"/>
    </row>
    <row r="8619" spans="5:21" x14ac:dyDescent="0.25">
      <c r="E8619"/>
      <c r="F8619"/>
      <c r="G8619"/>
      <c r="H8619"/>
      <c r="I8619"/>
      <c r="J8619"/>
      <c r="K8619"/>
      <c r="L8619"/>
      <c r="M8619"/>
      <c r="N8619"/>
      <c r="O8619"/>
      <c r="P8619"/>
      <c r="Q8619"/>
      <c r="R8619"/>
      <c r="S8619"/>
      <c r="T8619"/>
      <c r="U8619"/>
    </row>
    <row r="8620" spans="5:21" x14ac:dyDescent="0.25">
      <c r="E8620"/>
      <c r="F8620"/>
      <c r="G8620"/>
      <c r="H8620"/>
      <c r="I8620"/>
      <c r="J8620"/>
      <c r="K8620"/>
      <c r="L8620"/>
      <c r="M8620"/>
      <c r="N8620"/>
      <c r="O8620"/>
      <c r="P8620"/>
      <c r="Q8620"/>
      <c r="R8620"/>
      <c r="S8620"/>
      <c r="T8620"/>
      <c r="U8620"/>
    </row>
    <row r="8621" spans="5:21" x14ac:dyDescent="0.25">
      <c r="E8621"/>
      <c r="F8621"/>
      <c r="G8621"/>
      <c r="H8621"/>
      <c r="I8621"/>
      <c r="J8621"/>
      <c r="K8621"/>
      <c r="L8621"/>
      <c r="M8621"/>
      <c r="N8621"/>
      <c r="O8621"/>
      <c r="P8621"/>
      <c r="Q8621"/>
      <c r="R8621"/>
      <c r="S8621"/>
      <c r="T8621"/>
      <c r="U8621"/>
    </row>
    <row r="8622" spans="5:21" x14ac:dyDescent="0.25">
      <c r="E8622"/>
      <c r="F8622"/>
      <c r="G8622"/>
      <c r="H8622"/>
      <c r="I8622"/>
      <c r="J8622"/>
      <c r="K8622"/>
      <c r="L8622"/>
      <c r="M8622"/>
      <c r="N8622"/>
      <c r="O8622"/>
      <c r="P8622"/>
      <c r="Q8622"/>
      <c r="R8622"/>
      <c r="S8622"/>
      <c r="T8622"/>
      <c r="U8622"/>
    </row>
    <row r="8623" spans="5:21" x14ac:dyDescent="0.25">
      <c r="E8623"/>
      <c r="F8623"/>
      <c r="G8623"/>
      <c r="H8623"/>
      <c r="I8623"/>
      <c r="J8623"/>
      <c r="K8623"/>
      <c r="L8623"/>
      <c r="M8623"/>
      <c r="N8623"/>
      <c r="O8623"/>
      <c r="P8623"/>
      <c r="Q8623"/>
      <c r="R8623"/>
      <c r="S8623"/>
      <c r="T8623"/>
      <c r="U8623"/>
    </row>
    <row r="8624" spans="5:21" x14ac:dyDescent="0.25">
      <c r="E8624"/>
      <c r="F8624"/>
      <c r="G8624"/>
      <c r="H8624"/>
      <c r="I8624"/>
      <c r="J8624"/>
      <c r="K8624"/>
      <c r="L8624"/>
      <c r="M8624"/>
      <c r="N8624"/>
      <c r="O8624"/>
      <c r="P8624"/>
      <c r="Q8624"/>
      <c r="R8624"/>
      <c r="S8624"/>
      <c r="T8624"/>
      <c r="U8624"/>
    </row>
    <row r="8625" spans="5:21" x14ac:dyDescent="0.25">
      <c r="E8625"/>
      <c r="F8625"/>
      <c r="G8625"/>
      <c r="H8625"/>
      <c r="I8625"/>
      <c r="J8625"/>
      <c r="K8625"/>
      <c r="L8625"/>
      <c r="M8625"/>
      <c r="N8625"/>
      <c r="O8625"/>
      <c r="P8625"/>
      <c r="Q8625"/>
      <c r="R8625"/>
      <c r="S8625"/>
      <c r="T8625"/>
      <c r="U8625"/>
    </row>
    <row r="8626" spans="5:21" x14ac:dyDescent="0.25">
      <c r="E8626"/>
      <c r="F8626"/>
      <c r="G8626"/>
      <c r="H8626"/>
      <c r="I8626"/>
      <c r="J8626"/>
      <c r="K8626"/>
      <c r="L8626"/>
      <c r="M8626"/>
      <c r="N8626"/>
      <c r="O8626"/>
      <c r="P8626"/>
      <c r="Q8626"/>
      <c r="R8626"/>
      <c r="S8626"/>
      <c r="T8626"/>
      <c r="U8626"/>
    </row>
    <row r="8627" spans="5:21" x14ac:dyDescent="0.25">
      <c r="E8627"/>
      <c r="F8627"/>
      <c r="G8627"/>
      <c r="H8627"/>
      <c r="I8627"/>
      <c r="J8627"/>
      <c r="K8627"/>
      <c r="L8627"/>
      <c r="M8627"/>
      <c r="N8627"/>
      <c r="O8627"/>
      <c r="P8627"/>
      <c r="Q8627"/>
      <c r="R8627"/>
      <c r="S8627"/>
      <c r="T8627"/>
      <c r="U8627"/>
    </row>
    <row r="8628" spans="5:21" x14ac:dyDescent="0.25">
      <c r="E8628"/>
      <c r="F8628"/>
      <c r="G8628"/>
      <c r="H8628"/>
      <c r="I8628"/>
      <c r="J8628"/>
      <c r="K8628"/>
      <c r="L8628"/>
      <c r="M8628"/>
      <c r="N8628"/>
      <c r="O8628"/>
      <c r="P8628"/>
      <c r="Q8628"/>
      <c r="R8628"/>
      <c r="S8628"/>
      <c r="T8628"/>
      <c r="U8628"/>
    </row>
    <row r="8629" spans="5:21" x14ac:dyDescent="0.25">
      <c r="E8629"/>
      <c r="F8629"/>
      <c r="G8629"/>
      <c r="H8629"/>
      <c r="I8629"/>
      <c r="J8629"/>
      <c r="K8629"/>
      <c r="L8629"/>
      <c r="M8629"/>
      <c r="N8629"/>
      <c r="O8629"/>
      <c r="P8629"/>
      <c r="Q8629"/>
      <c r="R8629"/>
      <c r="S8629"/>
      <c r="T8629"/>
      <c r="U8629"/>
    </row>
    <row r="8630" spans="5:21" x14ac:dyDescent="0.25">
      <c r="E8630"/>
      <c r="F8630"/>
      <c r="G8630"/>
      <c r="H8630"/>
      <c r="I8630"/>
      <c r="J8630"/>
      <c r="K8630"/>
      <c r="L8630"/>
      <c r="M8630"/>
      <c r="N8630"/>
      <c r="O8630"/>
      <c r="P8630"/>
      <c r="Q8630"/>
      <c r="R8630"/>
      <c r="S8630"/>
      <c r="T8630"/>
      <c r="U8630"/>
    </row>
    <row r="8631" spans="5:21" x14ac:dyDescent="0.25">
      <c r="E8631"/>
      <c r="F8631"/>
      <c r="G8631"/>
      <c r="H8631"/>
      <c r="I8631"/>
      <c r="J8631"/>
      <c r="K8631"/>
      <c r="L8631"/>
      <c r="M8631"/>
      <c r="N8631"/>
      <c r="O8631"/>
      <c r="P8631"/>
      <c r="Q8631"/>
      <c r="R8631"/>
      <c r="S8631"/>
      <c r="T8631"/>
      <c r="U8631"/>
    </row>
    <row r="8632" spans="5:21" x14ac:dyDescent="0.25">
      <c r="E8632"/>
      <c r="F8632"/>
      <c r="G8632"/>
      <c r="H8632"/>
      <c r="I8632"/>
      <c r="J8632"/>
      <c r="K8632"/>
      <c r="L8632"/>
      <c r="M8632"/>
      <c r="N8632"/>
      <c r="O8632"/>
      <c r="P8632"/>
      <c r="Q8632"/>
      <c r="R8632"/>
      <c r="S8632"/>
      <c r="T8632"/>
      <c r="U8632"/>
    </row>
    <row r="8633" spans="5:21" x14ac:dyDescent="0.25">
      <c r="E8633"/>
      <c r="F8633"/>
      <c r="G8633"/>
      <c r="H8633"/>
      <c r="I8633"/>
      <c r="J8633"/>
      <c r="K8633"/>
      <c r="L8633"/>
      <c r="M8633"/>
      <c r="N8633"/>
      <c r="O8633"/>
      <c r="P8633"/>
      <c r="Q8633"/>
      <c r="R8633"/>
      <c r="S8633"/>
      <c r="T8633"/>
      <c r="U8633"/>
    </row>
    <row r="8634" spans="5:21" x14ac:dyDescent="0.25">
      <c r="E8634"/>
      <c r="F8634"/>
      <c r="G8634"/>
      <c r="H8634"/>
      <c r="I8634"/>
      <c r="J8634"/>
      <c r="K8634"/>
      <c r="L8634"/>
      <c r="M8634"/>
      <c r="N8634"/>
      <c r="O8634"/>
      <c r="P8634"/>
      <c r="Q8634"/>
      <c r="R8634"/>
      <c r="S8634"/>
      <c r="T8634"/>
      <c r="U8634"/>
    </row>
    <row r="8635" spans="5:21" x14ac:dyDescent="0.25">
      <c r="E8635"/>
      <c r="F8635"/>
      <c r="G8635"/>
      <c r="H8635"/>
      <c r="I8635"/>
      <c r="J8635"/>
      <c r="K8635"/>
      <c r="L8635"/>
      <c r="M8635"/>
      <c r="N8635"/>
      <c r="O8635"/>
      <c r="P8635"/>
      <c r="Q8635"/>
      <c r="R8635"/>
      <c r="S8635"/>
      <c r="T8635"/>
      <c r="U8635"/>
    </row>
    <row r="8636" spans="5:21" x14ac:dyDescent="0.25">
      <c r="E8636"/>
      <c r="F8636"/>
      <c r="G8636"/>
      <c r="H8636"/>
      <c r="I8636"/>
      <c r="J8636"/>
      <c r="K8636"/>
      <c r="L8636"/>
      <c r="M8636"/>
      <c r="N8636"/>
      <c r="O8636"/>
      <c r="P8636"/>
      <c r="Q8636"/>
      <c r="R8636"/>
      <c r="S8636"/>
      <c r="T8636"/>
      <c r="U8636"/>
    </row>
    <row r="8637" spans="5:21" x14ac:dyDescent="0.25">
      <c r="E8637"/>
      <c r="F8637"/>
      <c r="G8637"/>
      <c r="H8637"/>
      <c r="I8637"/>
      <c r="J8637"/>
      <c r="K8637"/>
      <c r="L8637"/>
      <c r="M8637"/>
      <c r="N8637"/>
      <c r="O8637"/>
      <c r="P8637"/>
      <c r="Q8637"/>
      <c r="R8637"/>
      <c r="S8637"/>
      <c r="T8637"/>
      <c r="U8637"/>
    </row>
    <row r="8638" spans="5:21" x14ac:dyDescent="0.25">
      <c r="E8638"/>
      <c r="F8638"/>
      <c r="G8638"/>
      <c r="H8638"/>
      <c r="I8638"/>
      <c r="J8638"/>
      <c r="K8638"/>
      <c r="L8638"/>
      <c r="M8638"/>
      <c r="N8638"/>
      <c r="O8638"/>
      <c r="P8638"/>
      <c r="Q8638"/>
      <c r="R8638"/>
      <c r="S8638"/>
      <c r="T8638"/>
      <c r="U8638"/>
    </row>
    <row r="8639" spans="5:21" x14ac:dyDescent="0.25">
      <c r="E8639"/>
      <c r="F8639"/>
      <c r="G8639"/>
      <c r="H8639"/>
      <c r="I8639"/>
      <c r="J8639"/>
      <c r="K8639"/>
      <c r="L8639"/>
      <c r="M8639"/>
      <c r="N8639"/>
      <c r="O8639"/>
      <c r="P8639"/>
      <c r="Q8639"/>
      <c r="R8639"/>
      <c r="S8639"/>
      <c r="T8639"/>
      <c r="U8639"/>
    </row>
    <row r="8640" spans="5:21" x14ac:dyDescent="0.25">
      <c r="E8640"/>
      <c r="F8640"/>
      <c r="G8640"/>
      <c r="H8640"/>
      <c r="I8640"/>
      <c r="J8640"/>
      <c r="K8640"/>
      <c r="L8640"/>
      <c r="M8640"/>
      <c r="N8640"/>
      <c r="O8640"/>
      <c r="P8640"/>
      <c r="Q8640"/>
      <c r="R8640"/>
      <c r="S8640"/>
      <c r="T8640"/>
      <c r="U8640"/>
    </row>
    <row r="8641" spans="5:21" x14ac:dyDescent="0.25">
      <c r="E8641"/>
      <c r="F8641"/>
      <c r="G8641"/>
      <c r="H8641"/>
      <c r="I8641"/>
      <c r="J8641"/>
      <c r="K8641"/>
      <c r="L8641"/>
      <c r="M8641"/>
      <c r="N8641"/>
      <c r="O8641"/>
      <c r="P8641"/>
      <c r="Q8641"/>
      <c r="R8641"/>
      <c r="S8641"/>
      <c r="T8641"/>
      <c r="U8641"/>
    </row>
    <row r="8642" spans="5:21" x14ac:dyDescent="0.25">
      <c r="E8642"/>
      <c r="F8642"/>
      <c r="G8642"/>
      <c r="H8642"/>
      <c r="I8642"/>
      <c r="J8642"/>
      <c r="K8642"/>
      <c r="L8642"/>
      <c r="M8642"/>
      <c r="N8642"/>
      <c r="O8642"/>
      <c r="P8642"/>
      <c r="Q8642"/>
      <c r="R8642"/>
      <c r="S8642"/>
      <c r="T8642"/>
      <c r="U8642"/>
    </row>
    <row r="8643" spans="5:21" x14ac:dyDescent="0.25">
      <c r="E8643"/>
      <c r="F8643"/>
      <c r="G8643"/>
      <c r="H8643"/>
      <c r="I8643"/>
      <c r="J8643"/>
      <c r="K8643"/>
      <c r="L8643"/>
      <c r="M8643"/>
      <c r="N8643"/>
      <c r="O8643"/>
      <c r="P8643"/>
      <c r="Q8643"/>
      <c r="R8643"/>
      <c r="S8643"/>
      <c r="T8643"/>
      <c r="U8643"/>
    </row>
    <row r="8644" spans="5:21" x14ac:dyDescent="0.25">
      <c r="E8644"/>
      <c r="F8644"/>
      <c r="G8644"/>
      <c r="H8644"/>
      <c r="I8644"/>
      <c r="J8644"/>
      <c r="K8644"/>
      <c r="L8644"/>
      <c r="M8644"/>
      <c r="N8644"/>
      <c r="O8644"/>
      <c r="P8644"/>
      <c r="Q8644"/>
      <c r="R8644"/>
      <c r="S8644"/>
      <c r="T8644"/>
      <c r="U8644"/>
    </row>
    <row r="8645" spans="5:21" x14ac:dyDescent="0.25">
      <c r="E8645"/>
      <c r="F8645"/>
      <c r="G8645"/>
      <c r="H8645"/>
      <c r="I8645"/>
      <c r="J8645"/>
      <c r="K8645"/>
      <c r="L8645"/>
      <c r="M8645"/>
      <c r="N8645"/>
      <c r="O8645"/>
      <c r="P8645"/>
      <c r="Q8645"/>
      <c r="R8645"/>
      <c r="S8645"/>
      <c r="T8645"/>
      <c r="U8645"/>
    </row>
    <row r="8646" spans="5:21" x14ac:dyDescent="0.25">
      <c r="E8646"/>
      <c r="F8646"/>
      <c r="G8646"/>
      <c r="H8646"/>
      <c r="I8646"/>
      <c r="J8646"/>
      <c r="K8646"/>
      <c r="L8646"/>
      <c r="M8646"/>
      <c r="N8646"/>
      <c r="O8646"/>
      <c r="P8646"/>
      <c r="Q8646"/>
      <c r="R8646"/>
      <c r="S8646"/>
      <c r="T8646"/>
      <c r="U8646"/>
    </row>
    <row r="8647" spans="5:21" x14ac:dyDescent="0.25">
      <c r="E8647"/>
      <c r="F8647"/>
      <c r="G8647"/>
      <c r="H8647"/>
      <c r="I8647"/>
      <c r="J8647"/>
      <c r="K8647"/>
      <c r="L8647"/>
      <c r="M8647"/>
      <c r="N8647"/>
      <c r="O8647"/>
      <c r="P8647"/>
      <c r="Q8647"/>
      <c r="R8647"/>
      <c r="S8647"/>
      <c r="T8647"/>
      <c r="U8647"/>
    </row>
    <row r="8648" spans="5:21" x14ac:dyDescent="0.25">
      <c r="E8648"/>
      <c r="F8648"/>
      <c r="G8648"/>
      <c r="H8648"/>
      <c r="I8648"/>
      <c r="J8648"/>
      <c r="K8648"/>
      <c r="L8648"/>
      <c r="M8648"/>
      <c r="N8648"/>
      <c r="O8648"/>
      <c r="P8648"/>
      <c r="Q8648"/>
      <c r="R8648"/>
      <c r="S8648"/>
      <c r="T8648"/>
      <c r="U8648"/>
    </row>
    <row r="8649" spans="5:21" x14ac:dyDescent="0.25">
      <c r="E8649"/>
      <c r="F8649"/>
      <c r="G8649"/>
      <c r="H8649"/>
      <c r="I8649"/>
      <c r="J8649"/>
      <c r="K8649"/>
      <c r="L8649"/>
      <c r="M8649"/>
      <c r="N8649"/>
      <c r="O8649"/>
      <c r="P8649"/>
      <c r="Q8649"/>
      <c r="R8649"/>
      <c r="S8649"/>
      <c r="T8649"/>
      <c r="U8649"/>
    </row>
    <row r="8650" spans="5:21" x14ac:dyDescent="0.25">
      <c r="E8650"/>
      <c r="F8650"/>
      <c r="G8650"/>
      <c r="H8650"/>
      <c r="I8650"/>
      <c r="J8650"/>
      <c r="K8650"/>
      <c r="L8650"/>
      <c r="M8650"/>
      <c r="N8650"/>
      <c r="O8650"/>
      <c r="P8650"/>
      <c r="Q8650"/>
      <c r="R8650"/>
      <c r="S8650"/>
      <c r="T8650"/>
      <c r="U8650"/>
    </row>
    <row r="8651" spans="5:21" x14ac:dyDescent="0.25">
      <c r="E8651"/>
      <c r="F8651"/>
      <c r="G8651"/>
      <c r="H8651"/>
      <c r="I8651"/>
      <c r="J8651"/>
      <c r="K8651"/>
      <c r="L8651"/>
      <c r="M8651"/>
      <c r="N8651"/>
      <c r="O8651"/>
      <c r="P8651"/>
      <c r="Q8651"/>
      <c r="R8651"/>
      <c r="S8651"/>
      <c r="T8651"/>
      <c r="U8651"/>
    </row>
    <row r="8652" spans="5:21" x14ac:dyDescent="0.25">
      <c r="E8652"/>
      <c r="F8652"/>
      <c r="G8652"/>
      <c r="H8652"/>
      <c r="I8652"/>
      <c r="J8652"/>
      <c r="K8652"/>
      <c r="L8652"/>
      <c r="M8652"/>
      <c r="N8652"/>
      <c r="O8652"/>
      <c r="P8652"/>
      <c r="Q8652"/>
      <c r="R8652"/>
      <c r="S8652"/>
      <c r="T8652"/>
      <c r="U8652"/>
    </row>
    <row r="8653" spans="5:21" x14ac:dyDescent="0.25">
      <c r="E8653"/>
      <c r="F8653"/>
      <c r="G8653"/>
      <c r="H8653"/>
      <c r="I8653"/>
      <c r="J8653"/>
      <c r="K8653"/>
      <c r="L8653"/>
      <c r="M8653"/>
      <c r="N8653"/>
      <c r="O8653"/>
      <c r="P8653"/>
      <c r="Q8653"/>
      <c r="R8653"/>
      <c r="S8653"/>
      <c r="T8653"/>
      <c r="U8653"/>
    </row>
    <row r="8654" spans="5:21" x14ac:dyDescent="0.25">
      <c r="E8654"/>
      <c r="F8654"/>
      <c r="G8654"/>
      <c r="H8654"/>
      <c r="I8654"/>
      <c r="J8654"/>
      <c r="K8654"/>
      <c r="L8654"/>
      <c r="M8654"/>
      <c r="N8654"/>
      <c r="O8654"/>
      <c r="P8654"/>
      <c r="Q8654"/>
      <c r="R8654"/>
      <c r="S8654"/>
      <c r="T8654"/>
      <c r="U8654"/>
    </row>
    <row r="8655" spans="5:21" x14ac:dyDescent="0.25">
      <c r="E8655"/>
      <c r="F8655"/>
      <c r="G8655"/>
      <c r="H8655"/>
      <c r="I8655"/>
      <c r="J8655"/>
      <c r="K8655"/>
      <c r="L8655"/>
      <c r="M8655"/>
      <c r="N8655"/>
      <c r="O8655"/>
      <c r="P8655"/>
      <c r="Q8655"/>
      <c r="R8655"/>
      <c r="S8655"/>
      <c r="T8655"/>
      <c r="U8655"/>
    </row>
    <row r="8656" spans="5:21" x14ac:dyDescent="0.25">
      <c r="E8656"/>
      <c r="F8656"/>
      <c r="G8656"/>
      <c r="H8656"/>
      <c r="I8656"/>
      <c r="J8656"/>
      <c r="K8656"/>
      <c r="L8656"/>
      <c r="M8656"/>
      <c r="N8656"/>
      <c r="O8656"/>
      <c r="P8656"/>
      <c r="Q8656"/>
      <c r="R8656"/>
      <c r="S8656"/>
      <c r="T8656"/>
      <c r="U8656"/>
    </row>
    <row r="8657" spans="5:21" x14ac:dyDescent="0.25">
      <c r="E8657"/>
      <c r="F8657"/>
      <c r="G8657"/>
      <c r="H8657"/>
      <c r="I8657"/>
      <c r="J8657"/>
      <c r="K8657"/>
      <c r="L8657"/>
      <c r="M8657"/>
      <c r="N8657"/>
      <c r="O8657"/>
      <c r="P8657"/>
      <c r="Q8657"/>
      <c r="R8657"/>
      <c r="S8657"/>
      <c r="T8657"/>
      <c r="U8657"/>
    </row>
    <row r="8658" spans="5:21" x14ac:dyDescent="0.25">
      <c r="E8658"/>
      <c r="F8658"/>
      <c r="G8658"/>
      <c r="H8658"/>
      <c r="I8658"/>
      <c r="J8658"/>
      <c r="K8658"/>
      <c r="L8658"/>
      <c r="M8658"/>
      <c r="N8658"/>
      <c r="O8658"/>
      <c r="P8658"/>
      <c r="Q8658"/>
      <c r="R8658"/>
      <c r="S8658"/>
      <c r="T8658"/>
      <c r="U8658"/>
    </row>
    <row r="8659" spans="5:21" x14ac:dyDescent="0.25">
      <c r="E8659"/>
      <c r="F8659"/>
      <c r="G8659"/>
      <c r="H8659"/>
      <c r="I8659"/>
      <c r="J8659"/>
      <c r="K8659"/>
      <c r="L8659"/>
      <c r="M8659"/>
      <c r="N8659"/>
      <c r="O8659"/>
      <c r="P8659"/>
      <c r="Q8659"/>
      <c r="R8659"/>
      <c r="S8659"/>
      <c r="T8659"/>
      <c r="U8659"/>
    </row>
    <row r="8660" spans="5:21" x14ac:dyDescent="0.25">
      <c r="E8660"/>
      <c r="F8660"/>
      <c r="G8660"/>
      <c r="H8660"/>
      <c r="I8660"/>
      <c r="J8660"/>
      <c r="K8660"/>
      <c r="L8660"/>
      <c r="M8660"/>
      <c r="N8660"/>
      <c r="O8660"/>
      <c r="P8660"/>
      <c r="Q8660"/>
      <c r="R8660"/>
      <c r="S8660"/>
      <c r="T8660"/>
      <c r="U8660"/>
    </row>
    <row r="8661" spans="5:21" x14ac:dyDescent="0.25">
      <c r="E8661"/>
      <c r="F8661"/>
      <c r="G8661"/>
      <c r="H8661"/>
      <c r="I8661"/>
      <c r="J8661"/>
      <c r="K8661"/>
      <c r="L8661"/>
      <c r="M8661"/>
      <c r="N8661"/>
      <c r="O8661"/>
      <c r="P8661"/>
      <c r="Q8661"/>
      <c r="R8661"/>
      <c r="S8661"/>
      <c r="T8661"/>
      <c r="U8661"/>
    </row>
    <row r="8662" spans="5:21" x14ac:dyDescent="0.25">
      <c r="E8662"/>
      <c r="F8662"/>
      <c r="G8662"/>
      <c r="H8662"/>
      <c r="I8662"/>
      <c r="J8662"/>
      <c r="K8662"/>
      <c r="L8662"/>
      <c r="M8662"/>
      <c r="N8662"/>
      <c r="O8662"/>
      <c r="P8662"/>
      <c r="Q8662"/>
      <c r="R8662"/>
      <c r="S8662"/>
      <c r="T8662"/>
      <c r="U8662"/>
    </row>
    <row r="8663" spans="5:21" x14ac:dyDescent="0.25">
      <c r="E8663"/>
      <c r="F8663"/>
      <c r="G8663"/>
      <c r="H8663"/>
      <c r="I8663"/>
      <c r="J8663"/>
      <c r="K8663"/>
      <c r="L8663"/>
      <c r="M8663"/>
      <c r="N8663"/>
      <c r="O8663"/>
      <c r="P8663"/>
      <c r="Q8663"/>
      <c r="R8663"/>
      <c r="S8663"/>
      <c r="T8663"/>
      <c r="U8663"/>
    </row>
    <row r="8664" spans="5:21" x14ac:dyDescent="0.25">
      <c r="E8664"/>
      <c r="F8664"/>
      <c r="G8664"/>
      <c r="H8664"/>
      <c r="I8664"/>
      <c r="J8664"/>
      <c r="K8664"/>
      <c r="L8664"/>
      <c r="M8664"/>
      <c r="N8664"/>
      <c r="O8664"/>
      <c r="P8664"/>
      <c r="Q8664"/>
      <c r="R8664"/>
      <c r="S8664"/>
      <c r="T8664"/>
      <c r="U8664"/>
    </row>
    <row r="8665" spans="5:21" x14ac:dyDescent="0.25">
      <c r="E8665"/>
      <c r="F8665"/>
      <c r="G8665"/>
      <c r="H8665"/>
      <c r="I8665"/>
      <c r="J8665"/>
      <c r="K8665"/>
      <c r="L8665"/>
      <c r="M8665"/>
      <c r="N8665"/>
      <c r="O8665"/>
      <c r="P8665"/>
      <c r="Q8665"/>
      <c r="R8665"/>
      <c r="S8665"/>
      <c r="T8665"/>
      <c r="U8665"/>
    </row>
    <row r="8666" spans="5:21" x14ac:dyDescent="0.25">
      <c r="E8666"/>
      <c r="F8666"/>
      <c r="G8666"/>
      <c r="H8666"/>
      <c r="I8666"/>
      <c r="J8666"/>
      <c r="K8666"/>
      <c r="L8666"/>
      <c r="M8666"/>
      <c r="N8666"/>
      <c r="O8666"/>
      <c r="P8666"/>
      <c r="Q8666"/>
      <c r="R8666"/>
      <c r="S8666"/>
      <c r="T8666"/>
      <c r="U8666"/>
    </row>
    <row r="8667" spans="5:21" x14ac:dyDescent="0.25">
      <c r="E8667"/>
      <c r="F8667"/>
      <c r="G8667"/>
      <c r="H8667"/>
      <c r="I8667"/>
      <c r="J8667"/>
      <c r="K8667"/>
      <c r="L8667"/>
      <c r="M8667"/>
      <c r="N8667"/>
      <c r="O8667"/>
      <c r="P8667"/>
      <c r="Q8667"/>
      <c r="R8667"/>
      <c r="S8667"/>
      <c r="T8667"/>
      <c r="U8667"/>
    </row>
    <row r="8668" spans="5:21" x14ac:dyDescent="0.25">
      <c r="E8668"/>
      <c r="F8668"/>
      <c r="G8668"/>
      <c r="H8668"/>
      <c r="I8668"/>
      <c r="J8668"/>
      <c r="K8668"/>
      <c r="L8668"/>
      <c r="M8668"/>
      <c r="N8668"/>
      <c r="O8668"/>
      <c r="P8668"/>
      <c r="Q8668"/>
      <c r="R8668"/>
      <c r="S8668"/>
      <c r="T8668"/>
      <c r="U8668"/>
    </row>
    <row r="8669" spans="5:21" x14ac:dyDescent="0.25">
      <c r="E8669"/>
      <c r="F8669"/>
      <c r="G8669"/>
      <c r="H8669"/>
      <c r="I8669"/>
      <c r="J8669"/>
      <c r="K8669"/>
      <c r="L8669"/>
      <c r="M8669"/>
      <c r="N8669"/>
      <c r="O8669"/>
      <c r="P8669"/>
      <c r="Q8669"/>
      <c r="R8669"/>
      <c r="S8669"/>
      <c r="T8669"/>
      <c r="U8669"/>
    </row>
    <row r="8670" spans="5:21" x14ac:dyDescent="0.25">
      <c r="E8670"/>
      <c r="F8670"/>
      <c r="G8670"/>
      <c r="H8670"/>
      <c r="I8670"/>
      <c r="J8670"/>
      <c r="K8670"/>
      <c r="L8670"/>
      <c r="M8670"/>
      <c r="N8670"/>
      <c r="O8670"/>
      <c r="P8670"/>
      <c r="Q8670"/>
      <c r="R8670"/>
      <c r="S8670"/>
      <c r="T8670"/>
      <c r="U8670"/>
    </row>
    <row r="8671" spans="5:21" x14ac:dyDescent="0.25">
      <c r="E8671"/>
      <c r="F8671"/>
      <c r="G8671"/>
      <c r="H8671"/>
      <c r="I8671"/>
      <c r="J8671"/>
      <c r="K8671"/>
      <c r="L8671"/>
      <c r="M8671"/>
      <c r="N8671"/>
      <c r="O8671"/>
      <c r="P8671"/>
      <c r="Q8671"/>
      <c r="R8671"/>
      <c r="S8671"/>
      <c r="T8671"/>
      <c r="U8671"/>
    </row>
    <row r="8672" spans="5:21" x14ac:dyDescent="0.25">
      <c r="E8672"/>
      <c r="F8672"/>
      <c r="G8672"/>
      <c r="H8672"/>
      <c r="I8672"/>
      <c r="J8672"/>
      <c r="K8672"/>
      <c r="L8672"/>
      <c r="M8672"/>
      <c r="N8672"/>
      <c r="O8672"/>
      <c r="P8672"/>
      <c r="Q8672"/>
      <c r="R8672"/>
      <c r="S8672"/>
      <c r="T8672"/>
      <c r="U8672"/>
    </row>
    <row r="8673" spans="5:21" x14ac:dyDescent="0.25">
      <c r="E8673"/>
      <c r="F8673"/>
      <c r="G8673"/>
      <c r="H8673"/>
      <c r="I8673"/>
      <c r="J8673"/>
      <c r="K8673"/>
      <c r="L8673"/>
      <c r="M8673"/>
      <c r="N8673"/>
      <c r="O8673"/>
      <c r="P8673"/>
      <c r="Q8673"/>
      <c r="R8673"/>
      <c r="S8673"/>
      <c r="T8673"/>
      <c r="U8673"/>
    </row>
    <row r="8674" spans="5:21" x14ac:dyDescent="0.25">
      <c r="E8674"/>
      <c r="F8674"/>
      <c r="G8674"/>
      <c r="H8674"/>
      <c r="I8674"/>
      <c r="J8674"/>
      <c r="K8674"/>
      <c r="L8674"/>
      <c r="M8674"/>
      <c r="N8674"/>
      <c r="O8674"/>
      <c r="P8674"/>
      <c r="Q8674"/>
      <c r="R8674"/>
      <c r="S8674"/>
      <c r="T8674"/>
      <c r="U8674"/>
    </row>
    <row r="8675" spans="5:21" x14ac:dyDescent="0.25">
      <c r="E8675"/>
      <c r="F8675"/>
      <c r="G8675"/>
      <c r="H8675"/>
      <c r="I8675"/>
      <c r="J8675"/>
      <c r="K8675"/>
      <c r="L8675"/>
      <c r="M8675"/>
      <c r="N8675"/>
      <c r="O8675"/>
      <c r="P8675"/>
      <c r="Q8675"/>
      <c r="R8675"/>
      <c r="S8675"/>
      <c r="T8675"/>
      <c r="U8675"/>
    </row>
    <row r="8676" spans="5:21" x14ac:dyDescent="0.25">
      <c r="E8676"/>
      <c r="F8676"/>
      <c r="G8676"/>
      <c r="H8676"/>
      <c r="I8676"/>
      <c r="J8676"/>
      <c r="K8676"/>
      <c r="L8676"/>
      <c r="M8676"/>
      <c r="N8676"/>
      <c r="O8676"/>
      <c r="P8676"/>
      <c r="Q8676"/>
      <c r="R8676"/>
      <c r="S8676"/>
      <c r="T8676"/>
      <c r="U8676"/>
    </row>
    <row r="8677" spans="5:21" x14ac:dyDescent="0.25">
      <c r="E8677"/>
      <c r="F8677"/>
      <c r="G8677"/>
      <c r="H8677"/>
      <c r="I8677"/>
      <c r="J8677"/>
      <c r="K8677"/>
      <c r="L8677"/>
      <c r="M8677"/>
      <c r="N8677"/>
      <c r="O8677"/>
      <c r="P8677"/>
      <c r="Q8677"/>
      <c r="R8677"/>
      <c r="S8677"/>
      <c r="T8677"/>
      <c r="U8677"/>
    </row>
    <row r="8678" spans="5:21" x14ac:dyDescent="0.25">
      <c r="E8678"/>
      <c r="F8678"/>
      <c r="G8678"/>
      <c r="H8678"/>
      <c r="I8678"/>
      <c r="J8678"/>
      <c r="K8678"/>
      <c r="L8678"/>
      <c r="M8678"/>
      <c r="N8678"/>
      <c r="O8678"/>
      <c r="P8678"/>
      <c r="Q8678"/>
      <c r="R8678"/>
      <c r="S8678"/>
      <c r="T8678"/>
      <c r="U8678"/>
    </row>
    <row r="8679" spans="5:21" x14ac:dyDescent="0.25">
      <c r="E8679"/>
      <c r="F8679"/>
      <c r="G8679"/>
      <c r="H8679"/>
      <c r="I8679"/>
      <c r="J8679"/>
      <c r="K8679"/>
      <c r="L8679"/>
      <c r="M8679"/>
      <c r="N8679"/>
      <c r="O8679"/>
      <c r="P8679"/>
      <c r="Q8679"/>
      <c r="R8679"/>
      <c r="S8679"/>
      <c r="T8679"/>
      <c r="U8679"/>
    </row>
    <row r="8680" spans="5:21" x14ac:dyDescent="0.25">
      <c r="E8680"/>
      <c r="F8680"/>
      <c r="G8680"/>
      <c r="H8680"/>
      <c r="I8680"/>
      <c r="J8680"/>
      <c r="K8680"/>
      <c r="L8680"/>
      <c r="M8680"/>
      <c r="N8680"/>
      <c r="O8680"/>
      <c r="P8680"/>
      <c r="Q8680"/>
      <c r="R8680"/>
      <c r="S8680"/>
      <c r="T8680"/>
      <c r="U8680"/>
    </row>
    <row r="8681" spans="5:21" x14ac:dyDescent="0.25">
      <c r="E8681"/>
      <c r="F8681"/>
      <c r="G8681"/>
      <c r="H8681"/>
      <c r="I8681"/>
      <c r="J8681"/>
      <c r="K8681"/>
      <c r="L8681"/>
      <c r="M8681"/>
      <c r="N8681"/>
      <c r="O8681"/>
      <c r="P8681"/>
      <c r="Q8681"/>
      <c r="R8681"/>
      <c r="S8681"/>
      <c r="T8681"/>
      <c r="U8681"/>
    </row>
    <row r="8682" spans="5:21" x14ac:dyDescent="0.25">
      <c r="E8682"/>
      <c r="F8682"/>
      <c r="G8682"/>
      <c r="H8682"/>
      <c r="I8682"/>
      <c r="J8682"/>
      <c r="K8682"/>
      <c r="L8682"/>
      <c r="M8682"/>
      <c r="N8682"/>
      <c r="O8682"/>
      <c r="P8682"/>
      <c r="Q8682"/>
      <c r="R8682"/>
      <c r="S8682"/>
      <c r="T8682"/>
      <c r="U8682"/>
    </row>
    <row r="8683" spans="5:21" x14ac:dyDescent="0.25">
      <c r="E8683"/>
      <c r="F8683"/>
      <c r="G8683"/>
      <c r="H8683"/>
      <c r="I8683"/>
      <c r="J8683"/>
      <c r="K8683"/>
      <c r="L8683"/>
      <c r="M8683"/>
      <c r="N8683"/>
      <c r="O8683"/>
      <c r="P8683"/>
      <c r="Q8683"/>
      <c r="R8683"/>
      <c r="S8683"/>
      <c r="T8683"/>
      <c r="U8683"/>
    </row>
    <row r="8684" spans="5:21" x14ac:dyDescent="0.25">
      <c r="E8684"/>
      <c r="F8684"/>
      <c r="G8684"/>
      <c r="H8684"/>
      <c r="I8684"/>
      <c r="J8684"/>
      <c r="K8684"/>
      <c r="L8684"/>
      <c r="M8684"/>
      <c r="N8684"/>
      <c r="O8684"/>
      <c r="P8684"/>
      <c r="Q8684"/>
      <c r="R8684"/>
      <c r="S8684"/>
      <c r="T8684"/>
      <c r="U8684"/>
    </row>
    <row r="8685" spans="5:21" x14ac:dyDescent="0.25">
      <c r="E8685"/>
      <c r="F8685"/>
      <c r="G8685"/>
      <c r="H8685"/>
      <c r="I8685"/>
      <c r="J8685"/>
      <c r="K8685"/>
      <c r="L8685"/>
      <c r="M8685"/>
      <c r="N8685"/>
      <c r="O8685"/>
      <c r="P8685"/>
      <c r="Q8685"/>
      <c r="R8685"/>
      <c r="S8685"/>
      <c r="T8685"/>
      <c r="U8685"/>
    </row>
    <row r="8686" spans="5:21" x14ac:dyDescent="0.25">
      <c r="E8686"/>
      <c r="F8686"/>
      <c r="G8686"/>
      <c r="H8686"/>
      <c r="I8686"/>
      <c r="J8686"/>
      <c r="K8686"/>
      <c r="L8686"/>
      <c r="M8686"/>
      <c r="N8686"/>
      <c r="O8686"/>
      <c r="P8686"/>
      <c r="Q8686"/>
      <c r="R8686"/>
      <c r="S8686"/>
      <c r="T8686"/>
      <c r="U8686"/>
    </row>
    <row r="8687" spans="5:21" x14ac:dyDescent="0.25">
      <c r="E8687"/>
      <c r="F8687"/>
      <c r="G8687"/>
      <c r="H8687"/>
      <c r="I8687"/>
      <c r="J8687"/>
      <c r="K8687"/>
      <c r="L8687"/>
      <c r="M8687"/>
      <c r="N8687"/>
      <c r="O8687"/>
      <c r="P8687"/>
      <c r="Q8687"/>
      <c r="R8687"/>
      <c r="S8687"/>
      <c r="T8687"/>
      <c r="U8687"/>
    </row>
    <row r="8688" spans="5:21" x14ac:dyDescent="0.25">
      <c r="E8688"/>
      <c r="F8688"/>
      <c r="G8688"/>
      <c r="H8688"/>
      <c r="I8688"/>
      <c r="J8688"/>
      <c r="K8688"/>
      <c r="L8688"/>
      <c r="M8688"/>
      <c r="N8688"/>
      <c r="O8688"/>
      <c r="P8688"/>
      <c r="Q8688"/>
      <c r="R8688"/>
      <c r="S8688"/>
      <c r="T8688"/>
      <c r="U8688"/>
    </row>
    <row r="8689" spans="5:21" x14ac:dyDescent="0.25">
      <c r="E8689"/>
      <c r="F8689"/>
      <c r="G8689"/>
      <c r="H8689"/>
      <c r="I8689"/>
      <c r="J8689"/>
      <c r="K8689"/>
      <c r="L8689"/>
      <c r="M8689"/>
      <c r="N8689"/>
      <c r="O8689"/>
      <c r="P8689"/>
      <c r="Q8689"/>
      <c r="R8689"/>
      <c r="S8689"/>
      <c r="T8689"/>
      <c r="U8689"/>
    </row>
    <row r="8690" spans="5:21" x14ac:dyDescent="0.25">
      <c r="E8690"/>
      <c r="F8690"/>
      <c r="G8690"/>
      <c r="H8690"/>
      <c r="I8690"/>
      <c r="J8690"/>
      <c r="K8690"/>
      <c r="L8690"/>
      <c r="M8690"/>
      <c r="N8690"/>
      <c r="O8690"/>
      <c r="P8690"/>
      <c r="Q8690"/>
      <c r="R8690"/>
      <c r="S8690"/>
      <c r="T8690"/>
      <c r="U8690"/>
    </row>
    <row r="8691" spans="5:21" x14ac:dyDescent="0.25">
      <c r="E8691"/>
      <c r="F8691"/>
      <c r="G8691"/>
      <c r="H8691"/>
      <c r="I8691"/>
      <c r="J8691"/>
      <c r="K8691"/>
      <c r="L8691"/>
      <c r="M8691"/>
      <c r="N8691"/>
      <c r="O8691"/>
      <c r="P8691"/>
      <c r="Q8691"/>
      <c r="R8691"/>
      <c r="S8691"/>
      <c r="T8691"/>
      <c r="U8691"/>
    </row>
    <row r="8692" spans="5:21" x14ac:dyDescent="0.25">
      <c r="E8692"/>
      <c r="F8692"/>
      <c r="G8692"/>
      <c r="H8692"/>
      <c r="I8692"/>
      <c r="J8692"/>
      <c r="K8692"/>
      <c r="L8692"/>
      <c r="M8692"/>
      <c r="N8692"/>
      <c r="O8692"/>
      <c r="P8692"/>
      <c r="Q8692"/>
      <c r="R8692"/>
      <c r="S8692"/>
      <c r="T8692"/>
      <c r="U8692"/>
    </row>
    <row r="8693" spans="5:21" x14ac:dyDescent="0.25">
      <c r="E8693"/>
      <c r="F8693"/>
      <c r="G8693"/>
      <c r="H8693"/>
      <c r="I8693"/>
      <c r="J8693"/>
      <c r="K8693"/>
      <c r="L8693"/>
      <c r="M8693"/>
      <c r="N8693"/>
      <c r="O8693"/>
      <c r="P8693"/>
      <c r="Q8693"/>
      <c r="R8693"/>
      <c r="S8693"/>
      <c r="T8693"/>
      <c r="U8693"/>
    </row>
    <row r="8694" spans="5:21" x14ac:dyDescent="0.25">
      <c r="E8694"/>
      <c r="F8694"/>
      <c r="G8694"/>
      <c r="H8694"/>
      <c r="I8694"/>
      <c r="J8694"/>
      <c r="K8694"/>
      <c r="L8694"/>
      <c r="M8694"/>
      <c r="N8694"/>
      <c r="O8694"/>
      <c r="P8694"/>
      <c r="Q8694"/>
      <c r="R8694"/>
      <c r="S8694"/>
      <c r="T8694"/>
      <c r="U8694"/>
    </row>
    <row r="8695" spans="5:21" x14ac:dyDescent="0.25">
      <c r="E8695"/>
      <c r="F8695"/>
      <c r="G8695"/>
      <c r="H8695"/>
      <c r="I8695"/>
      <c r="J8695"/>
      <c r="K8695"/>
      <c r="L8695"/>
      <c r="M8695"/>
      <c r="N8695"/>
      <c r="O8695"/>
      <c r="P8695"/>
      <c r="Q8695"/>
      <c r="R8695"/>
      <c r="S8695"/>
      <c r="T8695"/>
      <c r="U8695"/>
    </row>
    <row r="8696" spans="5:21" x14ac:dyDescent="0.25">
      <c r="E8696"/>
      <c r="F8696"/>
      <c r="G8696"/>
      <c r="H8696"/>
      <c r="I8696"/>
      <c r="J8696"/>
      <c r="K8696"/>
      <c r="L8696"/>
      <c r="M8696"/>
      <c r="N8696"/>
      <c r="O8696"/>
      <c r="P8696"/>
      <c r="Q8696"/>
      <c r="R8696"/>
      <c r="S8696"/>
      <c r="T8696"/>
      <c r="U8696"/>
    </row>
    <row r="8697" spans="5:21" x14ac:dyDescent="0.25">
      <c r="E8697"/>
      <c r="F8697"/>
      <c r="G8697"/>
      <c r="H8697"/>
      <c r="I8697"/>
      <c r="J8697"/>
      <c r="K8697"/>
      <c r="L8697"/>
      <c r="M8697"/>
      <c r="N8697"/>
      <c r="O8697"/>
      <c r="P8697"/>
      <c r="Q8697"/>
      <c r="R8697"/>
      <c r="S8697"/>
      <c r="T8697"/>
      <c r="U8697"/>
    </row>
    <row r="8698" spans="5:21" x14ac:dyDescent="0.25">
      <c r="E8698"/>
      <c r="F8698"/>
      <c r="G8698"/>
      <c r="H8698"/>
      <c r="I8698"/>
      <c r="J8698"/>
      <c r="K8698"/>
      <c r="L8698"/>
      <c r="M8698"/>
      <c r="N8698"/>
      <c r="O8698"/>
      <c r="P8698"/>
      <c r="Q8698"/>
      <c r="R8698"/>
      <c r="S8698"/>
      <c r="T8698"/>
      <c r="U8698"/>
    </row>
    <row r="8699" spans="5:21" x14ac:dyDescent="0.25">
      <c r="E8699"/>
      <c r="F8699"/>
      <c r="G8699"/>
      <c r="H8699"/>
      <c r="I8699"/>
      <c r="J8699"/>
      <c r="K8699"/>
      <c r="L8699"/>
      <c r="M8699"/>
      <c r="N8699"/>
      <c r="O8699"/>
      <c r="P8699"/>
      <c r="Q8699"/>
      <c r="R8699"/>
      <c r="S8699"/>
      <c r="T8699"/>
      <c r="U8699"/>
    </row>
    <row r="8700" spans="5:21" x14ac:dyDescent="0.25">
      <c r="E8700"/>
      <c r="F8700"/>
      <c r="G8700"/>
      <c r="H8700"/>
      <c r="I8700"/>
      <c r="J8700"/>
      <c r="K8700"/>
      <c r="L8700"/>
      <c r="M8700"/>
      <c r="N8700"/>
      <c r="O8700"/>
      <c r="P8700"/>
      <c r="Q8700"/>
      <c r="R8700"/>
      <c r="S8700"/>
      <c r="T8700"/>
      <c r="U8700"/>
    </row>
    <row r="8701" spans="5:21" x14ac:dyDescent="0.25">
      <c r="E8701"/>
      <c r="F8701"/>
      <c r="G8701"/>
      <c r="H8701"/>
      <c r="I8701"/>
      <c r="J8701"/>
      <c r="K8701"/>
      <c r="L8701"/>
      <c r="M8701"/>
      <c r="N8701"/>
      <c r="O8701"/>
      <c r="P8701"/>
      <c r="Q8701"/>
      <c r="R8701"/>
      <c r="S8701"/>
      <c r="T8701"/>
      <c r="U8701"/>
    </row>
    <row r="8702" spans="5:21" x14ac:dyDescent="0.25">
      <c r="E8702"/>
      <c r="F8702"/>
      <c r="G8702"/>
      <c r="H8702"/>
      <c r="I8702"/>
      <c r="J8702"/>
      <c r="K8702"/>
      <c r="L8702"/>
      <c r="M8702"/>
      <c r="N8702"/>
      <c r="O8702"/>
      <c r="P8702"/>
      <c r="Q8702"/>
      <c r="R8702"/>
      <c r="S8702"/>
      <c r="T8702"/>
      <c r="U8702"/>
    </row>
    <row r="8703" spans="5:21" x14ac:dyDescent="0.25">
      <c r="E8703"/>
      <c r="F8703"/>
      <c r="G8703"/>
      <c r="H8703"/>
      <c r="I8703"/>
      <c r="J8703"/>
      <c r="K8703"/>
      <c r="L8703"/>
      <c r="M8703"/>
      <c r="N8703"/>
      <c r="O8703"/>
      <c r="P8703"/>
      <c r="Q8703"/>
      <c r="R8703"/>
      <c r="S8703"/>
      <c r="T8703"/>
      <c r="U8703"/>
    </row>
    <row r="8704" spans="5:21" x14ac:dyDescent="0.25">
      <c r="E8704"/>
      <c r="F8704"/>
      <c r="G8704"/>
      <c r="H8704"/>
      <c r="I8704"/>
      <c r="J8704"/>
      <c r="K8704"/>
      <c r="L8704"/>
      <c r="M8704"/>
      <c r="N8704"/>
      <c r="O8704"/>
      <c r="P8704"/>
      <c r="Q8704"/>
      <c r="R8704"/>
      <c r="S8704"/>
      <c r="T8704"/>
      <c r="U8704"/>
    </row>
    <row r="8705" spans="5:21" x14ac:dyDescent="0.25">
      <c r="E8705"/>
      <c r="F8705"/>
      <c r="G8705"/>
      <c r="H8705"/>
      <c r="I8705"/>
      <c r="J8705"/>
      <c r="K8705"/>
      <c r="L8705"/>
      <c r="M8705"/>
      <c r="N8705"/>
      <c r="O8705"/>
      <c r="P8705"/>
      <c r="Q8705"/>
      <c r="R8705"/>
      <c r="S8705"/>
      <c r="T8705"/>
      <c r="U8705"/>
    </row>
    <row r="8706" spans="5:21" x14ac:dyDescent="0.25">
      <c r="E8706"/>
      <c r="F8706"/>
      <c r="G8706"/>
      <c r="H8706"/>
      <c r="I8706"/>
      <c r="J8706"/>
      <c r="K8706"/>
      <c r="L8706"/>
      <c r="M8706"/>
      <c r="N8706"/>
      <c r="O8706"/>
      <c r="P8706"/>
      <c r="Q8706"/>
      <c r="R8706"/>
      <c r="S8706"/>
      <c r="T8706"/>
      <c r="U8706"/>
    </row>
    <row r="8707" spans="5:21" x14ac:dyDescent="0.25">
      <c r="E8707"/>
      <c r="F8707"/>
      <c r="G8707"/>
      <c r="H8707"/>
      <c r="I8707"/>
      <c r="J8707"/>
      <c r="K8707"/>
      <c r="L8707"/>
      <c r="M8707"/>
      <c r="N8707"/>
      <c r="O8707"/>
      <c r="P8707"/>
      <c r="Q8707"/>
      <c r="R8707"/>
      <c r="S8707"/>
      <c r="T8707"/>
      <c r="U8707"/>
    </row>
    <row r="8708" spans="5:21" x14ac:dyDescent="0.25">
      <c r="E8708"/>
      <c r="F8708"/>
      <c r="G8708"/>
      <c r="H8708"/>
      <c r="I8708"/>
      <c r="J8708"/>
      <c r="K8708"/>
      <c r="L8708"/>
      <c r="M8708"/>
      <c r="N8708"/>
      <c r="O8708"/>
      <c r="P8708"/>
      <c r="Q8708"/>
      <c r="R8708"/>
      <c r="S8708"/>
      <c r="T8708"/>
      <c r="U8708"/>
    </row>
    <row r="8709" spans="5:21" x14ac:dyDescent="0.25">
      <c r="E8709"/>
      <c r="F8709"/>
      <c r="G8709"/>
      <c r="H8709"/>
      <c r="I8709"/>
      <c r="J8709"/>
      <c r="K8709"/>
      <c r="L8709"/>
      <c r="M8709"/>
      <c r="N8709"/>
      <c r="O8709"/>
      <c r="P8709"/>
      <c r="Q8709"/>
      <c r="R8709"/>
      <c r="S8709"/>
      <c r="T8709"/>
      <c r="U8709"/>
    </row>
    <row r="8710" spans="5:21" x14ac:dyDescent="0.25">
      <c r="E8710"/>
      <c r="F8710"/>
      <c r="G8710"/>
      <c r="H8710"/>
      <c r="I8710"/>
      <c r="J8710"/>
      <c r="K8710"/>
      <c r="L8710"/>
      <c r="M8710"/>
      <c r="N8710"/>
      <c r="O8710"/>
      <c r="P8710"/>
      <c r="Q8710"/>
      <c r="R8710"/>
      <c r="S8710"/>
      <c r="T8710"/>
      <c r="U8710"/>
    </row>
    <row r="8711" spans="5:21" x14ac:dyDescent="0.25">
      <c r="E8711"/>
      <c r="F8711"/>
      <c r="G8711"/>
      <c r="H8711"/>
      <c r="I8711"/>
      <c r="J8711"/>
      <c r="K8711"/>
      <c r="L8711"/>
      <c r="M8711"/>
      <c r="N8711"/>
      <c r="O8711"/>
      <c r="P8711"/>
      <c r="Q8711"/>
      <c r="R8711"/>
      <c r="S8711"/>
      <c r="T8711"/>
      <c r="U8711"/>
    </row>
    <row r="8712" spans="5:21" x14ac:dyDescent="0.25">
      <c r="E8712"/>
      <c r="F8712"/>
      <c r="G8712"/>
      <c r="H8712"/>
      <c r="I8712"/>
      <c r="J8712"/>
      <c r="K8712"/>
      <c r="L8712"/>
      <c r="M8712"/>
      <c r="N8712"/>
      <c r="O8712"/>
      <c r="P8712"/>
      <c r="Q8712"/>
      <c r="R8712"/>
      <c r="S8712"/>
      <c r="T8712"/>
      <c r="U8712"/>
    </row>
    <row r="8713" spans="5:21" x14ac:dyDescent="0.25">
      <c r="E8713"/>
      <c r="F8713"/>
      <c r="G8713"/>
      <c r="H8713"/>
      <c r="I8713"/>
      <c r="J8713"/>
      <c r="K8713"/>
      <c r="L8713"/>
      <c r="M8713"/>
      <c r="N8713"/>
      <c r="O8713"/>
      <c r="P8713"/>
      <c r="Q8713"/>
      <c r="R8713"/>
      <c r="S8713"/>
      <c r="T8713"/>
      <c r="U8713"/>
    </row>
    <row r="8714" spans="5:21" x14ac:dyDescent="0.25">
      <c r="E8714"/>
      <c r="F8714"/>
      <c r="G8714"/>
      <c r="H8714"/>
      <c r="I8714"/>
      <c r="J8714"/>
      <c r="K8714"/>
      <c r="L8714"/>
      <c r="M8714"/>
      <c r="N8714"/>
      <c r="O8714"/>
      <c r="P8714"/>
      <c r="Q8714"/>
      <c r="R8714"/>
      <c r="S8714"/>
      <c r="T8714"/>
      <c r="U8714"/>
    </row>
    <row r="8715" spans="5:21" x14ac:dyDescent="0.25">
      <c r="E8715"/>
      <c r="F8715"/>
      <c r="G8715"/>
      <c r="H8715"/>
      <c r="I8715"/>
      <c r="J8715"/>
      <c r="K8715"/>
      <c r="L8715"/>
      <c r="M8715"/>
      <c r="N8715"/>
      <c r="O8715"/>
      <c r="P8715"/>
      <c r="Q8715"/>
      <c r="R8715"/>
      <c r="S8715"/>
      <c r="T8715"/>
      <c r="U8715"/>
    </row>
    <row r="8716" spans="5:21" x14ac:dyDescent="0.25">
      <c r="E8716"/>
      <c r="F8716"/>
      <c r="G8716"/>
      <c r="H8716"/>
      <c r="I8716"/>
      <c r="J8716"/>
      <c r="K8716"/>
      <c r="L8716"/>
      <c r="M8716"/>
      <c r="N8716"/>
      <c r="O8716"/>
      <c r="P8716"/>
      <c r="Q8716"/>
      <c r="R8716"/>
      <c r="S8716"/>
      <c r="T8716"/>
      <c r="U8716"/>
    </row>
    <row r="8717" spans="5:21" x14ac:dyDescent="0.25">
      <c r="E8717"/>
      <c r="F8717"/>
      <c r="G8717"/>
      <c r="H8717"/>
      <c r="I8717"/>
      <c r="J8717"/>
      <c r="K8717"/>
      <c r="L8717"/>
      <c r="M8717"/>
      <c r="N8717"/>
      <c r="O8717"/>
      <c r="P8717"/>
      <c r="Q8717"/>
      <c r="R8717"/>
      <c r="S8717"/>
      <c r="T8717"/>
      <c r="U8717"/>
    </row>
    <row r="8718" spans="5:21" x14ac:dyDescent="0.25">
      <c r="E8718"/>
      <c r="F8718"/>
      <c r="G8718"/>
      <c r="H8718"/>
      <c r="I8718"/>
      <c r="J8718"/>
      <c r="K8718"/>
      <c r="L8718"/>
      <c r="M8718"/>
      <c r="N8718"/>
      <c r="O8718"/>
      <c r="P8718"/>
      <c r="Q8718"/>
      <c r="R8718"/>
      <c r="S8718"/>
      <c r="T8718"/>
      <c r="U8718"/>
    </row>
    <row r="8719" spans="5:21" x14ac:dyDescent="0.25">
      <c r="E8719"/>
      <c r="F8719"/>
      <c r="G8719"/>
      <c r="H8719"/>
      <c r="I8719"/>
      <c r="J8719"/>
      <c r="K8719"/>
      <c r="L8719"/>
      <c r="M8719"/>
      <c r="N8719"/>
      <c r="O8719"/>
      <c r="P8719"/>
      <c r="Q8719"/>
      <c r="R8719"/>
      <c r="S8719"/>
      <c r="T8719"/>
      <c r="U8719"/>
    </row>
    <row r="8720" spans="5:21" x14ac:dyDescent="0.25">
      <c r="E8720"/>
      <c r="F8720"/>
      <c r="G8720"/>
      <c r="H8720"/>
      <c r="I8720"/>
      <c r="J8720"/>
      <c r="K8720"/>
      <c r="L8720"/>
      <c r="M8720"/>
      <c r="N8720"/>
      <c r="O8720"/>
      <c r="P8720"/>
      <c r="Q8720"/>
      <c r="R8720"/>
      <c r="S8720"/>
      <c r="T8720"/>
      <c r="U8720"/>
    </row>
    <row r="8721" spans="5:21" x14ac:dyDescent="0.25">
      <c r="E8721"/>
      <c r="F8721"/>
      <c r="G8721"/>
      <c r="H8721"/>
      <c r="I8721"/>
      <c r="J8721"/>
      <c r="K8721"/>
      <c r="L8721"/>
      <c r="M8721"/>
      <c r="N8721"/>
      <c r="O8721"/>
      <c r="P8721"/>
      <c r="Q8721"/>
      <c r="R8721"/>
      <c r="S8721"/>
      <c r="T8721"/>
      <c r="U8721"/>
    </row>
    <row r="8722" spans="5:21" x14ac:dyDescent="0.25">
      <c r="E8722"/>
      <c r="F8722"/>
      <c r="G8722"/>
      <c r="H8722"/>
      <c r="I8722"/>
      <c r="J8722"/>
      <c r="K8722"/>
      <c r="L8722"/>
      <c r="M8722"/>
      <c r="N8722"/>
      <c r="O8722"/>
      <c r="P8722"/>
      <c r="Q8722"/>
      <c r="R8722"/>
      <c r="S8722"/>
      <c r="T8722"/>
      <c r="U8722"/>
    </row>
    <row r="8723" spans="5:21" x14ac:dyDescent="0.25">
      <c r="E8723"/>
      <c r="F8723"/>
      <c r="G8723"/>
      <c r="H8723"/>
      <c r="I8723"/>
      <c r="J8723"/>
      <c r="K8723"/>
      <c r="L8723"/>
      <c r="M8723"/>
      <c r="N8723"/>
      <c r="O8723"/>
      <c r="P8723"/>
      <c r="Q8723"/>
      <c r="R8723"/>
      <c r="S8723"/>
      <c r="T8723"/>
      <c r="U8723"/>
    </row>
    <row r="8724" spans="5:21" x14ac:dyDescent="0.25">
      <c r="E8724"/>
      <c r="F8724"/>
      <c r="G8724"/>
      <c r="H8724"/>
      <c r="I8724"/>
      <c r="J8724"/>
      <c r="K8724"/>
      <c r="L8724"/>
      <c r="M8724"/>
      <c r="N8724"/>
      <c r="O8724"/>
      <c r="P8724"/>
      <c r="Q8724"/>
      <c r="R8724"/>
      <c r="S8724"/>
      <c r="T8724"/>
      <c r="U8724"/>
    </row>
    <row r="8725" spans="5:21" x14ac:dyDescent="0.25">
      <c r="E8725"/>
      <c r="F8725"/>
      <c r="G8725"/>
      <c r="H8725"/>
      <c r="I8725"/>
      <c r="J8725"/>
      <c r="K8725"/>
      <c r="L8725"/>
      <c r="M8725"/>
      <c r="N8725"/>
      <c r="O8725"/>
      <c r="P8725"/>
      <c r="Q8725"/>
      <c r="R8725"/>
      <c r="S8725"/>
      <c r="T8725"/>
      <c r="U8725"/>
    </row>
    <row r="8726" spans="5:21" x14ac:dyDescent="0.25">
      <c r="E8726"/>
      <c r="F8726"/>
      <c r="G8726"/>
      <c r="H8726"/>
      <c r="I8726"/>
      <c r="J8726"/>
      <c r="K8726"/>
      <c r="L8726"/>
      <c r="M8726"/>
      <c r="N8726"/>
      <c r="O8726"/>
      <c r="P8726"/>
      <c r="Q8726"/>
      <c r="R8726"/>
      <c r="S8726"/>
      <c r="T8726"/>
      <c r="U8726"/>
    </row>
    <row r="8727" spans="5:21" x14ac:dyDescent="0.25">
      <c r="E8727"/>
      <c r="F8727"/>
      <c r="G8727"/>
      <c r="H8727"/>
      <c r="I8727"/>
      <c r="J8727"/>
      <c r="K8727"/>
      <c r="L8727"/>
      <c r="M8727"/>
      <c r="N8727"/>
      <c r="O8727"/>
      <c r="P8727"/>
      <c r="Q8727"/>
      <c r="R8727"/>
      <c r="S8727"/>
      <c r="T8727"/>
      <c r="U8727"/>
    </row>
    <row r="8728" spans="5:21" x14ac:dyDescent="0.25">
      <c r="E8728"/>
      <c r="F8728"/>
      <c r="G8728"/>
      <c r="H8728"/>
      <c r="I8728"/>
      <c r="J8728"/>
      <c r="K8728"/>
      <c r="L8728"/>
      <c r="M8728"/>
      <c r="N8728"/>
      <c r="O8728"/>
      <c r="P8728"/>
      <c r="Q8728"/>
      <c r="R8728"/>
      <c r="S8728"/>
      <c r="T8728"/>
      <c r="U8728"/>
    </row>
    <row r="8729" spans="5:21" x14ac:dyDescent="0.25">
      <c r="E8729"/>
      <c r="F8729"/>
      <c r="G8729"/>
      <c r="H8729"/>
      <c r="I8729"/>
      <c r="J8729"/>
      <c r="K8729"/>
      <c r="L8729"/>
      <c r="M8729"/>
      <c r="N8729"/>
      <c r="O8729"/>
      <c r="P8729"/>
      <c r="Q8729"/>
      <c r="R8729"/>
      <c r="S8729"/>
      <c r="T8729"/>
      <c r="U8729"/>
    </row>
    <row r="8730" spans="5:21" x14ac:dyDescent="0.25">
      <c r="E8730"/>
      <c r="F8730"/>
      <c r="G8730"/>
      <c r="H8730"/>
      <c r="I8730"/>
      <c r="J8730"/>
      <c r="K8730"/>
      <c r="L8730"/>
      <c r="M8730"/>
      <c r="N8730"/>
      <c r="O8730"/>
      <c r="P8730"/>
      <c r="Q8730"/>
      <c r="R8730"/>
      <c r="S8730"/>
      <c r="T8730"/>
      <c r="U8730"/>
    </row>
    <row r="8731" spans="5:21" x14ac:dyDescent="0.25">
      <c r="E8731"/>
      <c r="F8731"/>
      <c r="G8731"/>
      <c r="H8731"/>
      <c r="I8731"/>
      <c r="J8731"/>
      <c r="K8731"/>
      <c r="L8731"/>
      <c r="M8731"/>
      <c r="N8731"/>
      <c r="O8731"/>
      <c r="P8731"/>
      <c r="Q8731"/>
      <c r="R8731"/>
      <c r="S8731"/>
      <c r="T8731"/>
      <c r="U8731"/>
    </row>
    <row r="8732" spans="5:21" x14ac:dyDescent="0.25">
      <c r="E8732"/>
      <c r="F8732"/>
      <c r="G8732"/>
      <c r="H8732"/>
      <c r="I8732"/>
      <c r="J8732"/>
      <c r="K8732"/>
      <c r="L8732"/>
      <c r="M8732"/>
      <c r="N8732"/>
      <c r="O8732"/>
      <c r="P8732"/>
      <c r="Q8732"/>
      <c r="R8732"/>
      <c r="S8732"/>
      <c r="T8732"/>
      <c r="U8732"/>
    </row>
    <row r="8733" spans="5:21" x14ac:dyDescent="0.25">
      <c r="E8733"/>
      <c r="F8733"/>
      <c r="G8733"/>
      <c r="H8733"/>
      <c r="I8733"/>
      <c r="J8733"/>
      <c r="K8733"/>
      <c r="L8733"/>
      <c r="M8733"/>
      <c r="N8733"/>
      <c r="O8733"/>
      <c r="P8733"/>
      <c r="Q8733"/>
      <c r="R8733"/>
      <c r="S8733"/>
      <c r="T8733"/>
      <c r="U8733"/>
    </row>
    <row r="8734" spans="5:21" x14ac:dyDescent="0.25">
      <c r="E8734"/>
      <c r="F8734"/>
      <c r="G8734"/>
      <c r="H8734"/>
      <c r="I8734"/>
      <c r="J8734"/>
      <c r="K8734"/>
      <c r="L8734"/>
      <c r="M8734"/>
      <c r="N8734"/>
      <c r="O8734"/>
      <c r="P8734"/>
      <c r="Q8734"/>
      <c r="R8734"/>
      <c r="S8734"/>
      <c r="T8734"/>
      <c r="U8734"/>
    </row>
    <row r="8735" spans="5:21" x14ac:dyDescent="0.25">
      <c r="E8735"/>
      <c r="F8735"/>
      <c r="G8735"/>
      <c r="H8735"/>
      <c r="I8735"/>
      <c r="J8735"/>
      <c r="K8735"/>
      <c r="L8735"/>
      <c r="M8735"/>
      <c r="N8735"/>
      <c r="O8735"/>
      <c r="P8735"/>
      <c r="Q8735"/>
      <c r="R8735"/>
      <c r="S8735"/>
      <c r="T8735"/>
      <c r="U8735"/>
    </row>
    <row r="8736" spans="5:21" x14ac:dyDescent="0.25">
      <c r="E8736"/>
      <c r="F8736"/>
      <c r="G8736"/>
      <c r="H8736"/>
      <c r="I8736"/>
      <c r="J8736"/>
      <c r="K8736"/>
      <c r="L8736"/>
      <c r="M8736"/>
      <c r="N8736"/>
      <c r="O8736"/>
      <c r="P8736"/>
      <c r="Q8736"/>
      <c r="R8736"/>
      <c r="S8736"/>
      <c r="T8736"/>
      <c r="U8736"/>
    </row>
    <row r="8737" spans="5:21" x14ac:dyDescent="0.25">
      <c r="E8737"/>
      <c r="F8737"/>
      <c r="G8737"/>
      <c r="H8737"/>
      <c r="I8737"/>
      <c r="J8737"/>
      <c r="K8737"/>
      <c r="L8737"/>
      <c r="M8737"/>
      <c r="N8737"/>
      <c r="O8737"/>
      <c r="P8737"/>
      <c r="Q8737"/>
      <c r="R8737"/>
      <c r="S8737"/>
      <c r="T8737"/>
      <c r="U8737"/>
    </row>
    <row r="8738" spans="5:21" x14ac:dyDescent="0.25">
      <c r="E8738"/>
      <c r="F8738"/>
      <c r="G8738"/>
      <c r="H8738"/>
      <c r="I8738"/>
      <c r="J8738"/>
      <c r="K8738"/>
      <c r="L8738"/>
      <c r="M8738"/>
      <c r="N8738"/>
      <c r="O8738"/>
      <c r="P8738"/>
      <c r="Q8738"/>
      <c r="R8738"/>
      <c r="S8738"/>
      <c r="T8738"/>
      <c r="U8738"/>
    </row>
    <row r="8739" spans="5:21" x14ac:dyDescent="0.25">
      <c r="E8739"/>
      <c r="F8739"/>
      <c r="G8739"/>
      <c r="H8739"/>
      <c r="I8739"/>
      <c r="J8739"/>
      <c r="K8739"/>
      <c r="L8739"/>
      <c r="M8739"/>
      <c r="N8739"/>
      <c r="O8739"/>
      <c r="P8739"/>
      <c r="Q8739"/>
      <c r="R8739"/>
      <c r="S8739"/>
      <c r="T8739"/>
      <c r="U8739"/>
    </row>
    <row r="8740" spans="5:21" x14ac:dyDescent="0.25">
      <c r="E8740"/>
      <c r="F8740"/>
      <c r="G8740"/>
      <c r="H8740"/>
      <c r="I8740"/>
      <c r="J8740"/>
      <c r="K8740"/>
      <c r="L8740"/>
      <c r="M8740"/>
      <c r="N8740"/>
      <c r="O8740"/>
      <c r="P8740"/>
      <c r="Q8740"/>
      <c r="R8740"/>
      <c r="S8740"/>
      <c r="T8740"/>
      <c r="U8740"/>
    </row>
    <row r="8741" spans="5:21" x14ac:dyDescent="0.25">
      <c r="E8741"/>
      <c r="F8741"/>
      <c r="G8741"/>
      <c r="H8741"/>
      <c r="I8741"/>
      <c r="J8741"/>
      <c r="K8741"/>
      <c r="L8741"/>
      <c r="M8741"/>
      <c r="N8741"/>
      <c r="O8741"/>
      <c r="P8741"/>
      <c r="Q8741"/>
      <c r="R8741"/>
      <c r="S8741"/>
      <c r="T8741"/>
      <c r="U8741"/>
    </row>
    <row r="8742" spans="5:21" x14ac:dyDescent="0.25">
      <c r="E8742"/>
      <c r="F8742"/>
      <c r="G8742"/>
      <c r="H8742"/>
      <c r="I8742"/>
      <c r="J8742"/>
      <c r="K8742"/>
      <c r="L8742"/>
      <c r="M8742"/>
      <c r="N8742"/>
      <c r="O8742"/>
      <c r="P8742"/>
      <c r="Q8742"/>
      <c r="R8742"/>
      <c r="S8742"/>
      <c r="T8742"/>
      <c r="U8742"/>
    </row>
    <row r="8743" spans="5:21" x14ac:dyDescent="0.25">
      <c r="E8743"/>
      <c r="F8743"/>
      <c r="G8743"/>
      <c r="H8743"/>
      <c r="I8743"/>
      <c r="J8743"/>
      <c r="K8743"/>
      <c r="L8743"/>
      <c r="M8743"/>
      <c r="N8743"/>
      <c r="O8743"/>
      <c r="P8743"/>
      <c r="Q8743"/>
      <c r="R8743"/>
      <c r="S8743"/>
      <c r="T8743"/>
      <c r="U8743"/>
    </row>
    <row r="8744" spans="5:21" x14ac:dyDescent="0.25">
      <c r="E8744"/>
      <c r="F8744"/>
      <c r="G8744"/>
      <c r="H8744"/>
      <c r="I8744"/>
      <c r="J8744"/>
      <c r="K8744"/>
      <c r="L8744"/>
      <c r="M8744"/>
      <c r="N8744"/>
      <c r="O8744"/>
      <c r="P8744"/>
      <c r="Q8744"/>
      <c r="R8744"/>
      <c r="S8744"/>
      <c r="T8744"/>
      <c r="U8744"/>
    </row>
    <row r="8745" spans="5:21" x14ac:dyDescent="0.25">
      <c r="E8745"/>
      <c r="F8745"/>
      <c r="G8745"/>
      <c r="H8745"/>
      <c r="I8745"/>
      <c r="J8745"/>
      <c r="K8745"/>
      <c r="L8745"/>
      <c r="M8745"/>
      <c r="N8745"/>
      <c r="O8745"/>
      <c r="P8745"/>
      <c r="Q8745"/>
      <c r="R8745"/>
      <c r="S8745"/>
      <c r="T8745"/>
      <c r="U8745"/>
    </row>
    <row r="8746" spans="5:21" x14ac:dyDescent="0.25">
      <c r="E8746"/>
      <c r="F8746"/>
      <c r="G8746"/>
      <c r="H8746"/>
      <c r="I8746"/>
      <c r="J8746"/>
      <c r="K8746"/>
      <c r="L8746"/>
      <c r="M8746"/>
      <c r="N8746"/>
      <c r="O8746"/>
      <c r="P8746"/>
      <c r="Q8746"/>
      <c r="R8746"/>
      <c r="S8746"/>
      <c r="T8746"/>
      <c r="U8746"/>
    </row>
    <row r="8747" spans="5:21" x14ac:dyDescent="0.25">
      <c r="E8747"/>
      <c r="F8747"/>
      <c r="G8747"/>
      <c r="H8747"/>
      <c r="I8747"/>
      <c r="J8747"/>
      <c r="K8747"/>
      <c r="L8747"/>
      <c r="M8747"/>
      <c r="N8747"/>
      <c r="O8747"/>
      <c r="P8747"/>
      <c r="Q8747"/>
      <c r="R8747"/>
      <c r="S8747"/>
      <c r="T8747"/>
      <c r="U8747"/>
    </row>
    <row r="8748" spans="5:21" x14ac:dyDescent="0.25">
      <c r="E8748"/>
      <c r="F8748"/>
      <c r="G8748"/>
      <c r="H8748"/>
      <c r="I8748"/>
      <c r="J8748"/>
      <c r="K8748"/>
      <c r="L8748"/>
      <c r="M8748"/>
      <c r="N8748"/>
      <c r="O8748"/>
      <c r="P8748"/>
      <c r="Q8748"/>
      <c r="R8748"/>
      <c r="S8748"/>
      <c r="T8748"/>
      <c r="U8748"/>
    </row>
    <row r="8749" spans="5:21" x14ac:dyDescent="0.25">
      <c r="E8749"/>
      <c r="F8749"/>
      <c r="G8749"/>
      <c r="H8749"/>
      <c r="I8749"/>
      <c r="J8749"/>
      <c r="K8749"/>
      <c r="L8749"/>
      <c r="M8749"/>
      <c r="N8749"/>
      <c r="O8749"/>
      <c r="P8749"/>
      <c r="Q8749"/>
      <c r="R8749"/>
      <c r="S8749"/>
      <c r="T8749"/>
      <c r="U8749"/>
    </row>
    <row r="8750" spans="5:21" x14ac:dyDescent="0.25">
      <c r="E8750"/>
      <c r="F8750"/>
      <c r="G8750"/>
      <c r="H8750"/>
      <c r="I8750"/>
      <c r="J8750"/>
      <c r="K8750"/>
      <c r="L8750"/>
      <c r="M8750"/>
      <c r="N8750"/>
      <c r="O8750"/>
      <c r="P8750"/>
      <c r="Q8750"/>
      <c r="R8750"/>
      <c r="S8750"/>
      <c r="T8750"/>
      <c r="U8750"/>
    </row>
    <row r="8751" spans="5:21" x14ac:dyDescent="0.25">
      <c r="E8751"/>
      <c r="F8751"/>
      <c r="G8751"/>
      <c r="H8751"/>
      <c r="I8751"/>
      <c r="J8751"/>
      <c r="K8751"/>
      <c r="L8751"/>
      <c r="M8751"/>
      <c r="N8751"/>
      <c r="O8751"/>
      <c r="P8751"/>
      <c r="Q8751"/>
      <c r="R8751"/>
      <c r="S8751"/>
      <c r="T8751"/>
      <c r="U8751"/>
    </row>
    <row r="8752" spans="5:21" x14ac:dyDescent="0.25">
      <c r="E8752"/>
      <c r="F8752"/>
      <c r="G8752"/>
      <c r="H8752"/>
      <c r="I8752"/>
      <c r="J8752"/>
      <c r="K8752"/>
      <c r="L8752"/>
      <c r="M8752"/>
      <c r="N8752"/>
      <c r="O8752"/>
      <c r="P8752"/>
      <c r="Q8752"/>
      <c r="R8752"/>
      <c r="S8752"/>
      <c r="T8752"/>
      <c r="U8752"/>
    </row>
    <row r="8753" spans="5:21" x14ac:dyDescent="0.25">
      <c r="E8753"/>
      <c r="F8753"/>
      <c r="G8753"/>
      <c r="H8753"/>
      <c r="I8753"/>
      <c r="J8753"/>
      <c r="K8753"/>
      <c r="L8753"/>
      <c r="M8753"/>
      <c r="N8753"/>
      <c r="O8753"/>
      <c r="P8753"/>
      <c r="Q8753"/>
      <c r="R8753"/>
      <c r="S8753"/>
      <c r="T8753"/>
      <c r="U8753"/>
    </row>
    <row r="8754" spans="5:21" x14ac:dyDescent="0.25">
      <c r="E8754"/>
      <c r="F8754"/>
      <c r="G8754"/>
      <c r="H8754"/>
      <c r="I8754"/>
      <c r="J8754"/>
      <c r="K8754"/>
      <c r="L8754"/>
      <c r="M8754"/>
      <c r="N8754"/>
      <c r="O8754"/>
      <c r="P8754"/>
      <c r="Q8754"/>
      <c r="R8754"/>
      <c r="S8754"/>
      <c r="T8754"/>
      <c r="U8754"/>
    </row>
    <row r="8755" spans="5:21" x14ac:dyDescent="0.25">
      <c r="E8755"/>
      <c r="F8755"/>
      <c r="G8755"/>
      <c r="H8755"/>
      <c r="I8755"/>
      <c r="J8755"/>
      <c r="K8755"/>
      <c r="L8755"/>
      <c r="M8755"/>
      <c r="N8755"/>
      <c r="O8755"/>
      <c r="P8755"/>
      <c r="Q8755"/>
      <c r="R8755"/>
      <c r="S8755"/>
      <c r="T8755"/>
      <c r="U8755"/>
    </row>
    <row r="8756" spans="5:21" x14ac:dyDescent="0.25">
      <c r="E8756"/>
      <c r="F8756"/>
      <c r="G8756"/>
      <c r="H8756"/>
      <c r="I8756"/>
      <c r="J8756"/>
      <c r="K8756"/>
      <c r="L8756"/>
      <c r="M8756"/>
      <c r="N8756"/>
      <c r="O8756"/>
      <c r="P8756"/>
      <c r="Q8756"/>
      <c r="R8756"/>
      <c r="S8756"/>
      <c r="T8756"/>
      <c r="U8756"/>
    </row>
    <row r="8757" spans="5:21" x14ac:dyDescent="0.25">
      <c r="E8757"/>
      <c r="F8757"/>
      <c r="G8757"/>
      <c r="H8757"/>
      <c r="I8757"/>
      <c r="J8757"/>
      <c r="K8757"/>
      <c r="L8757"/>
      <c r="M8757"/>
      <c r="N8757"/>
      <c r="O8757"/>
      <c r="P8757"/>
      <c r="Q8757"/>
      <c r="R8757"/>
      <c r="S8757"/>
      <c r="T8757"/>
      <c r="U8757"/>
    </row>
    <row r="8758" spans="5:21" x14ac:dyDescent="0.25">
      <c r="E8758"/>
      <c r="F8758"/>
      <c r="G8758"/>
      <c r="H8758"/>
      <c r="I8758"/>
      <c r="J8758"/>
      <c r="K8758"/>
      <c r="L8758"/>
      <c r="M8758"/>
      <c r="N8758"/>
      <c r="O8758"/>
      <c r="P8758"/>
      <c r="Q8758"/>
      <c r="R8758"/>
      <c r="S8758"/>
      <c r="T8758"/>
      <c r="U8758"/>
    </row>
    <row r="8759" spans="5:21" x14ac:dyDescent="0.25">
      <c r="E8759"/>
      <c r="F8759"/>
      <c r="G8759"/>
      <c r="H8759"/>
      <c r="I8759"/>
      <c r="J8759"/>
      <c r="K8759"/>
      <c r="L8759"/>
      <c r="M8759"/>
      <c r="N8759"/>
      <c r="O8759"/>
      <c r="P8759"/>
      <c r="Q8759"/>
      <c r="R8759"/>
      <c r="S8759"/>
      <c r="T8759"/>
      <c r="U8759"/>
    </row>
    <row r="8760" spans="5:21" x14ac:dyDescent="0.25">
      <c r="E8760"/>
      <c r="F8760"/>
      <c r="G8760"/>
      <c r="H8760"/>
      <c r="I8760"/>
      <c r="J8760"/>
      <c r="K8760"/>
      <c r="L8760"/>
      <c r="M8760"/>
      <c r="N8760"/>
      <c r="O8760"/>
      <c r="P8760"/>
      <c r="Q8760"/>
      <c r="R8760"/>
      <c r="S8760"/>
      <c r="T8760"/>
      <c r="U8760"/>
    </row>
    <row r="8761" spans="5:21" x14ac:dyDescent="0.25">
      <c r="E8761"/>
      <c r="F8761"/>
      <c r="G8761"/>
      <c r="H8761"/>
      <c r="I8761"/>
      <c r="J8761"/>
      <c r="K8761"/>
      <c r="L8761"/>
      <c r="M8761"/>
      <c r="N8761"/>
      <c r="O8761"/>
      <c r="P8761"/>
      <c r="Q8761"/>
      <c r="R8761"/>
      <c r="S8761"/>
      <c r="T8761"/>
      <c r="U8761"/>
    </row>
    <row r="8762" spans="5:21" x14ac:dyDescent="0.25">
      <c r="E8762"/>
      <c r="F8762"/>
      <c r="G8762"/>
      <c r="H8762"/>
      <c r="I8762"/>
      <c r="J8762"/>
      <c r="K8762"/>
      <c r="L8762"/>
      <c r="M8762"/>
      <c r="N8762"/>
      <c r="O8762"/>
      <c r="P8762"/>
      <c r="Q8762"/>
      <c r="R8762"/>
      <c r="S8762"/>
      <c r="T8762"/>
      <c r="U8762"/>
    </row>
    <row r="8763" spans="5:21" x14ac:dyDescent="0.25">
      <c r="E8763"/>
      <c r="F8763"/>
      <c r="G8763"/>
      <c r="H8763"/>
      <c r="I8763"/>
      <c r="J8763"/>
      <c r="K8763"/>
      <c r="L8763"/>
      <c r="M8763"/>
      <c r="N8763"/>
      <c r="O8763"/>
      <c r="P8763"/>
      <c r="Q8763"/>
      <c r="R8763"/>
      <c r="S8763"/>
      <c r="T8763"/>
      <c r="U8763"/>
    </row>
    <row r="8764" spans="5:21" x14ac:dyDescent="0.25">
      <c r="E8764"/>
      <c r="F8764"/>
      <c r="G8764"/>
      <c r="H8764"/>
      <c r="I8764"/>
      <c r="J8764"/>
      <c r="K8764"/>
      <c r="L8764"/>
      <c r="M8764"/>
      <c r="N8764"/>
      <c r="O8764"/>
      <c r="P8764"/>
      <c r="Q8764"/>
      <c r="R8764"/>
      <c r="S8764"/>
      <c r="T8764"/>
      <c r="U8764"/>
    </row>
    <row r="8765" spans="5:21" x14ac:dyDescent="0.25">
      <c r="E8765"/>
      <c r="F8765"/>
      <c r="G8765"/>
      <c r="H8765"/>
      <c r="I8765"/>
      <c r="J8765"/>
      <c r="K8765"/>
      <c r="L8765"/>
      <c r="M8765"/>
      <c r="N8765"/>
      <c r="O8765"/>
      <c r="P8765"/>
      <c r="Q8765"/>
      <c r="R8765"/>
      <c r="S8765"/>
      <c r="T8765"/>
      <c r="U8765"/>
    </row>
    <row r="8766" spans="5:21" x14ac:dyDescent="0.25">
      <c r="E8766"/>
      <c r="F8766"/>
      <c r="G8766"/>
      <c r="H8766"/>
      <c r="I8766"/>
      <c r="J8766"/>
      <c r="K8766"/>
      <c r="L8766"/>
      <c r="M8766"/>
      <c r="N8766"/>
      <c r="O8766"/>
      <c r="P8766"/>
      <c r="Q8766"/>
      <c r="R8766"/>
      <c r="S8766"/>
      <c r="T8766"/>
      <c r="U8766"/>
    </row>
    <row r="8767" spans="5:21" x14ac:dyDescent="0.25">
      <c r="E8767"/>
      <c r="F8767"/>
      <c r="G8767"/>
      <c r="H8767"/>
      <c r="I8767"/>
      <c r="J8767"/>
      <c r="K8767"/>
      <c r="L8767"/>
      <c r="M8767"/>
      <c r="N8767"/>
      <c r="O8767"/>
      <c r="P8767"/>
      <c r="Q8767"/>
      <c r="R8767"/>
      <c r="S8767"/>
      <c r="T8767"/>
      <c r="U8767"/>
    </row>
    <row r="8768" spans="5:21" x14ac:dyDescent="0.25">
      <c r="E8768"/>
      <c r="F8768"/>
      <c r="G8768"/>
      <c r="H8768"/>
      <c r="I8768"/>
      <c r="J8768"/>
      <c r="K8768"/>
      <c r="L8768"/>
      <c r="M8768"/>
      <c r="N8768"/>
      <c r="O8768"/>
      <c r="P8768"/>
      <c r="Q8768"/>
      <c r="R8768"/>
      <c r="S8768"/>
      <c r="T8768"/>
      <c r="U8768"/>
    </row>
    <row r="8769" spans="5:21" x14ac:dyDescent="0.25">
      <c r="E8769"/>
      <c r="F8769"/>
      <c r="G8769"/>
      <c r="H8769"/>
      <c r="I8769"/>
      <c r="J8769"/>
      <c r="K8769"/>
      <c r="L8769"/>
      <c r="M8769"/>
      <c r="N8769"/>
      <c r="O8769"/>
      <c r="P8769"/>
      <c r="Q8769"/>
      <c r="R8769"/>
      <c r="S8769"/>
      <c r="T8769"/>
      <c r="U8769"/>
    </row>
    <row r="8770" spans="5:21" x14ac:dyDescent="0.25">
      <c r="E8770"/>
      <c r="F8770"/>
      <c r="G8770"/>
      <c r="H8770"/>
      <c r="I8770"/>
      <c r="J8770"/>
      <c r="K8770"/>
      <c r="L8770"/>
      <c r="M8770"/>
      <c r="N8770"/>
      <c r="O8770"/>
      <c r="P8770"/>
      <c r="Q8770"/>
      <c r="R8770"/>
      <c r="S8770"/>
      <c r="T8770"/>
      <c r="U8770"/>
    </row>
    <row r="8771" spans="5:21" x14ac:dyDescent="0.25">
      <c r="E8771"/>
      <c r="F8771"/>
      <c r="G8771"/>
      <c r="H8771"/>
      <c r="I8771"/>
      <c r="J8771"/>
      <c r="K8771"/>
      <c r="L8771"/>
      <c r="M8771"/>
      <c r="N8771"/>
      <c r="O8771"/>
      <c r="P8771"/>
      <c r="Q8771"/>
      <c r="R8771"/>
      <c r="S8771"/>
      <c r="T8771"/>
      <c r="U8771"/>
    </row>
    <row r="8772" spans="5:21" x14ac:dyDescent="0.25">
      <c r="E8772"/>
      <c r="F8772"/>
      <c r="G8772"/>
      <c r="H8772"/>
      <c r="I8772"/>
      <c r="J8772"/>
      <c r="K8772"/>
      <c r="L8772"/>
      <c r="M8772"/>
      <c r="N8772"/>
      <c r="O8772"/>
      <c r="P8772"/>
      <c r="Q8772"/>
      <c r="R8772"/>
      <c r="S8772"/>
      <c r="T8772"/>
      <c r="U8772"/>
    </row>
    <row r="8773" spans="5:21" x14ac:dyDescent="0.25">
      <c r="E8773"/>
      <c r="F8773"/>
      <c r="G8773"/>
      <c r="H8773"/>
      <c r="I8773"/>
      <c r="J8773"/>
      <c r="K8773"/>
      <c r="L8773"/>
      <c r="M8773"/>
      <c r="N8773"/>
      <c r="O8773"/>
      <c r="P8773"/>
      <c r="Q8773"/>
      <c r="R8773"/>
      <c r="S8773"/>
      <c r="T8773"/>
      <c r="U8773"/>
    </row>
    <row r="8774" spans="5:21" x14ac:dyDescent="0.25">
      <c r="E8774"/>
      <c r="F8774"/>
      <c r="G8774"/>
      <c r="H8774"/>
      <c r="I8774"/>
      <c r="J8774"/>
      <c r="K8774"/>
      <c r="L8774"/>
      <c r="M8774"/>
      <c r="N8774"/>
      <c r="O8774"/>
      <c r="P8774"/>
      <c r="Q8774"/>
      <c r="R8774"/>
      <c r="S8774"/>
      <c r="T8774"/>
      <c r="U8774"/>
    </row>
    <row r="8775" spans="5:21" x14ac:dyDescent="0.25">
      <c r="E8775"/>
      <c r="F8775"/>
      <c r="G8775"/>
      <c r="H8775"/>
      <c r="I8775"/>
      <c r="J8775"/>
      <c r="K8775"/>
      <c r="L8775"/>
      <c r="M8775"/>
      <c r="N8775"/>
      <c r="O8775"/>
      <c r="P8775"/>
      <c r="Q8775"/>
      <c r="R8775"/>
      <c r="S8775"/>
      <c r="T8775"/>
      <c r="U8775"/>
    </row>
    <row r="8776" spans="5:21" x14ac:dyDescent="0.25">
      <c r="E8776"/>
      <c r="F8776"/>
      <c r="G8776"/>
      <c r="H8776"/>
      <c r="I8776"/>
      <c r="J8776"/>
      <c r="K8776"/>
      <c r="L8776"/>
      <c r="M8776"/>
      <c r="N8776"/>
      <c r="O8776"/>
      <c r="P8776"/>
      <c r="Q8776"/>
      <c r="R8776"/>
      <c r="S8776"/>
      <c r="T8776"/>
      <c r="U8776"/>
    </row>
    <row r="8777" spans="5:21" x14ac:dyDescent="0.25">
      <c r="E8777"/>
      <c r="F8777"/>
      <c r="G8777"/>
      <c r="H8777"/>
      <c r="I8777"/>
      <c r="J8777"/>
      <c r="K8777"/>
      <c r="L8777"/>
      <c r="M8777"/>
      <c r="N8777"/>
      <c r="O8777"/>
      <c r="P8777"/>
      <c r="Q8777"/>
      <c r="R8777"/>
      <c r="S8777"/>
      <c r="T8777"/>
      <c r="U8777"/>
    </row>
    <row r="8778" spans="5:21" x14ac:dyDescent="0.25">
      <c r="E8778"/>
      <c r="F8778"/>
      <c r="G8778"/>
      <c r="H8778"/>
      <c r="I8778"/>
      <c r="J8778"/>
      <c r="K8778"/>
      <c r="L8778"/>
      <c r="M8778"/>
      <c r="N8778"/>
      <c r="O8778"/>
      <c r="P8778"/>
      <c r="Q8778"/>
      <c r="R8778"/>
      <c r="S8778"/>
      <c r="T8778"/>
      <c r="U8778"/>
    </row>
    <row r="8779" spans="5:21" x14ac:dyDescent="0.25">
      <c r="E8779"/>
      <c r="F8779"/>
      <c r="G8779"/>
      <c r="H8779"/>
      <c r="I8779"/>
      <c r="J8779"/>
      <c r="K8779"/>
      <c r="L8779"/>
      <c r="M8779"/>
      <c r="N8779"/>
      <c r="O8779"/>
      <c r="P8779"/>
      <c r="Q8779"/>
      <c r="R8779"/>
      <c r="S8779"/>
      <c r="T8779"/>
      <c r="U8779"/>
    </row>
    <row r="8780" spans="5:21" x14ac:dyDescent="0.25">
      <c r="E8780"/>
      <c r="F8780"/>
      <c r="G8780"/>
      <c r="H8780"/>
      <c r="I8780"/>
      <c r="J8780"/>
      <c r="K8780"/>
      <c r="L8780"/>
      <c r="M8780"/>
      <c r="N8780"/>
      <c r="O8780"/>
      <c r="P8780"/>
      <c r="Q8780"/>
      <c r="R8780"/>
      <c r="S8780"/>
      <c r="T8780"/>
      <c r="U8780"/>
    </row>
    <row r="8781" spans="5:21" x14ac:dyDescent="0.25">
      <c r="E8781"/>
      <c r="F8781"/>
      <c r="G8781"/>
      <c r="H8781"/>
      <c r="I8781"/>
      <c r="J8781"/>
      <c r="K8781"/>
      <c r="L8781"/>
      <c r="M8781"/>
      <c r="N8781"/>
      <c r="O8781"/>
      <c r="P8781"/>
      <c r="Q8781"/>
      <c r="R8781"/>
      <c r="S8781"/>
      <c r="T8781"/>
      <c r="U8781"/>
    </row>
    <row r="8782" spans="5:21" x14ac:dyDescent="0.25">
      <c r="E8782"/>
      <c r="F8782"/>
      <c r="G8782"/>
      <c r="H8782"/>
      <c r="I8782"/>
      <c r="J8782"/>
      <c r="K8782"/>
      <c r="L8782"/>
      <c r="M8782"/>
      <c r="N8782"/>
      <c r="O8782"/>
      <c r="P8782"/>
      <c r="Q8782"/>
      <c r="R8782"/>
      <c r="S8782"/>
      <c r="T8782"/>
      <c r="U8782"/>
    </row>
    <row r="8783" spans="5:21" x14ac:dyDescent="0.25">
      <c r="E8783"/>
      <c r="F8783"/>
      <c r="G8783"/>
      <c r="H8783"/>
      <c r="I8783"/>
      <c r="J8783"/>
      <c r="K8783"/>
      <c r="L8783"/>
      <c r="M8783"/>
      <c r="N8783"/>
      <c r="O8783"/>
      <c r="P8783"/>
      <c r="Q8783"/>
      <c r="R8783"/>
      <c r="S8783"/>
      <c r="T8783"/>
      <c r="U8783"/>
    </row>
    <row r="8784" spans="5:21" x14ac:dyDescent="0.25">
      <c r="E8784"/>
      <c r="F8784"/>
      <c r="G8784"/>
      <c r="H8784"/>
      <c r="I8784"/>
      <c r="J8784"/>
      <c r="K8784"/>
      <c r="L8784"/>
      <c r="M8784"/>
      <c r="N8784"/>
      <c r="O8784"/>
      <c r="P8784"/>
      <c r="Q8784"/>
      <c r="R8784"/>
      <c r="S8784"/>
      <c r="T8784"/>
      <c r="U8784"/>
    </row>
    <row r="8785" spans="5:21" x14ac:dyDescent="0.25">
      <c r="E8785"/>
      <c r="F8785"/>
      <c r="G8785"/>
      <c r="H8785"/>
      <c r="I8785"/>
      <c r="J8785"/>
      <c r="K8785"/>
      <c r="L8785"/>
      <c r="M8785"/>
      <c r="N8785"/>
      <c r="O8785"/>
      <c r="P8785"/>
      <c r="Q8785"/>
      <c r="R8785"/>
      <c r="S8785"/>
      <c r="T8785"/>
      <c r="U8785"/>
    </row>
    <row r="8786" spans="5:21" x14ac:dyDescent="0.25">
      <c r="E8786"/>
      <c r="F8786"/>
      <c r="G8786"/>
      <c r="H8786"/>
      <c r="I8786"/>
      <c r="J8786"/>
      <c r="K8786"/>
      <c r="L8786"/>
      <c r="M8786"/>
      <c r="N8786"/>
      <c r="O8786"/>
      <c r="P8786"/>
      <c r="Q8786"/>
      <c r="R8786"/>
      <c r="S8786"/>
      <c r="T8786"/>
      <c r="U8786"/>
    </row>
    <row r="8787" spans="5:21" x14ac:dyDescent="0.25">
      <c r="E8787"/>
      <c r="F8787"/>
      <c r="G8787"/>
      <c r="H8787"/>
      <c r="I8787"/>
      <c r="J8787"/>
      <c r="K8787"/>
      <c r="L8787"/>
      <c r="M8787"/>
      <c r="N8787"/>
      <c r="O8787"/>
      <c r="P8787"/>
      <c r="Q8787"/>
      <c r="R8787"/>
      <c r="S8787"/>
      <c r="T8787"/>
      <c r="U8787"/>
    </row>
    <row r="8788" spans="5:21" x14ac:dyDescent="0.25">
      <c r="E8788"/>
      <c r="F8788"/>
      <c r="G8788"/>
      <c r="H8788"/>
      <c r="I8788"/>
      <c r="J8788"/>
      <c r="K8788"/>
      <c r="L8788"/>
      <c r="M8788"/>
      <c r="N8788"/>
      <c r="O8788"/>
      <c r="P8788"/>
      <c r="Q8788"/>
      <c r="R8788"/>
      <c r="S8788"/>
      <c r="T8788"/>
      <c r="U8788"/>
    </row>
    <row r="8789" spans="5:21" x14ac:dyDescent="0.25">
      <c r="E8789"/>
      <c r="F8789"/>
      <c r="G8789"/>
      <c r="H8789"/>
      <c r="I8789"/>
      <c r="J8789"/>
      <c r="K8789"/>
      <c r="L8789"/>
      <c r="M8789"/>
      <c r="N8789"/>
      <c r="O8789"/>
      <c r="P8789"/>
      <c r="Q8789"/>
      <c r="R8789"/>
      <c r="S8789"/>
      <c r="T8789"/>
      <c r="U8789"/>
    </row>
    <row r="8790" spans="5:21" x14ac:dyDescent="0.25">
      <c r="E8790"/>
      <c r="F8790"/>
      <c r="G8790"/>
      <c r="H8790"/>
      <c r="I8790"/>
      <c r="J8790"/>
      <c r="K8790"/>
      <c r="L8790"/>
      <c r="M8790"/>
      <c r="N8790"/>
      <c r="O8790"/>
      <c r="P8790"/>
      <c r="Q8790"/>
      <c r="R8790"/>
      <c r="S8790"/>
      <c r="T8790"/>
      <c r="U8790"/>
    </row>
    <row r="8791" spans="5:21" x14ac:dyDescent="0.25">
      <c r="E8791"/>
      <c r="F8791"/>
      <c r="G8791"/>
      <c r="H8791"/>
      <c r="I8791"/>
      <c r="J8791"/>
      <c r="K8791"/>
      <c r="L8791"/>
      <c r="M8791"/>
      <c r="N8791"/>
      <c r="O8791"/>
      <c r="P8791"/>
      <c r="Q8791"/>
      <c r="R8791"/>
      <c r="S8791"/>
      <c r="T8791"/>
      <c r="U8791"/>
    </row>
    <row r="8792" spans="5:21" x14ac:dyDescent="0.25">
      <c r="E8792"/>
      <c r="F8792"/>
      <c r="G8792"/>
      <c r="H8792"/>
      <c r="I8792"/>
      <c r="J8792"/>
      <c r="K8792"/>
      <c r="L8792"/>
      <c r="M8792"/>
      <c r="N8792"/>
      <c r="O8792"/>
      <c r="P8792"/>
      <c r="Q8792"/>
      <c r="R8792"/>
      <c r="S8792"/>
      <c r="T8792"/>
      <c r="U8792"/>
    </row>
    <row r="8793" spans="5:21" x14ac:dyDescent="0.25">
      <c r="E8793"/>
      <c r="F8793"/>
      <c r="G8793"/>
      <c r="H8793"/>
      <c r="I8793"/>
      <c r="J8793"/>
      <c r="K8793"/>
      <c r="L8793"/>
      <c r="M8793"/>
      <c r="N8793"/>
      <c r="O8793"/>
      <c r="P8793"/>
      <c r="Q8793"/>
      <c r="R8793"/>
      <c r="S8793"/>
      <c r="T8793"/>
      <c r="U8793"/>
    </row>
    <row r="8794" spans="5:21" x14ac:dyDescent="0.25">
      <c r="E8794"/>
      <c r="F8794"/>
      <c r="G8794"/>
      <c r="H8794"/>
      <c r="I8794"/>
      <c r="J8794"/>
      <c r="K8794"/>
      <c r="L8794"/>
      <c r="M8794"/>
      <c r="N8794"/>
      <c r="O8794"/>
      <c r="P8794"/>
      <c r="Q8794"/>
      <c r="R8794"/>
      <c r="S8794"/>
      <c r="T8794"/>
      <c r="U8794"/>
    </row>
    <row r="8795" spans="5:21" x14ac:dyDescent="0.25">
      <c r="E8795"/>
      <c r="F8795"/>
      <c r="G8795"/>
      <c r="H8795"/>
      <c r="I8795"/>
      <c r="J8795"/>
      <c r="K8795"/>
      <c r="L8795"/>
      <c r="M8795"/>
      <c r="N8795"/>
      <c r="O8795"/>
      <c r="P8795"/>
      <c r="Q8795"/>
      <c r="R8795"/>
      <c r="S8795"/>
      <c r="T8795"/>
      <c r="U8795"/>
    </row>
    <row r="8796" spans="5:21" x14ac:dyDescent="0.25">
      <c r="E8796"/>
      <c r="F8796"/>
      <c r="G8796"/>
      <c r="H8796"/>
      <c r="I8796"/>
      <c r="J8796"/>
      <c r="K8796"/>
      <c r="L8796"/>
      <c r="M8796"/>
      <c r="N8796"/>
      <c r="O8796"/>
      <c r="P8796"/>
      <c r="Q8796"/>
      <c r="R8796"/>
      <c r="S8796"/>
      <c r="T8796"/>
      <c r="U8796"/>
    </row>
    <row r="8797" spans="5:21" x14ac:dyDescent="0.25">
      <c r="E8797"/>
      <c r="F8797"/>
      <c r="G8797"/>
      <c r="H8797"/>
      <c r="I8797"/>
      <c r="J8797"/>
      <c r="K8797"/>
      <c r="L8797"/>
      <c r="M8797"/>
      <c r="N8797"/>
      <c r="O8797"/>
      <c r="P8797"/>
      <c r="Q8797"/>
      <c r="R8797"/>
      <c r="S8797"/>
      <c r="T8797"/>
      <c r="U8797"/>
    </row>
    <row r="8798" spans="5:21" x14ac:dyDescent="0.25">
      <c r="E8798"/>
      <c r="F8798"/>
      <c r="G8798"/>
      <c r="H8798"/>
      <c r="I8798"/>
      <c r="J8798"/>
      <c r="K8798"/>
      <c r="L8798"/>
      <c r="M8798"/>
      <c r="N8798"/>
      <c r="O8798"/>
      <c r="P8798"/>
      <c r="Q8798"/>
      <c r="R8798"/>
      <c r="S8798"/>
      <c r="T8798"/>
      <c r="U8798"/>
    </row>
    <row r="8799" spans="5:21" x14ac:dyDescent="0.25">
      <c r="E8799"/>
      <c r="F8799"/>
      <c r="G8799"/>
      <c r="H8799"/>
      <c r="I8799"/>
      <c r="J8799"/>
      <c r="K8799"/>
      <c r="L8799"/>
      <c r="M8799"/>
      <c r="N8799"/>
      <c r="O8799"/>
      <c r="P8799"/>
      <c r="Q8799"/>
      <c r="R8799"/>
      <c r="S8799"/>
      <c r="T8799"/>
      <c r="U8799"/>
    </row>
    <row r="8800" spans="5:21" x14ac:dyDescent="0.25">
      <c r="E8800"/>
      <c r="F8800"/>
      <c r="G8800"/>
      <c r="H8800"/>
      <c r="I8800"/>
      <c r="J8800"/>
      <c r="K8800"/>
      <c r="L8800"/>
      <c r="M8800"/>
      <c r="N8800"/>
      <c r="O8800"/>
      <c r="P8800"/>
      <c r="Q8800"/>
      <c r="R8800"/>
      <c r="S8800"/>
      <c r="T8800"/>
      <c r="U8800"/>
    </row>
    <row r="8801" spans="5:21" x14ac:dyDescent="0.25">
      <c r="E8801"/>
      <c r="F8801"/>
      <c r="G8801"/>
      <c r="H8801"/>
      <c r="I8801"/>
      <c r="J8801"/>
      <c r="K8801"/>
      <c r="L8801"/>
      <c r="M8801"/>
      <c r="N8801"/>
      <c r="O8801"/>
      <c r="P8801"/>
      <c r="Q8801"/>
      <c r="R8801"/>
      <c r="S8801"/>
      <c r="T8801"/>
      <c r="U8801"/>
    </row>
    <row r="8802" spans="5:21" x14ac:dyDescent="0.25">
      <c r="E8802"/>
      <c r="F8802"/>
      <c r="G8802"/>
      <c r="H8802"/>
      <c r="I8802"/>
      <c r="J8802"/>
      <c r="K8802"/>
      <c r="L8802"/>
      <c r="M8802"/>
      <c r="N8802"/>
      <c r="O8802"/>
      <c r="P8802"/>
      <c r="Q8802"/>
      <c r="R8802"/>
      <c r="S8802"/>
      <c r="T8802"/>
      <c r="U8802"/>
    </row>
    <row r="8803" spans="5:21" x14ac:dyDescent="0.25">
      <c r="E8803"/>
      <c r="F8803"/>
      <c r="G8803"/>
      <c r="H8803"/>
      <c r="I8803"/>
      <c r="J8803"/>
      <c r="K8803"/>
      <c r="L8803"/>
      <c r="M8803"/>
      <c r="N8803"/>
      <c r="O8803"/>
      <c r="P8803"/>
      <c r="Q8803"/>
      <c r="R8803"/>
      <c r="S8803"/>
      <c r="T8803"/>
      <c r="U8803"/>
    </row>
    <row r="8804" spans="5:21" x14ac:dyDescent="0.25">
      <c r="E8804"/>
      <c r="F8804"/>
      <c r="G8804"/>
      <c r="H8804"/>
      <c r="I8804"/>
      <c r="J8804"/>
      <c r="K8804"/>
      <c r="L8804"/>
      <c r="M8804"/>
      <c r="N8804"/>
      <c r="O8804"/>
      <c r="P8804"/>
      <c r="Q8804"/>
      <c r="R8804"/>
      <c r="S8804"/>
      <c r="T8804"/>
      <c r="U8804"/>
    </row>
    <row r="8805" spans="5:21" x14ac:dyDescent="0.25">
      <c r="E8805"/>
      <c r="F8805"/>
      <c r="G8805"/>
      <c r="H8805"/>
      <c r="I8805"/>
      <c r="J8805"/>
      <c r="K8805"/>
      <c r="L8805"/>
      <c r="M8805"/>
      <c r="N8805"/>
      <c r="O8805"/>
      <c r="P8805"/>
      <c r="Q8805"/>
      <c r="R8805"/>
      <c r="S8805"/>
      <c r="T8805"/>
      <c r="U8805"/>
    </row>
    <row r="8806" spans="5:21" x14ac:dyDescent="0.25">
      <c r="E8806"/>
      <c r="F8806"/>
      <c r="G8806"/>
      <c r="H8806"/>
      <c r="I8806"/>
      <c r="J8806"/>
      <c r="K8806"/>
      <c r="L8806"/>
      <c r="M8806"/>
      <c r="N8806"/>
      <c r="O8806"/>
      <c r="P8806"/>
      <c r="Q8806"/>
      <c r="R8806"/>
      <c r="S8806"/>
      <c r="T8806"/>
      <c r="U8806"/>
    </row>
    <row r="8807" spans="5:21" x14ac:dyDescent="0.25">
      <c r="E8807"/>
      <c r="F8807"/>
      <c r="G8807"/>
      <c r="H8807"/>
      <c r="I8807"/>
      <c r="J8807"/>
      <c r="K8807"/>
      <c r="L8807"/>
      <c r="M8807"/>
      <c r="N8807"/>
      <c r="O8807"/>
      <c r="P8807"/>
      <c r="Q8807"/>
      <c r="R8807"/>
      <c r="S8807"/>
      <c r="T8807"/>
      <c r="U8807"/>
    </row>
    <row r="8808" spans="5:21" x14ac:dyDescent="0.25">
      <c r="E8808"/>
      <c r="F8808"/>
      <c r="G8808"/>
      <c r="H8808"/>
      <c r="I8808"/>
      <c r="J8808"/>
      <c r="K8808"/>
      <c r="L8808"/>
      <c r="M8808"/>
      <c r="N8808"/>
      <c r="O8808"/>
      <c r="P8808"/>
      <c r="Q8808"/>
      <c r="R8808"/>
      <c r="S8808"/>
      <c r="T8808"/>
      <c r="U8808"/>
    </row>
    <row r="8809" spans="5:21" x14ac:dyDescent="0.25">
      <c r="E8809"/>
      <c r="F8809"/>
      <c r="G8809"/>
      <c r="H8809"/>
      <c r="I8809"/>
      <c r="J8809"/>
      <c r="K8809"/>
      <c r="L8809"/>
      <c r="M8809"/>
      <c r="N8809"/>
      <c r="O8809"/>
      <c r="P8809"/>
      <c r="Q8809"/>
      <c r="R8809"/>
      <c r="S8809"/>
      <c r="T8809"/>
      <c r="U8809"/>
    </row>
    <row r="8810" spans="5:21" x14ac:dyDescent="0.25">
      <c r="E8810"/>
      <c r="F8810"/>
      <c r="G8810"/>
      <c r="H8810"/>
      <c r="I8810"/>
      <c r="J8810"/>
      <c r="K8810"/>
      <c r="L8810"/>
      <c r="M8810"/>
      <c r="N8810"/>
      <c r="O8810"/>
      <c r="P8810"/>
      <c r="Q8810"/>
      <c r="R8810"/>
      <c r="S8810"/>
      <c r="T8810"/>
      <c r="U8810"/>
    </row>
    <row r="8811" spans="5:21" x14ac:dyDescent="0.25">
      <c r="E8811"/>
      <c r="F8811"/>
      <c r="G8811"/>
      <c r="H8811"/>
      <c r="I8811"/>
      <c r="J8811"/>
      <c r="K8811"/>
      <c r="L8811"/>
      <c r="M8811"/>
      <c r="N8811"/>
      <c r="O8811"/>
      <c r="P8811"/>
      <c r="Q8811"/>
      <c r="R8811"/>
      <c r="S8811"/>
      <c r="T8811"/>
      <c r="U8811"/>
    </row>
    <row r="8812" spans="5:21" x14ac:dyDescent="0.25">
      <c r="E8812"/>
      <c r="F8812"/>
      <c r="G8812"/>
      <c r="H8812"/>
      <c r="I8812"/>
      <c r="J8812"/>
      <c r="K8812"/>
      <c r="L8812"/>
      <c r="M8812"/>
      <c r="N8812"/>
      <c r="O8812"/>
      <c r="P8812"/>
      <c r="Q8812"/>
      <c r="R8812"/>
      <c r="S8812"/>
      <c r="T8812"/>
      <c r="U8812"/>
    </row>
    <row r="8813" spans="5:21" x14ac:dyDescent="0.25">
      <c r="E8813"/>
      <c r="F8813"/>
      <c r="G8813"/>
      <c r="H8813"/>
      <c r="I8813"/>
      <c r="J8813"/>
      <c r="K8813"/>
      <c r="L8813"/>
      <c r="M8813"/>
      <c r="N8813"/>
      <c r="O8813"/>
      <c r="P8813"/>
      <c r="Q8813"/>
      <c r="R8813"/>
      <c r="S8813"/>
      <c r="T8813"/>
      <c r="U8813"/>
    </row>
    <row r="8814" spans="5:21" x14ac:dyDescent="0.25">
      <c r="E8814"/>
      <c r="F8814"/>
      <c r="G8814"/>
      <c r="H8814"/>
      <c r="I8814"/>
      <c r="J8814"/>
      <c r="K8814"/>
      <c r="L8814"/>
      <c r="M8814"/>
      <c r="N8814"/>
      <c r="O8814"/>
      <c r="P8814"/>
      <c r="Q8814"/>
      <c r="R8814"/>
      <c r="S8814"/>
      <c r="T8814"/>
      <c r="U8814"/>
    </row>
    <row r="8815" spans="5:21" x14ac:dyDescent="0.25">
      <c r="E8815"/>
      <c r="F8815"/>
      <c r="G8815"/>
      <c r="H8815"/>
      <c r="I8815"/>
      <c r="J8815"/>
      <c r="K8815"/>
      <c r="L8815"/>
      <c r="M8815"/>
      <c r="N8815"/>
      <c r="O8815"/>
      <c r="P8815"/>
      <c r="Q8815"/>
      <c r="R8815"/>
      <c r="S8815"/>
      <c r="T8815"/>
      <c r="U8815"/>
    </row>
    <row r="8816" spans="5:21" x14ac:dyDescent="0.25">
      <c r="E8816"/>
      <c r="F8816"/>
      <c r="G8816"/>
      <c r="H8816"/>
      <c r="I8816"/>
      <c r="J8816"/>
      <c r="K8816"/>
      <c r="L8816"/>
      <c r="M8816"/>
      <c r="N8816"/>
      <c r="O8816"/>
      <c r="P8816"/>
      <c r="Q8816"/>
      <c r="R8816"/>
      <c r="S8816"/>
      <c r="T8816"/>
      <c r="U8816"/>
    </row>
    <row r="8817" spans="5:21" x14ac:dyDescent="0.25">
      <c r="E8817"/>
      <c r="F8817"/>
      <c r="G8817"/>
      <c r="H8817"/>
      <c r="I8817"/>
      <c r="J8817"/>
      <c r="K8817"/>
      <c r="L8817"/>
      <c r="M8817"/>
      <c r="N8817"/>
      <c r="O8817"/>
      <c r="P8817"/>
      <c r="Q8817"/>
      <c r="R8817"/>
      <c r="S8817"/>
      <c r="T8817"/>
      <c r="U8817"/>
    </row>
    <row r="8818" spans="5:21" x14ac:dyDescent="0.25">
      <c r="E8818"/>
      <c r="F8818"/>
      <c r="G8818"/>
      <c r="H8818"/>
      <c r="I8818"/>
      <c r="J8818"/>
      <c r="K8818"/>
      <c r="L8818"/>
      <c r="M8818"/>
      <c r="N8818"/>
      <c r="O8818"/>
      <c r="P8818"/>
      <c r="Q8818"/>
      <c r="R8818"/>
      <c r="S8818"/>
      <c r="T8818"/>
      <c r="U8818"/>
    </row>
    <row r="8819" spans="5:21" x14ac:dyDescent="0.25">
      <c r="E8819"/>
      <c r="F8819"/>
      <c r="G8819"/>
      <c r="H8819"/>
      <c r="I8819"/>
      <c r="J8819"/>
      <c r="K8819"/>
      <c r="L8819"/>
      <c r="M8819"/>
      <c r="N8819"/>
      <c r="O8819"/>
      <c r="P8819"/>
      <c r="Q8819"/>
      <c r="R8819"/>
      <c r="S8819"/>
      <c r="T8819"/>
      <c r="U8819"/>
    </row>
    <row r="8820" spans="5:21" x14ac:dyDescent="0.25">
      <c r="E8820"/>
      <c r="F8820"/>
      <c r="G8820"/>
      <c r="H8820"/>
      <c r="I8820"/>
      <c r="J8820"/>
      <c r="K8820"/>
      <c r="L8820"/>
      <c r="M8820"/>
      <c r="N8820"/>
      <c r="O8820"/>
      <c r="P8820"/>
      <c r="Q8820"/>
      <c r="R8820"/>
      <c r="S8820"/>
      <c r="T8820"/>
      <c r="U8820"/>
    </row>
    <row r="8821" spans="5:21" x14ac:dyDescent="0.25">
      <c r="E8821"/>
      <c r="F8821"/>
      <c r="G8821"/>
      <c r="H8821"/>
      <c r="I8821"/>
      <c r="J8821"/>
      <c r="K8821"/>
      <c r="L8821"/>
      <c r="M8821"/>
      <c r="N8821"/>
      <c r="O8821"/>
      <c r="P8821"/>
      <c r="Q8821"/>
      <c r="R8821"/>
      <c r="S8821"/>
      <c r="T8821"/>
      <c r="U8821"/>
    </row>
    <row r="8822" spans="5:21" x14ac:dyDescent="0.25">
      <c r="E8822"/>
      <c r="F8822"/>
      <c r="G8822"/>
      <c r="H8822"/>
      <c r="I8822"/>
      <c r="J8822"/>
      <c r="K8822"/>
      <c r="L8822"/>
      <c r="M8822"/>
      <c r="N8822"/>
      <c r="O8822"/>
      <c r="P8822"/>
      <c r="Q8822"/>
      <c r="R8822"/>
      <c r="S8822"/>
      <c r="T8822"/>
      <c r="U8822"/>
    </row>
    <row r="8823" spans="5:21" x14ac:dyDescent="0.25">
      <c r="E8823"/>
      <c r="F8823"/>
      <c r="G8823"/>
      <c r="H8823"/>
      <c r="I8823"/>
      <c r="J8823"/>
      <c r="K8823"/>
      <c r="L8823"/>
      <c r="M8823"/>
      <c r="N8823"/>
      <c r="O8823"/>
      <c r="P8823"/>
      <c r="Q8823"/>
      <c r="R8823"/>
      <c r="S8823"/>
      <c r="T8823"/>
      <c r="U8823"/>
    </row>
    <row r="8824" spans="5:21" x14ac:dyDescent="0.25">
      <c r="E8824"/>
      <c r="F8824"/>
      <c r="G8824"/>
      <c r="H8824"/>
      <c r="I8824"/>
      <c r="J8824"/>
      <c r="K8824"/>
      <c r="L8824"/>
      <c r="M8824"/>
      <c r="N8824"/>
      <c r="O8824"/>
      <c r="P8824"/>
      <c r="Q8824"/>
      <c r="R8824"/>
      <c r="S8824"/>
      <c r="T8824"/>
      <c r="U8824"/>
    </row>
    <row r="8825" spans="5:21" x14ac:dyDescent="0.25">
      <c r="E8825"/>
      <c r="F8825"/>
      <c r="G8825"/>
      <c r="H8825"/>
      <c r="I8825"/>
      <c r="J8825"/>
      <c r="K8825"/>
      <c r="L8825"/>
      <c r="M8825"/>
      <c r="N8825"/>
      <c r="O8825"/>
      <c r="P8825"/>
      <c r="Q8825"/>
      <c r="R8825"/>
      <c r="S8825"/>
      <c r="T8825"/>
      <c r="U8825"/>
    </row>
    <row r="8826" spans="5:21" x14ac:dyDescent="0.25">
      <c r="E8826"/>
      <c r="F8826"/>
      <c r="G8826"/>
      <c r="H8826"/>
      <c r="I8826"/>
      <c r="J8826"/>
      <c r="K8826"/>
      <c r="L8826"/>
      <c r="M8826"/>
      <c r="N8826"/>
      <c r="O8826"/>
      <c r="P8826"/>
      <c r="Q8826"/>
      <c r="R8826"/>
      <c r="S8826"/>
      <c r="T8826"/>
      <c r="U8826"/>
    </row>
    <row r="8827" spans="5:21" x14ac:dyDescent="0.25">
      <c r="E8827"/>
      <c r="F8827"/>
      <c r="G8827"/>
      <c r="H8827"/>
      <c r="I8827"/>
      <c r="J8827"/>
      <c r="K8827"/>
      <c r="L8827"/>
      <c r="M8827"/>
      <c r="N8827"/>
      <c r="O8827"/>
      <c r="P8827"/>
      <c r="Q8827"/>
      <c r="R8827"/>
      <c r="S8827"/>
      <c r="T8827"/>
      <c r="U8827"/>
    </row>
    <row r="8828" spans="5:21" x14ac:dyDescent="0.25">
      <c r="E8828"/>
      <c r="F8828"/>
      <c r="G8828"/>
      <c r="H8828"/>
      <c r="I8828"/>
      <c r="J8828"/>
      <c r="K8828"/>
      <c r="L8828"/>
      <c r="M8828"/>
      <c r="N8828"/>
      <c r="O8828"/>
      <c r="P8828"/>
      <c r="Q8828"/>
      <c r="R8828"/>
      <c r="S8828"/>
      <c r="T8828"/>
      <c r="U8828"/>
    </row>
    <row r="8829" spans="5:21" x14ac:dyDescent="0.25">
      <c r="E8829"/>
      <c r="F8829"/>
      <c r="G8829"/>
      <c r="H8829"/>
      <c r="I8829"/>
      <c r="J8829"/>
      <c r="K8829"/>
      <c r="L8829"/>
      <c r="M8829"/>
      <c r="N8829"/>
      <c r="O8829"/>
      <c r="P8829"/>
      <c r="Q8829"/>
      <c r="R8829"/>
      <c r="S8829"/>
      <c r="T8829"/>
      <c r="U8829"/>
    </row>
    <row r="8830" spans="5:21" x14ac:dyDescent="0.25">
      <c r="E8830"/>
      <c r="F8830"/>
      <c r="G8830"/>
      <c r="H8830"/>
      <c r="I8830"/>
      <c r="J8830"/>
      <c r="K8830"/>
      <c r="L8830"/>
      <c r="M8830"/>
      <c r="N8830"/>
      <c r="O8830"/>
      <c r="P8830"/>
      <c r="Q8830"/>
      <c r="R8830"/>
      <c r="S8830"/>
      <c r="T8830"/>
      <c r="U8830"/>
    </row>
    <row r="8831" spans="5:21" x14ac:dyDescent="0.25">
      <c r="E8831"/>
      <c r="F8831"/>
      <c r="G8831"/>
      <c r="H8831"/>
      <c r="I8831"/>
      <c r="J8831"/>
      <c r="K8831"/>
      <c r="L8831"/>
      <c r="M8831"/>
      <c r="N8831"/>
      <c r="O8831"/>
      <c r="P8831"/>
      <c r="Q8831"/>
      <c r="R8831"/>
      <c r="S8831"/>
      <c r="T8831"/>
      <c r="U8831"/>
    </row>
    <row r="8832" spans="5:21" x14ac:dyDescent="0.25">
      <c r="E8832"/>
      <c r="F8832"/>
      <c r="G8832"/>
      <c r="H8832"/>
      <c r="I8832"/>
      <c r="J8832"/>
      <c r="K8832"/>
      <c r="L8832"/>
      <c r="M8832"/>
      <c r="N8832"/>
      <c r="O8832"/>
      <c r="P8832"/>
      <c r="Q8832"/>
      <c r="R8832"/>
      <c r="S8832"/>
      <c r="T8832"/>
      <c r="U8832"/>
    </row>
    <row r="8833" spans="5:21" x14ac:dyDescent="0.25">
      <c r="E8833"/>
      <c r="F8833"/>
      <c r="G8833"/>
      <c r="H8833"/>
      <c r="I8833"/>
      <c r="J8833"/>
      <c r="K8833"/>
      <c r="L8833"/>
      <c r="M8833"/>
      <c r="N8833"/>
      <c r="O8833"/>
      <c r="P8833"/>
      <c r="Q8833"/>
      <c r="R8833"/>
      <c r="S8833"/>
      <c r="T8833"/>
      <c r="U8833"/>
    </row>
    <row r="8834" spans="5:21" x14ac:dyDescent="0.25">
      <c r="E8834"/>
      <c r="F8834"/>
      <c r="G8834"/>
      <c r="H8834"/>
      <c r="I8834"/>
      <c r="J8834"/>
      <c r="K8834"/>
      <c r="L8834"/>
      <c r="M8834"/>
      <c r="N8834"/>
      <c r="O8834"/>
      <c r="P8834"/>
      <c r="Q8834"/>
      <c r="R8834"/>
      <c r="S8834"/>
      <c r="T8834"/>
      <c r="U8834"/>
    </row>
    <row r="8835" spans="5:21" x14ac:dyDescent="0.25">
      <c r="E8835"/>
      <c r="F8835"/>
      <c r="G8835"/>
      <c r="H8835"/>
      <c r="I8835"/>
      <c r="J8835"/>
      <c r="K8835"/>
      <c r="L8835"/>
      <c r="M8835"/>
      <c r="N8835"/>
      <c r="O8835"/>
      <c r="P8835"/>
      <c r="Q8835"/>
      <c r="R8835"/>
      <c r="S8835"/>
      <c r="T8835"/>
      <c r="U8835"/>
    </row>
    <row r="8836" spans="5:21" x14ac:dyDescent="0.25">
      <c r="E8836"/>
      <c r="F8836"/>
      <c r="G8836"/>
      <c r="H8836"/>
      <c r="I8836"/>
      <c r="J8836"/>
      <c r="K8836"/>
      <c r="L8836"/>
      <c r="M8836"/>
      <c r="N8836"/>
      <c r="O8836"/>
      <c r="P8836"/>
      <c r="Q8836"/>
      <c r="R8836"/>
      <c r="S8836"/>
      <c r="T8836"/>
      <c r="U8836"/>
    </row>
    <row r="8837" spans="5:21" x14ac:dyDescent="0.25">
      <c r="E8837"/>
      <c r="F8837"/>
      <c r="G8837"/>
      <c r="H8837"/>
      <c r="I8837"/>
      <c r="J8837"/>
      <c r="K8837"/>
      <c r="L8837"/>
      <c r="M8837"/>
      <c r="N8837"/>
      <c r="O8837"/>
      <c r="P8837"/>
      <c r="Q8837"/>
      <c r="R8837"/>
      <c r="S8837"/>
      <c r="T8837"/>
      <c r="U8837"/>
    </row>
    <row r="8838" spans="5:21" x14ac:dyDescent="0.25">
      <c r="E8838"/>
      <c r="F8838"/>
      <c r="G8838"/>
      <c r="H8838"/>
      <c r="I8838"/>
      <c r="J8838"/>
      <c r="K8838"/>
      <c r="L8838"/>
      <c r="M8838"/>
      <c r="N8838"/>
      <c r="O8838"/>
      <c r="P8838"/>
      <c r="Q8838"/>
      <c r="R8838"/>
      <c r="S8838"/>
      <c r="T8838"/>
      <c r="U8838"/>
    </row>
    <row r="8839" spans="5:21" x14ac:dyDescent="0.25">
      <c r="E8839"/>
      <c r="F8839"/>
      <c r="G8839"/>
      <c r="H8839"/>
      <c r="I8839"/>
      <c r="J8839"/>
      <c r="K8839"/>
      <c r="L8839"/>
      <c r="M8839"/>
      <c r="N8839"/>
      <c r="O8839"/>
      <c r="P8839"/>
      <c r="Q8839"/>
      <c r="R8839"/>
      <c r="S8839"/>
      <c r="T8839"/>
      <c r="U8839"/>
    </row>
    <row r="8840" spans="5:21" x14ac:dyDescent="0.25">
      <c r="E8840"/>
      <c r="F8840"/>
      <c r="G8840"/>
      <c r="H8840"/>
      <c r="I8840"/>
      <c r="J8840"/>
      <c r="K8840"/>
      <c r="L8840"/>
      <c r="M8840"/>
      <c r="N8840"/>
      <c r="O8840"/>
      <c r="P8840"/>
      <c r="Q8840"/>
      <c r="R8840"/>
      <c r="S8840"/>
      <c r="T8840"/>
      <c r="U8840"/>
    </row>
    <row r="8841" spans="5:21" x14ac:dyDescent="0.25">
      <c r="E8841"/>
      <c r="F8841"/>
      <c r="G8841"/>
      <c r="H8841"/>
      <c r="I8841"/>
      <c r="J8841"/>
      <c r="K8841"/>
      <c r="L8841"/>
      <c r="M8841"/>
      <c r="N8841"/>
      <c r="O8841"/>
      <c r="P8841"/>
      <c r="Q8841"/>
      <c r="R8841"/>
      <c r="S8841"/>
      <c r="T8841"/>
      <c r="U8841"/>
    </row>
    <row r="8842" spans="5:21" x14ac:dyDescent="0.25">
      <c r="E8842"/>
      <c r="F8842"/>
      <c r="G8842"/>
      <c r="H8842"/>
      <c r="I8842"/>
      <c r="J8842"/>
      <c r="K8842"/>
      <c r="L8842"/>
      <c r="M8842"/>
      <c r="N8842"/>
      <c r="O8842"/>
      <c r="P8842"/>
      <c r="Q8842"/>
      <c r="R8842"/>
      <c r="S8842"/>
      <c r="T8842"/>
      <c r="U8842"/>
    </row>
    <row r="8843" spans="5:21" x14ac:dyDescent="0.25">
      <c r="E8843"/>
      <c r="F8843"/>
      <c r="G8843"/>
      <c r="H8843"/>
      <c r="I8843"/>
      <c r="J8843"/>
      <c r="K8843"/>
      <c r="L8843"/>
      <c r="M8843"/>
      <c r="N8843"/>
      <c r="O8843"/>
      <c r="P8843"/>
      <c r="Q8843"/>
      <c r="R8843"/>
      <c r="S8843"/>
      <c r="T8843"/>
      <c r="U8843"/>
    </row>
    <row r="8844" spans="5:21" x14ac:dyDescent="0.25">
      <c r="E8844"/>
      <c r="F8844"/>
      <c r="G8844"/>
      <c r="H8844"/>
      <c r="I8844"/>
      <c r="J8844"/>
      <c r="K8844"/>
      <c r="L8844"/>
      <c r="M8844"/>
      <c r="N8844"/>
      <c r="O8844"/>
      <c r="P8844"/>
      <c r="Q8844"/>
      <c r="R8844"/>
      <c r="S8844"/>
      <c r="T8844"/>
      <c r="U8844"/>
    </row>
    <row r="8845" spans="5:21" x14ac:dyDescent="0.25">
      <c r="E8845"/>
      <c r="F8845"/>
      <c r="G8845"/>
      <c r="H8845"/>
      <c r="I8845"/>
      <c r="J8845"/>
      <c r="K8845"/>
      <c r="L8845"/>
      <c r="M8845"/>
      <c r="N8845"/>
      <c r="O8845"/>
      <c r="P8845"/>
      <c r="Q8845"/>
      <c r="R8845"/>
      <c r="S8845"/>
      <c r="T8845"/>
      <c r="U8845"/>
    </row>
    <row r="8846" spans="5:21" x14ac:dyDescent="0.25">
      <c r="E8846"/>
      <c r="F8846"/>
      <c r="G8846"/>
      <c r="H8846"/>
      <c r="I8846"/>
      <c r="J8846"/>
      <c r="K8846"/>
      <c r="L8846"/>
      <c r="M8846"/>
      <c r="N8846"/>
      <c r="O8846"/>
      <c r="P8846"/>
      <c r="Q8846"/>
      <c r="R8846"/>
      <c r="S8846"/>
      <c r="T8846"/>
      <c r="U8846"/>
    </row>
    <row r="8847" spans="5:21" x14ac:dyDescent="0.25">
      <c r="E8847"/>
      <c r="F8847"/>
      <c r="G8847"/>
      <c r="H8847"/>
      <c r="I8847"/>
      <c r="J8847"/>
      <c r="K8847"/>
      <c r="L8847"/>
      <c r="M8847"/>
      <c r="N8847"/>
      <c r="O8847"/>
      <c r="P8847"/>
      <c r="Q8847"/>
      <c r="R8847"/>
      <c r="S8847"/>
      <c r="T8847"/>
      <c r="U8847"/>
    </row>
    <row r="8848" spans="5:21" x14ac:dyDescent="0.25">
      <c r="E8848"/>
      <c r="F8848"/>
      <c r="G8848"/>
      <c r="H8848"/>
      <c r="I8848"/>
      <c r="J8848"/>
      <c r="K8848"/>
      <c r="L8848"/>
      <c r="M8848"/>
      <c r="N8848"/>
      <c r="O8848"/>
      <c r="P8848"/>
      <c r="Q8848"/>
      <c r="R8848"/>
      <c r="S8848"/>
      <c r="T8848"/>
      <c r="U8848"/>
    </row>
    <row r="8849" spans="5:21" x14ac:dyDescent="0.25">
      <c r="E8849"/>
      <c r="F8849"/>
      <c r="G8849"/>
      <c r="H8849"/>
      <c r="I8849"/>
      <c r="J8849"/>
      <c r="K8849"/>
      <c r="L8849"/>
      <c r="M8849"/>
      <c r="N8849"/>
      <c r="O8849"/>
      <c r="P8849"/>
      <c r="Q8849"/>
      <c r="R8849"/>
      <c r="S8849"/>
      <c r="T8849"/>
      <c r="U8849"/>
    </row>
    <row r="8850" spans="5:21" x14ac:dyDescent="0.25">
      <c r="E8850"/>
      <c r="F8850"/>
      <c r="G8850"/>
      <c r="H8850"/>
      <c r="I8850"/>
      <c r="J8850"/>
      <c r="K8850"/>
      <c r="L8850"/>
      <c r="M8850"/>
      <c r="N8850"/>
      <c r="O8850"/>
      <c r="P8850"/>
      <c r="Q8850"/>
      <c r="R8850"/>
      <c r="S8850"/>
      <c r="T8850"/>
      <c r="U8850"/>
    </row>
    <row r="8851" spans="5:21" x14ac:dyDescent="0.25">
      <c r="E8851"/>
      <c r="F8851"/>
      <c r="G8851"/>
      <c r="H8851"/>
      <c r="I8851"/>
      <c r="J8851"/>
      <c r="K8851"/>
      <c r="L8851"/>
      <c r="M8851"/>
      <c r="N8851"/>
      <c r="O8851"/>
      <c r="P8851"/>
      <c r="Q8851"/>
      <c r="R8851"/>
      <c r="S8851"/>
      <c r="T8851"/>
      <c r="U8851"/>
    </row>
    <row r="8852" spans="5:21" x14ac:dyDescent="0.25">
      <c r="E8852"/>
      <c r="F8852"/>
      <c r="G8852"/>
      <c r="H8852"/>
      <c r="I8852"/>
      <c r="J8852"/>
      <c r="K8852"/>
      <c r="L8852"/>
      <c r="M8852"/>
      <c r="N8852"/>
      <c r="O8852"/>
      <c r="P8852"/>
      <c r="Q8852"/>
      <c r="R8852"/>
      <c r="S8852"/>
      <c r="T8852"/>
      <c r="U8852"/>
    </row>
    <row r="8853" spans="5:21" x14ac:dyDescent="0.25">
      <c r="E8853"/>
      <c r="F8853"/>
      <c r="G8853"/>
      <c r="H8853"/>
      <c r="I8853"/>
      <c r="J8853"/>
      <c r="K8853"/>
      <c r="L8853"/>
      <c r="M8853"/>
      <c r="N8853"/>
      <c r="O8853"/>
      <c r="P8853"/>
      <c r="Q8853"/>
      <c r="R8853"/>
      <c r="S8853"/>
      <c r="T8853"/>
      <c r="U8853"/>
    </row>
    <row r="8854" spans="5:21" x14ac:dyDescent="0.25">
      <c r="E8854"/>
      <c r="F8854"/>
      <c r="G8854"/>
      <c r="H8854"/>
      <c r="I8854"/>
      <c r="J8854"/>
      <c r="K8854"/>
      <c r="L8854"/>
      <c r="M8854"/>
      <c r="N8854"/>
      <c r="O8854"/>
      <c r="P8854"/>
      <c r="Q8854"/>
      <c r="R8854"/>
      <c r="S8854"/>
      <c r="T8854"/>
      <c r="U8854"/>
    </row>
    <row r="8855" spans="5:21" x14ac:dyDescent="0.25">
      <c r="E8855"/>
      <c r="F8855"/>
      <c r="G8855"/>
      <c r="H8855"/>
      <c r="I8855"/>
      <c r="J8855"/>
      <c r="K8855"/>
      <c r="L8855"/>
      <c r="M8855"/>
      <c r="N8855"/>
      <c r="O8855"/>
      <c r="P8855"/>
      <c r="Q8855"/>
      <c r="R8855"/>
      <c r="S8855"/>
      <c r="T8855"/>
      <c r="U8855"/>
    </row>
    <row r="8856" spans="5:21" x14ac:dyDescent="0.25">
      <c r="E8856"/>
      <c r="F8856"/>
      <c r="G8856"/>
      <c r="H8856"/>
      <c r="I8856"/>
      <c r="J8856"/>
      <c r="K8856"/>
      <c r="L8856"/>
      <c r="M8856"/>
      <c r="N8856"/>
      <c r="O8856"/>
      <c r="P8856"/>
      <c r="Q8856"/>
      <c r="R8856"/>
      <c r="S8856"/>
      <c r="T8856"/>
      <c r="U8856"/>
    </row>
    <row r="8857" spans="5:21" x14ac:dyDescent="0.25">
      <c r="E8857"/>
      <c r="F8857"/>
      <c r="G8857"/>
      <c r="H8857"/>
      <c r="I8857"/>
      <c r="J8857"/>
      <c r="K8857"/>
      <c r="L8857"/>
      <c r="M8857"/>
      <c r="N8857"/>
      <c r="O8857"/>
      <c r="P8857"/>
      <c r="Q8857"/>
      <c r="R8857"/>
      <c r="S8857"/>
      <c r="T8857"/>
      <c r="U8857"/>
    </row>
    <row r="8858" spans="5:21" x14ac:dyDescent="0.25">
      <c r="E8858"/>
      <c r="F8858"/>
      <c r="G8858"/>
      <c r="H8858"/>
      <c r="I8858"/>
      <c r="J8858"/>
      <c r="K8858"/>
      <c r="L8858"/>
      <c r="M8858"/>
      <c r="N8858"/>
      <c r="O8858"/>
      <c r="P8858"/>
      <c r="Q8858"/>
      <c r="R8858"/>
      <c r="S8858"/>
      <c r="T8858"/>
      <c r="U8858"/>
    </row>
    <row r="8859" spans="5:21" x14ac:dyDescent="0.25">
      <c r="E8859"/>
      <c r="F8859"/>
      <c r="G8859"/>
      <c r="H8859"/>
      <c r="I8859"/>
      <c r="J8859"/>
      <c r="K8859"/>
      <c r="L8859"/>
      <c r="M8859"/>
      <c r="N8859"/>
      <c r="O8859"/>
      <c r="P8859"/>
      <c r="Q8859"/>
      <c r="R8859"/>
      <c r="S8859"/>
      <c r="T8859"/>
      <c r="U8859"/>
    </row>
    <row r="8860" spans="5:21" x14ac:dyDescent="0.25">
      <c r="E8860"/>
      <c r="F8860"/>
      <c r="G8860"/>
      <c r="H8860"/>
      <c r="I8860"/>
      <c r="J8860"/>
      <c r="K8860"/>
      <c r="L8860"/>
      <c r="M8860"/>
      <c r="N8860"/>
      <c r="O8860"/>
      <c r="P8860"/>
      <c r="Q8860"/>
      <c r="R8860"/>
      <c r="S8860"/>
      <c r="T8860"/>
      <c r="U8860"/>
    </row>
    <row r="8861" spans="5:21" x14ac:dyDescent="0.25">
      <c r="E8861"/>
      <c r="F8861"/>
      <c r="G8861"/>
      <c r="H8861"/>
      <c r="I8861"/>
      <c r="J8861"/>
      <c r="K8861"/>
      <c r="L8861"/>
      <c r="M8861"/>
      <c r="N8861"/>
      <c r="O8861"/>
      <c r="P8861"/>
      <c r="Q8861"/>
      <c r="R8861"/>
      <c r="S8861"/>
      <c r="T8861"/>
      <c r="U8861"/>
    </row>
    <row r="8862" spans="5:21" x14ac:dyDescent="0.25">
      <c r="E8862"/>
      <c r="F8862"/>
      <c r="G8862"/>
      <c r="H8862"/>
      <c r="I8862"/>
      <c r="J8862"/>
      <c r="K8862"/>
      <c r="L8862"/>
      <c r="M8862"/>
      <c r="N8862"/>
      <c r="O8862"/>
      <c r="P8862"/>
      <c r="Q8862"/>
      <c r="R8862"/>
      <c r="S8862"/>
      <c r="T8862"/>
      <c r="U8862"/>
    </row>
    <row r="8863" spans="5:21" x14ac:dyDescent="0.25">
      <c r="E8863"/>
      <c r="F8863"/>
      <c r="G8863"/>
      <c r="H8863"/>
      <c r="I8863"/>
      <c r="J8863"/>
      <c r="K8863"/>
      <c r="L8863"/>
      <c r="M8863"/>
      <c r="N8863"/>
      <c r="O8863"/>
      <c r="P8863"/>
      <c r="Q8863"/>
      <c r="R8863"/>
      <c r="S8863"/>
      <c r="T8863"/>
      <c r="U8863"/>
    </row>
    <row r="8864" spans="5:21" x14ac:dyDescent="0.25">
      <c r="E8864"/>
      <c r="F8864"/>
      <c r="G8864"/>
      <c r="H8864"/>
      <c r="I8864"/>
      <c r="J8864"/>
      <c r="K8864"/>
      <c r="L8864"/>
      <c r="M8864"/>
      <c r="N8864"/>
      <c r="O8864"/>
      <c r="P8864"/>
      <c r="Q8864"/>
      <c r="R8864"/>
      <c r="S8864"/>
      <c r="T8864"/>
      <c r="U8864"/>
    </row>
    <row r="8865" spans="5:21" x14ac:dyDescent="0.25">
      <c r="E8865"/>
      <c r="F8865"/>
      <c r="G8865"/>
      <c r="H8865"/>
      <c r="I8865"/>
      <c r="J8865"/>
      <c r="K8865"/>
      <c r="L8865"/>
      <c r="M8865"/>
      <c r="N8865"/>
      <c r="O8865"/>
      <c r="P8865"/>
      <c r="Q8865"/>
      <c r="R8865"/>
      <c r="S8865"/>
      <c r="T8865"/>
      <c r="U8865"/>
    </row>
    <row r="8866" spans="5:21" x14ac:dyDescent="0.25">
      <c r="E8866"/>
      <c r="F8866"/>
      <c r="G8866"/>
      <c r="H8866"/>
      <c r="I8866"/>
      <c r="J8866"/>
      <c r="K8866"/>
      <c r="L8866"/>
      <c r="M8866"/>
      <c r="N8866"/>
      <c r="O8866"/>
      <c r="P8866"/>
      <c r="Q8866"/>
      <c r="R8866"/>
      <c r="S8866"/>
      <c r="T8866"/>
      <c r="U8866"/>
    </row>
    <row r="8867" spans="5:21" x14ac:dyDescent="0.25">
      <c r="E8867"/>
      <c r="F8867"/>
      <c r="G8867"/>
      <c r="H8867"/>
      <c r="I8867"/>
      <c r="J8867"/>
      <c r="K8867"/>
      <c r="L8867"/>
      <c r="M8867"/>
      <c r="N8867"/>
      <c r="O8867"/>
      <c r="P8867"/>
      <c r="Q8867"/>
      <c r="R8867"/>
      <c r="S8867"/>
      <c r="T8867"/>
      <c r="U8867"/>
    </row>
    <row r="8868" spans="5:21" x14ac:dyDescent="0.25">
      <c r="E8868"/>
      <c r="F8868"/>
      <c r="G8868"/>
      <c r="H8868"/>
      <c r="I8868"/>
      <c r="J8868"/>
      <c r="K8868"/>
      <c r="L8868"/>
      <c r="M8868"/>
      <c r="N8868"/>
      <c r="O8868"/>
      <c r="P8868"/>
      <c r="Q8868"/>
      <c r="R8868"/>
      <c r="S8868"/>
      <c r="T8868"/>
      <c r="U8868"/>
    </row>
    <row r="8869" spans="5:21" x14ac:dyDescent="0.25">
      <c r="E8869"/>
      <c r="F8869"/>
      <c r="G8869"/>
      <c r="H8869"/>
      <c r="I8869"/>
      <c r="J8869"/>
      <c r="K8869"/>
      <c r="L8869"/>
      <c r="M8869"/>
      <c r="N8869"/>
      <c r="O8869"/>
      <c r="P8869"/>
      <c r="Q8869"/>
      <c r="R8869"/>
      <c r="S8869"/>
      <c r="T8869"/>
      <c r="U8869"/>
    </row>
    <row r="8870" spans="5:21" x14ac:dyDescent="0.25">
      <c r="E8870"/>
      <c r="F8870"/>
      <c r="G8870"/>
      <c r="H8870"/>
      <c r="I8870"/>
      <c r="J8870"/>
      <c r="K8870"/>
      <c r="L8870"/>
      <c r="M8870"/>
      <c r="N8870"/>
      <c r="O8870"/>
      <c r="P8870"/>
      <c r="Q8870"/>
      <c r="R8870"/>
      <c r="S8870"/>
      <c r="T8870"/>
      <c r="U8870"/>
    </row>
    <row r="8871" spans="5:21" x14ac:dyDescent="0.25">
      <c r="E8871"/>
      <c r="F8871"/>
      <c r="G8871"/>
      <c r="H8871"/>
      <c r="I8871"/>
      <c r="J8871"/>
      <c r="K8871"/>
      <c r="L8871"/>
      <c r="M8871"/>
      <c r="N8871"/>
      <c r="O8871"/>
      <c r="P8871"/>
      <c r="Q8871"/>
      <c r="R8871"/>
      <c r="S8871"/>
      <c r="T8871"/>
      <c r="U8871"/>
    </row>
    <row r="8872" spans="5:21" x14ac:dyDescent="0.25">
      <c r="E8872"/>
      <c r="F8872"/>
      <c r="G8872"/>
      <c r="H8872"/>
      <c r="I8872"/>
      <c r="J8872"/>
      <c r="K8872"/>
      <c r="L8872"/>
      <c r="M8872"/>
      <c r="N8872"/>
      <c r="O8872"/>
      <c r="P8872"/>
      <c r="Q8872"/>
      <c r="R8872"/>
      <c r="S8872"/>
      <c r="T8872"/>
      <c r="U8872"/>
    </row>
    <row r="8873" spans="5:21" x14ac:dyDescent="0.25">
      <c r="E8873"/>
      <c r="F8873"/>
      <c r="G8873"/>
      <c r="H8873"/>
      <c r="I8873"/>
      <c r="J8873"/>
      <c r="K8873"/>
      <c r="L8873"/>
      <c r="M8873"/>
      <c r="N8873"/>
      <c r="O8873"/>
      <c r="P8873"/>
      <c r="Q8873"/>
      <c r="R8873"/>
      <c r="S8873"/>
      <c r="T8873"/>
      <c r="U8873"/>
    </row>
    <row r="8874" spans="5:21" x14ac:dyDescent="0.25">
      <c r="E8874"/>
      <c r="F8874"/>
      <c r="G8874"/>
      <c r="H8874"/>
      <c r="I8874"/>
      <c r="J8874"/>
      <c r="K8874"/>
      <c r="L8874"/>
      <c r="M8874"/>
      <c r="N8874"/>
      <c r="O8874"/>
      <c r="P8874"/>
      <c r="Q8874"/>
      <c r="R8874"/>
      <c r="S8874"/>
      <c r="T8874"/>
      <c r="U8874"/>
    </row>
    <row r="8875" spans="5:21" x14ac:dyDescent="0.25">
      <c r="E8875"/>
      <c r="F8875"/>
      <c r="G8875"/>
      <c r="H8875"/>
      <c r="I8875"/>
      <c r="J8875"/>
      <c r="K8875"/>
      <c r="L8875"/>
      <c r="M8875"/>
      <c r="N8875"/>
      <c r="O8875"/>
      <c r="P8875"/>
      <c r="Q8875"/>
      <c r="R8875"/>
      <c r="S8875"/>
      <c r="T8875"/>
      <c r="U8875"/>
    </row>
    <row r="8876" spans="5:21" x14ac:dyDescent="0.25">
      <c r="E8876"/>
      <c r="F8876"/>
      <c r="G8876"/>
      <c r="H8876"/>
      <c r="I8876"/>
      <c r="J8876"/>
      <c r="K8876"/>
      <c r="L8876"/>
      <c r="M8876"/>
      <c r="N8876"/>
      <c r="O8876"/>
      <c r="P8876"/>
      <c r="Q8876"/>
      <c r="R8876"/>
      <c r="S8876"/>
      <c r="T8876"/>
      <c r="U8876"/>
    </row>
    <row r="8877" spans="5:21" x14ac:dyDescent="0.25">
      <c r="E8877"/>
      <c r="F8877"/>
      <c r="G8877"/>
      <c r="H8877"/>
      <c r="I8877"/>
      <c r="J8877"/>
      <c r="K8877"/>
      <c r="L8877"/>
      <c r="M8877"/>
      <c r="N8877"/>
      <c r="O8877"/>
      <c r="P8877"/>
      <c r="Q8877"/>
      <c r="R8877"/>
      <c r="S8877"/>
      <c r="T8877"/>
      <c r="U8877"/>
    </row>
    <row r="8878" spans="5:21" x14ac:dyDescent="0.25">
      <c r="E8878"/>
      <c r="F8878"/>
      <c r="G8878"/>
      <c r="H8878"/>
      <c r="I8878"/>
      <c r="J8878"/>
      <c r="K8878"/>
      <c r="L8878"/>
      <c r="M8878"/>
      <c r="N8878"/>
      <c r="O8878"/>
      <c r="P8878"/>
      <c r="Q8878"/>
      <c r="R8878"/>
      <c r="S8878"/>
      <c r="T8878"/>
      <c r="U8878"/>
    </row>
    <row r="8879" spans="5:21" x14ac:dyDescent="0.25">
      <c r="E8879"/>
      <c r="F8879"/>
      <c r="G8879"/>
      <c r="H8879"/>
      <c r="I8879"/>
      <c r="J8879"/>
      <c r="K8879"/>
      <c r="L8879"/>
      <c r="M8879"/>
      <c r="N8879"/>
      <c r="O8879"/>
      <c r="P8879"/>
      <c r="Q8879"/>
      <c r="R8879"/>
      <c r="S8879"/>
      <c r="T8879"/>
      <c r="U8879"/>
    </row>
    <row r="8880" spans="5:21" x14ac:dyDescent="0.25">
      <c r="E8880"/>
      <c r="F8880"/>
      <c r="G8880"/>
      <c r="H8880"/>
      <c r="I8880"/>
      <c r="J8880"/>
      <c r="K8880"/>
      <c r="L8880"/>
      <c r="M8880"/>
      <c r="N8880"/>
      <c r="O8880"/>
      <c r="P8880"/>
      <c r="Q8880"/>
      <c r="R8880"/>
      <c r="S8880"/>
      <c r="T8880"/>
      <c r="U8880"/>
    </row>
    <row r="8881" spans="5:21" x14ac:dyDescent="0.25">
      <c r="E8881"/>
      <c r="F8881"/>
      <c r="G8881"/>
      <c r="H8881"/>
      <c r="I8881"/>
      <c r="J8881"/>
      <c r="K8881"/>
      <c r="L8881"/>
      <c r="M8881"/>
      <c r="N8881"/>
      <c r="O8881"/>
      <c r="P8881"/>
      <c r="Q8881"/>
      <c r="R8881"/>
      <c r="S8881"/>
      <c r="T8881"/>
      <c r="U8881"/>
    </row>
    <row r="8882" spans="5:21" x14ac:dyDescent="0.25">
      <c r="E8882"/>
      <c r="F8882"/>
      <c r="G8882"/>
      <c r="H8882"/>
      <c r="I8882"/>
      <c r="J8882"/>
      <c r="K8882"/>
      <c r="L8882"/>
      <c r="M8882"/>
      <c r="N8882"/>
      <c r="O8882"/>
      <c r="P8882"/>
      <c r="Q8882"/>
      <c r="R8882"/>
      <c r="S8882"/>
      <c r="T8882"/>
      <c r="U8882"/>
    </row>
    <row r="8883" spans="5:21" x14ac:dyDescent="0.25">
      <c r="E8883"/>
      <c r="F8883"/>
      <c r="G8883"/>
      <c r="H8883"/>
      <c r="I8883"/>
      <c r="J8883"/>
      <c r="K8883"/>
      <c r="L8883"/>
      <c r="M8883"/>
      <c r="N8883"/>
      <c r="O8883"/>
      <c r="P8883"/>
      <c r="Q8883"/>
      <c r="R8883"/>
      <c r="S8883"/>
      <c r="T8883"/>
      <c r="U8883"/>
    </row>
    <row r="8884" spans="5:21" x14ac:dyDescent="0.25">
      <c r="E8884"/>
      <c r="F8884"/>
      <c r="G8884"/>
      <c r="H8884"/>
      <c r="I8884"/>
      <c r="J8884"/>
      <c r="K8884"/>
      <c r="L8884"/>
      <c r="M8884"/>
      <c r="N8884"/>
      <c r="O8884"/>
      <c r="P8884"/>
      <c r="Q8884"/>
      <c r="R8884"/>
      <c r="S8884"/>
      <c r="T8884"/>
      <c r="U8884"/>
    </row>
    <row r="8885" spans="5:21" x14ac:dyDescent="0.25">
      <c r="E8885"/>
      <c r="F8885"/>
      <c r="G8885"/>
      <c r="H8885"/>
      <c r="I8885"/>
      <c r="J8885"/>
      <c r="K8885"/>
      <c r="L8885"/>
      <c r="M8885"/>
      <c r="N8885"/>
      <c r="O8885"/>
      <c r="P8885"/>
      <c r="Q8885"/>
      <c r="R8885"/>
      <c r="S8885"/>
      <c r="T8885"/>
      <c r="U8885"/>
    </row>
    <row r="8886" spans="5:21" x14ac:dyDescent="0.25">
      <c r="E8886"/>
      <c r="F8886"/>
      <c r="G8886"/>
      <c r="H8886"/>
      <c r="I8886"/>
      <c r="J8886"/>
      <c r="K8886"/>
      <c r="L8886"/>
      <c r="M8886"/>
      <c r="N8886"/>
      <c r="O8886"/>
      <c r="P8886"/>
      <c r="Q8886"/>
      <c r="R8886"/>
      <c r="S8886"/>
      <c r="T8886"/>
      <c r="U8886"/>
    </row>
    <row r="8887" spans="5:21" x14ac:dyDescent="0.25">
      <c r="E8887"/>
      <c r="F8887"/>
      <c r="G8887"/>
      <c r="H8887"/>
      <c r="I8887"/>
      <c r="J8887"/>
      <c r="K8887"/>
      <c r="L8887"/>
      <c r="M8887"/>
      <c r="N8887"/>
      <c r="O8887"/>
      <c r="P8887"/>
      <c r="Q8887"/>
      <c r="R8887"/>
      <c r="S8887"/>
      <c r="T8887"/>
      <c r="U8887"/>
    </row>
    <row r="8888" spans="5:21" x14ac:dyDescent="0.25">
      <c r="E8888"/>
      <c r="F8888"/>
      <c r="G8888"/>
      <c r="H8888"/>
      <c r="I8888"/>
      <c r="J8888"/>
      <c r="K8888"/>
      <c r="L8888"/>
      <c r="M8888"/>
      <c r="N8888"/>
      <c r="O8888"/>
      <c r="P8888"/>
      <c r="Q8888"/>
      <c r="R8888"/>
      <c r="S8888"/>
      <c r="T8888"/>
      <c r="U8888"/>
    </row>
    <row r="8889" spans="5:21" x14ac:dyDescent="0.25">
      <c r="E8889"/>
      <c r="F8889"/>
      <c r="G8889"/>
      <c r="H8889"/>
      <c r="I8889"/>
      <c r="J8889"/>
      <c r="K8889"/>
      <c r="L8889"/>
      <c r="M8889"/>
      <c r="N8889"/>
      <c r="O8889"/>
      <c r="P8889"/>
      <c r="Q8889"/>
      <c r="R8889"/>
      <c r="S8889"/>
      <c r="T8889"/>
      <c r="U8889"/>
    </row>
    <row r="8890" spans="5:21" x14ac:dyDescent="0.25">
      <c r="E8890"/>
      <c r="F8890"/>
      <c r="G8890"/>
      <c r="H8890"/>
      <c r="I8890"/>
      <c r="J8890"/>
      <c r="K8890"/>
      <c r="L8890"/>
      <c r="M8890"/>
      <c r="N8890"/>
      <c r="O8890"/>
      <c r="P8890"/>
      <c r="Q8890"/>
      <c r="R8890"/>
      <c r="S8890"/>
      <c r="T8890"/>
      <c r="U8890"/>
    </row>
    <row r="8891" spans="5:21" x14ac:dyDescent="0.25">
      <c r="E8891"/>
      <c r="F8891"/>
      <c r="G8891"/>
      <c r="H8891"/>
      <c r="I8891"/>
      <c r="J8891"/>
      <c r="K8891"/>
      <c r="L8891"/>
      <c r="M8891"/>
      <c r="N8891"/>
      <c r="O8891"/>
      <c r="P8891"/>
      <c r="Q8891"/>
      <c r="R8891"/>
      <c r="S8891"/>
      <c r="T8891"/>
      <c r="U8891"/>
    </row>
    <row r="8892" spans="5:21" x14ac:dyDescent="0.25">
      <c r="E8892"/>
      <c r="F8892"/>
      <c r="G8892"/>
      <c r="H8892"/>
      <c r="I8892"/>
      <c r="J8892"/>
      <c r="K8892"/>
      <c r="L8892"/>
      <c r="M8892"/>
      <c r="N8892"/>
      <c r="O8892"/>
      <c r="P8892"/>
      <c r="Q8892"/>
      <c r="R8892"/>
      <c r="S8892"/>
      <c r="T8892"/>
      <c r="U8892"/>
    </row>
    <row r="8893" spans="5:21" x14ac:dyDescent="0.25">
      <c r="E8893"/>
      <c r="F8893"/>
      <c r="G8893"/>
      <c r="H8893"/>
      <c r="I8893"/>
      <c r="J8893"/>
      <c r="K8893"/>
      <c r="L8893"/>
      <c r="M8893"/>
      <c r="N8893"/>
      <c r="O8893"/>
      <c r="P8893"/>
      <c r="Q8893"/>
      <c r="R8893"/>
      <c r="S8893"/>
      <c r="T8893"/>
      <c r="U8893"/>
    </row>
    <row r="8894" spans="5:21" x14ac:dyDescent="0.25">
      <c r="E8894"/>
      <c r="F8894"/>
      <c r="G8894"/>
      <c r="H8894"/>
      <c r="I8894"/>
      <c r="J8894"/>
      <c r="K8894"/>
      <c r="L8894"/>
      <c r="M8894"/>
      <c r="N8894"/>
      <c r="O8894"/>
      <c r="P8894"/>
      <c r="Q8894"/>
      <c r="R8894"/>
      <c r="S8894"/>
      <c r="T8894"/>
      <c r="U8894"/>
    </row>
    <row r="8895" spans="5:21" x14ac:dyDescent="0.25">
      <c r="E8895"/>
      <c r="F8895"/>
      <c r="G8895"/>
      <c r="H8895"/>
      <c r="I8895"/>
      <c r="J8895"/>
      <c r="K8895"/>
      <c r="L8895"/>
      <c r="M8895"/>
      <c r="N8895"/>
      <c r="O8895"/>
      <c r="P8895"/>
      <c r="Q8895"/>
      <c r="R8895"/>
      <c r="S8895"/>
      <c r="T8895"/>
      <c r="U8895"/>
    </row>
    <row r="8896" spans="5:21" x14ac:dyDescent="0.25">
      <c r="E8896"/>
      <c r="F8896"/>
      <c r="G8896"/>
      <c r="H8896"/>
      <c r="I8896"/>
      <c r="J8896"/>
      <c r="K8896"/>
      <c r="L8896"/>
      <c r="M8896"/>
      <c r="N8896"/>
      <c r="O8896"/>
      <c r="P8896"/>
      <c r="Q8896"/>
      <c r="R8896"/>
      <c r="S8896"/>
      <c r="T8896"/>
      <c r="U8896"/>
    </row>
    <row r="8897" spans="5:21" x14ac:dyDescent="0.25">
      <c r="E8897"/>
      <c r="F8897"/>
      <c r="G8897"/>
      <c r="H8897"/>
      <c r="I8897"/>
      <c r="J8897"/>
      <c r="K8897"/>
      <c r="L8897"/>
      <c r="M8897"/>
      <c r="N8897"/>
      <c r="O8897"/>
      <c r="P8897"/>
      <c r="Q8897"/>
      <c r="R8897"/>
      <c r="S8897"/>
      <c r="T8897"/>
      <c r="U8897"/>
    </row>
    <row r="8898" spans="5:21" x14ac:dyDescent="0.25">
      <c r="E8898"/>
      <c r="F8898"/>
      <c r="G8898"/>
      <c r="H8898"/>
      <c r="I8898"/>
      <c r="J8898"/>
      <c r="K8898"/>
      <c r="L8898"/>
      <c r="M8898"/>
      <c r="N8898"/>
      <c r="O8898"/>
      <c r="P8898"/>
      <c r="Q8898"/>
      <c r="R8898"/>
      <c r="S8898"/>
      <c r="T8898"/>
      <c r="U8898"/>
    </row>
    <row r="8899" spans="5:21" x14ac:dyDescent="0.25">
      <c r="E8899"/>
      <c r="F8899"/>
      <c r="G8899"/>
      <c r="H8899"/>
      <c r="I8899"/>
      <c r="J8899"/>
      <c r="K8899"/>
      <c r="L8899"/>
      <c r="M8899"/>
      <c r="N8899"/>
      <c r="O8899"/>
      <c r="P8899"/>
      <c r="Q8899"/>
      <c r="R8899"/>
      <c r="S8899"/>
      <c r="T8899"/>
      <c r="U8899"/>
    </row>
    <row r="8900" spans="5:21" x14ac:dyDescent="0.25">
      <c r="E8900"/>
      <c r="F8900"/>
      <c r="G8900"/>
      <c r="H8900"/>
      <c r="I8900"/>
      <c r="J8900"/>
      <c r="K8900"/>
      <c r="L8900"/>
      <c r="M8900"/>
      <c r="N8900"/>
      <c r="O8900"/>
      <c r="P8900"/>
      <c r="Q8900"/>
      <c r="R8900"/>
      <c r="S8900"/>
      <c r="T8900"/>
      <c r="U8900"/>
    </row>
    <row r="8901" spans="5:21" x14ac:dyDescent="0.25">
      <c r="E8901"/>
      <c r="F8901"/>
      <c r="G8901"/>
      <c r="H8901"/>
      <c r="I8901"/>
      <c r="J8901"/>
      <c r="K8901"/>
      <c r="L8901"/>
      <c r="M8901"/>
      <c r="N8901"/>
      <c r="O8901"/>
      <c r="P8901"/>
      <c r="Q8901"/>
      <c r="R8901"/>
      <c r="S8901"/>
      <c r="T8901"/>
      <c r="U8901"/>
    </row>
    <row r="8902" spans="5:21" x14ac:dyDescent="0.25">
      <c r="E8902"/>
      <c r="F8902"/>
      <c r="G8902"/>
      <c r="H8902"/>
      <c r="I8902"/>
      <c r="J8902"/>
      <c r="K8902"/>
      <c r="L8902"/>
      <c r="M8902"/>
      <c r="N8902"/>
      <c r="O8902"/>
      <c r="P8902"/>
      <c r="Q8902"/>
      <c r="R8902"/>
      <c r="S8902"/>
      <c r="T8902"/>
      <c r="U8902"/>
    </row>
    <row r="8903" spans="5:21" x14ac:dyDescent="0.25">
      <c r="E8903"/>
      <c r="F8903"/>
      <c r="G8903"/>
      <c r="H8903"/>
      <c r="I8903"/>
      <c r="J8903"/>
      <c r="K8903"/>
      <c r="L8903"/>
      <c r="M8903"/>
      <c r="N8903"/>
      <c r="O8903"/>
      <c r="P8903"/>
      <c r="Q8903"/>
      <c r="R8903"/>
      <c r="S8903"/>
      <c r="T8903"/>
      <c r="U8903"/>
    </row>
    <row r="8904" spans="5:21" x14ac:dyDescent="0.25">
      <c r="E8904"/>
      <c r="F8904"/>
      <c r="G8904"/>
      <c r="H8904"/>
      <c r="I8904"/>
      <c r="J8904"/>
      <c r="K8904"/>
      <c r="L8904"/>
      <c r="M8904"/>
      <c r="N8904"/>
      <c r="O8904"/>
      <c r="P8904"/>
      <c r="Q8904"/>
      <c r="R8904"/>
      <c r="S8904"/>
      <c r="T8904"/>
      <c r="U8904"/>
    </row>
    <row r="8905" spans="5:21" x14ac:dyDescent="0.25">
      <c r="E8905"/>
      <c r="F8905"/>
      <c r="G8905"/>
      <c r="H8905"/>
      <c r="I8905"/>
      <c r="J8905"/>
      <c r="K8905"/>
      <c r="L8905"/>
      <c r="M8905"/>
      <c r="N8905"/>
      <c r="O8905"/>
      <c r="P8905"/>
      <c r="Q8905"/>
      <c r="R8905"/>
      <c r="S8905"/>
      <c r="T8905"/>
      <c r="U8905"/>
    </row>
    <row r="8906" spans="5:21" x14ac:dyDescent="0.25">
      <c r="E8906"/>
      <c r="F8906"/>
      <c r="G8906"/>
      <c r="H8906"/>
      <c r="I8906"/>
      <c r="J8906"/>
      <c r="K8906"/>
      <c r="L8906"/>
      <c r="M8906"/>
      <c r="N8906"/>
      <c r="O8906"/>
      <c r="P8906"/>
      <c r="Q8906"/>
      <c r="R8906"/>
      <c r="S8906"/>
      <c r="T8906"/>
      <c r="U8906"/>
    </row>
    <row r="8907" spans="5:21" x14ac:dyDescent="0.25">
      <c r="E8907"/>
      <c r="F8907"/>
      <c r="G8907"/>
      <c r="H8907"/>
      <c r="I8907"/>
      <c r="J8907"/>
      <c r="K8907"/>
      <c r="L8907"/>
      <c r="M8907"/>
      <c r="N8907"/>
      <c r="O8907"/>
      <c r="P8907"/>
      <c r="Q8907"/>
      <c r="R8907"/>
      <c r="S8907"/>
      <c r="T8907"/>
      <c r="U8907"/>
    </row>
    <row r="8908" spans="5:21" x14ac:dyDescent="0.25">
      <c r="E8908"/>
      <c r="F8908"/>
      <c r="G8908"/>
      <c r="H8908"/>
      <c r="I8908"/>
      <c r="J8908"/>
      <c r="K8908"/>
      <c r="L8908"/>
      <c r="M8908"/>
      <c r="N8908"/>
      <c r="O8908"/>
      <c r="P8908"/>
      <c r="Q8908"/>
      <c r="R8908"/>
      <c r="S8908"/>
      <c r="T8908"/>
      <c r="U8908"/>
    </row>
    <row r="8909" spans="5:21" x14ac:dyDescent="0.25">
      <c r="E8909"/>
      <c r="F8909"/>
      <c r="G8909"/>
      <c r="H8909"/>
      <c r="I8909"/>
      <c r="J8909"/>
      <c r="K8909"/>
      <c r="L8909"/>
      <c r="M8909"/>
      <c r="N8909"/>
      <c r="O8909"/>
      <c r="P8909"/>
      <c r="Q8909"/>
      <c r="R8909"/>
      <c r="S8909"/>
      <c r="T8909"/>
      <c r="U8909"/>
    </row>
    <row r="8910" spans="5:21" x14ac:dyDescent="0.25">
      <c r="E8910"/>
      <c r="F8910"/>
      <c r="G8910"/>
      <c r="H8910"/>
      <c r="I8910"/>
      <c r="J8910"/>
      <c r="K8910"/>
      <c r="L8910"/>
      <c r="M8910"/>
      <c r="N8910"/>
      <c r="O8910"/>
      <c r="P8910"/>
      <c r="Q8910"/>
      <c r="R8910"/>
      <c r="S8910"/>
      <c r="T8910"/>
      <c r="U8910"/>
    </row>
    <row r="8911" spans="5:21" x14ac:dyDescent="0.25">
      <c r="E8911"/>
      <c r="F8911"/>
      <c r="G8911"/>
      <c r="H8911"/>
      <c r="I8911"/>
      <c r="J8911"/>
      <c r="K8911"/>
      <c r="L8911"/>
      <c r="M8911"/>
      <c r="N8911"/>
      <c r="O8911"/>
      <c r="P8911"/>
      <c r="Q8911"/>
      <c r="R8911"/>
      <c r="S8911"/>
      <c r="T8911"/>
      <c r="U8911"/>
    </row>
    <row r="8912" spans="5:21" x14ac:dyDescent="0.25">
      <c r="E8912"/>
      <c r="F8912"/>
      <c r="G8912"/>
      <c r="H8912"/>
      <c r="I8912"/>
      <c r="J8912"/>
      <c r="K8912"/>
      <c r="L8912"/>
      <c r="M8912"/>
      <c r="N8912"/>
      <c r="O8912"/>
      <c r="P8912"/>
      <c r="Q8912"/>
      <c r="R8912"/>
      <c r="S8912"/>
      <c r="T8912"/>
      <c r="U8912"/>
    </row>
    <row r="8913" spans="5:21" x14ac:dyDescent="0.25">
      <c r="E8913"/>
      <c r="F8913"/>
      <c r="G8913"/>
      <c r="H8913"/>
      <c r="I8913"/>
      <c r="J8913"/>
      <c r="K8913"/>
      <c r="L8913"/>
      <c r="M8913"/>
      <c r="N8913"/>
      <c r="O8913"/>
      <c r="P8913"/>
      <c r="Q8913"/>
      <c r="R8913"/>
      <c r="S8913"/>
      <c r="T8913"/>
      <c r="U8913"/>
    </row>
    <row r="8914" spans="5:21" x14ac:dyDescent="0.25">
      <c r="E8914"/>
      <c r="F8914"/>
      <c r="G8914"/>
      <c r="H8914"/>
      <c r="I8914"/>
      <c r="J8914"/>
      <c r="K8914"/>
      <c r="L8914"/>
      <c r="M8914"/>
      <c r="N8914"/>
      <c r="O8914"/>
      <c r="P8914"/>
      <c r="Q8914"/>
      <c r="R8914"/>
      <c r="S8914"/>
      <c r="T8914"/>
      <c r="U8914"/>
    </row>
    <row r="8915" spans="5:21" x14ac:dyDescent="0.25">
      <c r="E8915"/>
      <c r="F8915"/>
      <c r="G8915"/>
      <c r="H8915"/>
      <c r="I8915"/>
      <c r="J8915"/>
      <c r="K8915"/>
      <c r="L8915"/>
      <c r="M8915"/>
      <c r="N8915"/>
      <c r="O8915"/>
      <c r="P8915"/>
      <c r="Q8915"/>
      <c r="R8915"/>
      <c r="S8915"/>
      <c r="T8915"/>
      <c r="U8915"/>
    </row>
    <row r="8916" spans="5:21" x14ac:dyDescent="0.25">
      <c r="E8916"/>
      <c r="F8916"/>
      <c r="G8916"/>
      <c r="H8916"/>
      <c r="I8916"/>
      <c r="J8916"/>
      <c r="K8916"/>
      <c r="L8916"/>
      <c r="M8916"/>
      <c r="N8916"/>
      <c r="O8916"/>
      <c r="P8916"/>
      <c r="Q8916"/>
      <c r="R8916"/>
      <c r="S8916"/>
      <c r="T8916"/>
      <c r="U8916"/>
    </row>
    <row r="8917" spans="5:21" x14ac:dyDescent="0.25">
      <c r="E8917"/>
      <c r="F8917"/>
      <c r="G8917"/>
      <c r="H8917"/>
      <c r="I8917"/>
      <c r="J8917"/>
      <c r="K8917"/>
      <c r="L8917"/>
      <c r="M8917"/>
      <c r="N8917"/>
      <c r="O8917"/>
      <c r="P8917"/>
      <c r="Q8917"/>
      <c r="R8917"/>
      <c r="S8917"/>
      <c r="T8917"/>
      <c r="U8917"/>
    </row>
    <row r="8918" spans="5:21" x14ac:dyDescent="0.25">
      <c r="E8918"/>
      <c r="F8918"/>
      <c r="G8918"/>
      <c r="H8918"/>
      <c r="I8918"/>
      <c r="J8918"/>
      <c r="K8918"/>
      <c r="L8918"/>
      <c r="M8918"/>
      <c r="N8918"/>
      <c r="O8918"/>
      <c r="P8918"/>
      <c r="Q8918"/>
      <c r="R8918"/>
      <c r="S8918"/>
      <c r="T8918"/>
      <c r="U8918"/>
    </row>
    <row r="8919" spans="5:21" x14ac:dyDescent="0.25">
      <c r="E8919"/>
      <c r="F8919"/>
      <c r="G8919"/>
      <c r="H8919"/>
      <c r="I8919"/>
      <c r="J8919"/>
      <c r="K8919"/>
      <c r="L8919"/>
      <c r="M8919"/>
      <c r="N8919"/>
      <c r="O8919"/>
      <c r="P8919"/>
      <c r="Q8919"/>
      <c r="R8919"/>
      <c r="S8919"/>
      <c r="T8919"/>
      <c r="U8919"/>
    </row>
    <row r="8920" spans="5:21" x14ac:dyDescent="0.25">
      <c r="E8920"/>
      <c r="F8920"/>
      <c r="G8920"/>
      <c r="H8920"/>
      <c r="I8920"/>
      <c r="J8920"/>
      <c r="K8920"/>
      <c r="L8920"/>
      <c r="M8920"/>
      <c r="N8920"/>
      <c r="O8920"/>
      <c r="P8920"/>
      <c r="Q8920"/>
      <c r="R8920"/>
      <c r="S8920"/>
      <c r="T8920"/>
      <c r="U8920"/>
    </row>
    <row r="8921" spans="5:21" x14ac:dyDescent="0.25">
      <c r="E8921"/>
      <c r="F8921"/>
      <c r="G8921"/>
      <c r="H8921"/>
      <c r="I8921"/>
      <c r="J8921"/>
      <c r="K8921"/>
      <c r="L8921"/>
      <c r="M8921"/>
      <c r="N8921"/>
      <c r="O8921"/>
      <c r="P8921"/>
      <c r="Q8921"/>
      <c r="R8921"/>
      <c r="S8921"/>
      <c r="T8921"/>
      <c r="U8921"/>
    </row>
    <row r="8922" spans="5:21" x14ac:dyDescent="0.25">
      <c r="E8922"/>
      <c r="F8922"/>
      <c r="G8922"/>
      <c r="H8922"/>
      <c r="I8922"/>
      <c r="J8922"/>
      <c r="K8922"/>
      <c r="L8922"/>
      <c r="M8922"/>
      <c r="N8922"/>
      <c r="O8922"/>
      <c r="P8922"/>
      <c r="Q8922"/>
      <c r="R8922"/>
      <c r="S8922"/>
      <c r="T8922"/>
      <c r="U8922"/>
    </row>
    <row r="8923" spans="5:21" x14ac:dyDescent="0.25">
      <c r="E8923"/>
      <c r="F8923"/>
      <c r="G8923"/>
      <c r="H8923"/>
      <c r="I8923"/>
      <c r="J8923"/>
      <c r="K8923"/>
      <c r="L8923"/>
      <c r="M8923"/>
      <c r="N8923"/>
      <c r="O8923"/>
      <c r="P8923"/>
      <c r="Q8923"/>
      <c r="R8923"/>
      <c r="S8923"/>
      <c r="T8923"/>
      <c r="U8923"/>
    </row>
    <row r="8924" spans="5:21" x14ac:dyDescent="0.25">
      <c r="E8924"/>
      <c r="F8924"/>
      <c r="G8924"/>
      <c r="H8924"/>
      <c r="I8924"/>
      <c r="J8924"/>
      <c r="K8924"/>
      <c r="L8924"/>
      <c r="M8924"/>
      <c r="N8924"/>
      <c r="O8924"/>
      <c r="P8924"/>
      <c r="Q8924"/>
      <c r="R8924"/>
      <c r="S8924"/>
      <c r="T8924"/>
      <c r="U8924"/>
    </row>
    <row r="8925" spans="5:21" x14ac:dyDescent="0.25">
      <c r="E8925"/>
      <c r="F8925"/>
      <c r="G8925"/>
      <c r="H8925"/>
      <c r="I8925"/>
      <c r="J8925"/>
      <c r="K8925"/>
      <c r="L8925"/>
      <c r="M8925"/>
      <c r="N8925"/>
      <c r="O8925"/>
      <c r="P8925"/>
      <c r="Q8925"/>
      <c r="R8925"/>
      <c r="S8925"/>
      <c r="T8925"/>
      <c r="U8925"/>
    </row>
    <row r="8926" spans="5:21" x14ac:dyDescent="0.25">
      <c r="E8926"/>
      <c r="F8926"/>
      <c r="G8926"/>
      <c r="H8926"/>
      <c r="I8926"/>
      <c r="J8926"/>
      <c r="K8926"/>
      <c r="L8926"/>
      <c r="M8926"/>
      <c r="N8926"/>
      <c r="O8926"/>
      <c r="P8926"/>
      <c r="Q8926"/>
      <c r="R8926"/>
      <c r="S8926"/>
      <c r="T8926"/>
      <c r="U8926"/>
    </row>
    <row r="8927" spans="5:21" x14ac:dyDescent="0.25">
      <c r="E8927"/>
      <c r="F8927"/>
      <c r="G8927"/>
      <c r="H8927"/>
      <c r="I8927"/>
      <c r="J8927"/>
      <c r="K8927"/>
      <c r="L8927"/>
      <c r="M8927"/>
      <c r="N8927"/>
      <c r="O8927"/>
      <c r="P8927"/>
      <c r="Q8927"/>
      <c r="R8927"/>
      <c r="S8927"/>
      <c r="T8927"/>
      <c r="U8927"/>
    </row>
    <row r="8928" spans="5:21" x14ac:dyDescent="0.25">
      <c r="E8928"/>
      <c r="F8928"/>
      <c r="G8928"/>
      <c r="H8928"/>
      <c r="I8928"/>
      <c r="J8928"/>
      <c r="K8928"/>
      <c r="L8928"/>
      <c r="M8928"/>
      <c r="N8928"/>
      <c r="O8928"/>
      <c r="P8928"/>
      <c r="Q8928"/>
      <c r="R8928"/>
      <c r="S8928"/>
      <c r="T8928"/>
      <c r="U8928"/>
    </row>
    <row r="8929" spans="5:21" x14ac:dyDescent="0.25">
      <c r="E8929"/>
      <c r="F8929"/>
      <c r="G8929"/>
      <c r="H8929"/>
      <c r="I8929"/>
      <c r="J8929"/>
      <c r="K8929"/>
      <c r="L8929"/>
      <c r="M8929"/>
      <c r="N8929"/>
      <c r="O8929"/>
      <c r="P8929"/>
      <c r="Q8929"/>
      <c r="R8929"/>
      <c r="S8929"/>
      <c r="T8929"/>
      <c r="U8929"/>
    </row>
    <row r="8930" spans="5:21" x14ac:dyDescent="0.25">
      <c r="E8930"/>
      <c r="F8930"/>
      <c r="G8930"/>
      <c r="H8930"/>
      <c r="I8930"/>
      <c r="J8930"/>
      <c r="K8930"/>
      <c r="L8930"/>
      <c r="M8930"/>
      <c r="N8930"/>
      <c r="O8930"/>
      <c r="P8930"/>
      <c r="Q8930"/>
      <c r="R8930"/>
      <c r="S8930"/>
      <c r="T8930"/>
      <c r="U8930"/>
    </row>
    <row r="8931" spans="5:21" x14ac:dyDescent="0.25">
      <c r="E8931"/>
      <c r="F8931"/>
      <c r="G8931"/>
      <c r="H8931"/>
      <c r="I8931"/>
      <c r="J8931"/>
      <c r="K8931"/>
      <c r="L8931"/>
      <c r="M8931"/>
      <c r="N8931"/>
      <c r="O8931"/>
      <c r="P8931"/>
      <c r="Q8931"/>
      <c r="R8931"/>
      <c r="S8931"/>
      <c r="T8931"/>
      <c r="U8931"/>
    </row>
    <row r="8932" spans="5:21" x14ac:dyDescent="0.25">
      <c r="E8932"/>
      <c r="F8932"/>
      <c r="G8932"/>
      <c r="H8932"/>
      <c r="I8932"/>
      <c r="J8932"/>
      <c r="K8932"/>
      <c r="L8932"/>
      <c r="M8932"/>
      <c r="N8932"/>
      <c r="O8932"/>
      <c r="P8932"/>
      <c r="Q8932"/>
      <c r="R8932"/>
      <c r="S8932"/>
      <c r="T8932"/>
      <c r="U8932"/>
    </row>
    <row r="8933" spans="5:21" x14ac:dyDescent="0.25">
      <c r="E8933"/>
      <c r="F8933"/>
      <c r="G8933"/>
      <c r="H8933"/>
      <c r="I8933"/>
      <c r="J8933"/>
      <c r="K8933"/>
      <c r="L8933"/>
      <c r="M8933"/>
      <c r="N8933"/>
      <c r="O8933"/>
      <c r="P8933"/>
      <c r="Q8933"/>
      <c r="R8933"/>
      <c r="S8933"/>
      <c r="T8933"/>
      <c r="U8933"/>
    </row>
    <row r="8934" spans="5:21" x14ac:dyDescent="0.25">
      <c r="E8934"/>
      <c r="F8934"/>
      <c r="G8934"/>
      <c r="H8934"/>
      <c r="I8934"/>
      <c r="J8934"/>
      <c r="K8934"/>
      <c r="L8934"/>
      <c r="M8934"/>
      <c r="N8934"/>
      <c r="O8934"/>
      <c r="P8934"/>
      <c r="Q8934"/>
      <c r="R8934"/>
      <c r="S8934"/>
      <c r="T8934"/>
      <c r="U8934"/>
    </row>
    <row r="8935" spans="5:21" x14ac:dyDescent="0.25">
      <c r="E8935"/>
      <c r="F8935"/>
      <c r="G8935"/>
      <c r="H8935"/>
      <c r="I8935"/>
      <c r="J8935"/>
      <c r="K8935"/>
      <c r="L8935"/>
      <c r="M8935"/>
      <c r="N8935"/>
      <c r="O8935"/>
      <c r="P8935"/>
      <c r="Q8935"/>
      <c r="R8935"/>
      <c r="S8935"/>
      <c r="T8935"/>
      <c r="U8935"/>
    </row>
    <row r="8936" spans="5:21" x14ac:dyDescent="0.25">
      <c r="E8936"/>
      <c r="F8936"/>
      <c r="G8936"/>
      <c r="H8936"/>
      <c r="I8936"/>
      <c r="J8936"/>
      <c r="K8936"/>
      <c r="L8936"/>
      <c r="M8936"/>
      <c r="N8936"/>
      <c r="O8936"/>
      <c r="P8936"/>
      <c r="Q8936"/>
      <c r="R8936"/>
      <c r="S8936"/>
      <c r="T8936"/>
      <c r="U8936"/>
    </row>
    <row r="8937" spans="5:21" x14ac:dyDescent="0.25">
      <c r="E8937"/>
      <c r="F8937"/>
      <c r="G8937"/>
      <c r="H8937"/>
      <c r="I8937"/>
      <c r="J8937"/>
      <c r="K8937"/>
      <c r="L8937"/>
      <c r="M8937"/>
      <c r="N8937"/>
      <c r="O8937"/>
      <c r="P8937"/>
      <c r="Q8937"/>
      <c r="R8937"/>
      <c r="S8937"/>
      <c r="T8937"/>
      <c r="U8937"/>
    </row>
    <row r="8938" spans="5:21" x14ac:dyDescent="0.25">
      <c r="E8938"/>
      <c r="F8938"/>
      <c r="G8938"/>
      <c r="H8938"/>
      <c r="I8938"/>
      <c r="J8938"/>
      <c r="K8938"/>
      <c r="L8938"/>
      <c r="M8938"/>
      <c r="N8938"/>
      <c r="O8938"/>
      <c r="P8938"/>
      <c r="Q8938"/>
      <c r="R8938"/>
      <c r="S8938"/>
      <c r="T8938"/>
      <c r="U8938"/>
    </row>
    <row r="8939" spans="5:21" x14ac:dyDescent="0.25">
      <c r="E8939"/>
      <c r="F8939"/>
      <c r="G8939"/>
      <c r="H8939"/>
      <c r="I8939"/>
      <c r="J8939"/>
      <c r="K8939"/>
      <c r="L8939"/>
      <c r="M8939"/>
      <c r="N8939"/>
      <c r="O8939"/>
      <c r="P8939"/>
      <c r="Q8939"/>
      <c r="R8939"/>
      <c r="S8939"/>
      <c r="T8939"/>
      <c r="U8939"/>
    </row>
    <row r="8940" spans="5:21" x14ac:dyDescent="0.25">
      <c r="E8940"/>
      <c r="F8940"/>
      <c r="G8940"/>
      <c r="H8940"/>
      <c r="I8940"/>
      <c r="J8940"/>
      <c r="K8940"/>
      <c r="L8940"/>
      <c r="M8940"/>
      <c r="N8940"/>
      <c r="O8940"/>
      <c r="P8940"/>
      <c r="Q8940"/>
      <c r="R8940"/>
      <c r="S8940"/>
      <c r="T8940"/>
      <c r="U8940"/>
    </row>
    <row r="8941" spans="5:21" x14ac:dyDescent="0.25">
      <c r="E8941"/>
      <c r="F8941"/>
      <c r="G8941"/>
      <c r="H8941"/>
      <c r="I8941"/>
      <c r="J8941"/>
      <c r="K8941"/>
      <c r="L8941"/>
      <c r="M8941"/>
      <c r="N8941"/>
      <c r="O8941"/>
      <c r="P8941"/>
      <c r="Q8941"/>
      <c r="R8941"/>
      <c r="S8941"/>
      <c r="T8941"/>
      <c r="U8941"/>
    </row>
    <row r="8942" spans="5:21" x14ac:dyDescent="0.25">
      <c r="E8942"/>
      <c r="F8942"/>
      <c r="G8942"/>
      <c r="H8942"/>
      <c r="I8942"/>
      <c r="J8942"/>
      <c r="K8942"/>
      <c r="L8942"/>
      <c r="M8942"/>
      <c r="N8942"/>
      <c r="O8942"/>
      <c r="P8942"/>
      <c r="Q8942"/>
      <c r="R8942"/>
      <c r="S8942"/>
      <c r="T8942"/>
      <c r="U8942"/>
    </row>
    <row r="8943" spans="5:21" x14ac:dyDescent="0.25">
      <c r="E8943"/>
      <c r="F8943"/>
      <c r="G8943"/>
      <c r="H8943"/>
      <c r="I8943"/>
      <c r="J8943"/>
      <c r="K8943"/>
      <c r="L8943"/>
      <c r="M8943"/>
      <c r="N8943"/>
      <c r="O8943"/>
      <c r="P8943"/>
      <c r="Q8943"/>
      <c r="R8943"/>
      <c r="S8943"/>
      <c r="T8943"/>
      <c r="U8943"/>
    </row>
    <row r="8944" spans="5:21" x14ac:dyDescent="0.25">
      <c r="E8944"/>
      <c r="F8944"/>
      <c r="G8944"/>
      <c r="H8944"/>
      <c r="I8944"/>
      <c r="J8944"/>
      <c r="K8944"/>
      <c r="L8944"/>
      <c r="M8944"/>
      <c r="N8944"/>
      <c r="O8944"/>
      <c r="P8944"/>
      <c r="Q8944"/>
      <c r="R8944"/>
      <c r="S8944"/>
      <c r="T8944"/>
      <c r="U8944"/>
    </row>
    <row r="8945" spans="5:21" x14ac:dyDescent="0.25">
      <c r="E8945"/>
      <c r="F8945"/>
      <c r="G8945"/>
      <c r="H8945"/>
      <c r="I8945"/>
      <c r="J8945"/>
      <c r="K8945"/>
      <c r="L8945"/>
      <c r="M8945"/>
      <c r="N8945"/>
      <c r="O8945"/>
      <c r="P8945"/>
      <c r="Q8945"/>
      <c r="R8945"/>
      <c r="S8945"/>
      <c r="T8945"/>
      <c r="U8945"/>
    </row>
    <row r="8946" spans="5:21" x14ac:dyDescent="0.25">
      <c r="E8946"/>
      <c r="F8946"/>
      <c r="G8946"/>
      <c r="H8946"/>
      <c r="I8946"/>
      <c r="J8946"/>
      <c r="K8946"/>
      <c r="L8946"/>
      <c r="M8946"/>
      <c r="N8946"/>
      <c r="O8946"/>
      <c r="P8946"/>
      <c r="Q8946"/>
      <c r="R8946"/>
      <c r="S8946"/>
      <c r="T8946"/>
      <c r="U8946"/>
    </row>
    <row r="8947" spans="5:21" x14ac:dyDescent="0.25">
      <c r="E8947"/>
      <c r="F8947"/>
      <c r="G8947"/>
      <c r="H8947"/>
      <c r="I8947"/>
      <c r="J8947"/>
      <c r="K8947"/>
      <c r="L8947"/>
      <c r="M8947"/>
      <c r="N8947"/>
      <c r="O8947"/>
      <c r="P8947"/>
      <c r="Q8947"/>
      <c r="R8947"/>
      <c r="S8947"/>
      <c r="T8947"/>
      <c r="U8947"/>
    </row>
    <row r="8948" spans="5:21" x14ac:dyDescent="0.25">
      <c r="E8948"/>
      <c r="F8948"/>
      <c r="G8948"/>
      <c r="H8948"/>
      <c r="I8948"/>
      <c r="J8948"/>
      <c r="K8948"/>
      <c r="L8948"/>
      <c r="M8948"/>
      <c r="N8948"/>
      <c r="O8948"/>
      <c r="P8948"/>
      <c r="Q8948"/>
      <c r="R8948"/>
      <c r="S8948"/>
      <c r="T8948"/>
      <c r="U8948"/>
    </row>
    <row r="8949" spans="5:21" x14ac:dyDescent="0.25">
      <c r="E8949"/>
      <c r="F8949"/>
      <c r="G8949"/>
      <c r="H8949"/>
      <c r="I8949"/>
      <c r="J8949"/>
      <c r="K8949"/>
      <c r="L8949"/>
      <c r="M8949"/>
      <c r="N8949"/>
      <c r="O8949"/>
      <c r="P8949"/>
      <c r="Q8949"/>
      <c r="R8949"/>
      <c r="S8949"/>
      <c r="T8949"/>
      <c r="U8949"/>
    </row>
    <row r="8950" spans="5:21" x14ac:dyDescent="0.25">
      <c r="E8950"/>
      <c r="F8950"/>
      <c r="G8950"/>
      <c r="H8950"/>
      <c r="I8950"/>
      <c r="J8950"/>
      <c r="K8950"/>
      <c r="L8950"/>
      <c r="M8950"/>
      <c r="N8950"/>
      <c r="O8950"/>
      <c r="P8950"/>
      <c r="Q8950"/>
      <c r="R8950"/>
      <c r="S8950"/>
      <c r="T8950"/>
      <c r="U8950"/>
    </row>
    <row r="8951" spans="5:21" x14ac:dyDescent="0.25">
      <c r="E8951"/>
      <c r="F8951"/>
      <c r="G8951"/>
      <c r="H8951"/>
      <c r="I8951"/>
      <c r="J8951"/>
      <c r="K8951"/>
      <c r="L8951"/>
      <c r="M8951"/>
      <c r="N8951"/>
      <c r="O8951"/>
      <c r="P8951"/>
      <c r="Q8951"/>
      <c r="R8951"/>
      <c r="S8951"/>
      <c r="T8951"/>
      <c r="U8951"/>
    </row>
    <row r="8952" spans="5:21" x14ac:dyDescent="0.25">
      <c r="E8952"/>
      <c r="F8952"/>
      <c r="G8952"/>
      <c r="H8952"/>
      <c r="I8952"/>
      <c r="J8952"/>
      <c r="K8952"/>
      <c r="L8952"/>
      <c r="M8952"/>
      <c r="N8952"/>
      <c r="O8952"/>
      <c r="P8952"/>
      <c r="Q8952"/>
      <c r="R8952"/>
      <c r="S8952"/>
      <c r="T8952"/>
      <c r="U8952"/>
    </row>
    <row r="8953" spans="5:21" x14ac:dyDescent="0.25">
      <c r="E8953"/>
      <c r="F8953"/>
      <c r="G8953"/>
      <c r="H8953"/>
      <c r="I8953"/>
      <c r="J8953"/>
      <c r="K8953"/>
      <c r="L8953"/>
      <c r="M8953"/>
      <c r="N8953"/>
      <c r="O8953"/>
      <c r="P8953"/>
      <c r="Q8953"/>
      <c r="R8953"/>
      <c r="S8953"/>
      <c r="T8953"/>
      <c r="U8953"/>
    </row>
    <row r="8954" spans="5:21" x14ac:dyDescent="0.25">
      <c r="E8954"/>
      <c r="F8954"/>
      <c r="G8954"/>
      <c r="H8954"/>
      <c r="I8954"/>
      <c r="J8954"/>
      <c r="K8954"/>
      <c r="L8954"/>
      <c r="M8954"/>
      <c r="N8954"/>
      <c r="O8954"/>
      <c r="P8954"/>
      <c r="Q8954"/>
      <c r="R8954"/>
      <c r="S8954"/>
      <c r="T8954"/>
      <c r="U8954"/>
    </row>
    <row r="8955" spans="5:21" x14ac:dyDescent="0.25">
      <c r="E8955"/>
      <c r="F8955"/>
      <c r="G8955"/>
      <c r="H8955"/>
      <c r="I8955"/>
      <c r="J8955"/>
      <c r="K8955"/>
      <c r="L8955"/>
      <c r="M8955"/>
      <c r="N8955"/>
      <c r="O8955"/>
      <c r="P8955"/>
      <c r="Q8955"/>
      <c r="R8955"/>
      <c r="S8955"/>
      <c r="T8955"/>
      <c r="U8955"/>
    </row>
    <row r="8956" spans="5:21" x14ac:dyDescent="0.25">
      <c r="E8956"/>
      <c r="F8956"/>
      <c r="G8956"/>
      <c r="H8956"/>
      <c r="I8956"/>
      <c r="J8956"/>
      <c r="K8956"/>
      <c r="L8956"/>
      <c r="M8956"/>
      <c r="N8956"/>
      <c r="O8956"/>
      <c r="P8956"/>
      <c r="Q8956"/>
      <c r="R8956"/>
      <c r="S8956"/>
      <c r="T8956"/>
      <c r="U8956"/>
    </row>
    <row r="8957" spans="5:21" x14ac:dyDescent="0.25">
      <c r="E8957"/>
      <c r="F8957"/>
      <c r="G8957"/>
      <c r="H8957"/>
      <c r="I8957"/>
      <c r="J8957"/>
      <c r="K8957"/>
      <c r="L8957"/>
      <c r="M8957"/>
      <c r="N8957"/>
      <c r="O8957"/>
      <c r="P8957"/>
      <c r="Q8957"/>
      <c r="R8957"/>
      <c r="S8957"/>
      <c r="T8957"/>
      <c r="U8957"/>
    </row>
    <row r="8958" spans="5:21" x14ac:dyDescent="0.25">
      <c r="E8958"/>
      <c r="F8958"/>
      <c r="G8958"/>
      <c r="H8958"/>
      <c r="I8958"/>
      <c r="J8958"/>
      <c r="K8958"/>
      <c r="L8958"/>
      <c r="M8958"/>
      <c r="N8958"/>
      <c r="O8958"/>
      <c r="P8958"/>
      <c r="Q8958"/>
      <c r="R8958"/>
      <c r="S8958"/>
      <c r="T8958"/>
      <c r="U8958"/>
    </row>
    <row r="8959" spans="5:21" x14ac:dyDescent="0.25">
      <c r="E8959"/>
      <c r="F8959"/>
      <c r="G8959"/>
      <c r="H8959"/>
      <c r="I8959"/>
      <c r="J8959"/>
      <c r="K8959"/>
      <c r="L8959"/>
      <c r="M8959"/>
      <c r="N8959"/>
      <c r="O8959"/>
      <c r="P8959"/>
      <c r="Q8959"/>
      <c r="R8959"/>
      <c r="S8959"/>
      <c r="T8959"/>
      <c r="U8959"/>
    </row>
    <row r="8960" spans="5:21" x14ac:dyDescent="0.25">
      <c r="E8960"/>
      <c r="F8960"/>
      <c r="G8960"/>
      <c r="H8960"/>
      <c r="I8960"/>
      <c r="J8960"/>
      <c r="K8960"/>
      <c r="L8960"/>
      <c r="M8960"/>
      <c r="N8960"/>
      <c r="O8960"/>
      <c r="P8960"/>
      <c r="Q8960"/>
      <c r="R8960"/>
      <c r="S8960"/>
      <c r="T8960"/>
      <c r="U8960"/>
    </row>
    <row r="8961" spans="5:21" x14ac:dyDescent="0.25">
      <c r="E8961"/>
      <c r="F8961"/>
      <c r="G8961"/>
      <c r="H8961"/>
      <c r="I8961"/>
      <c r="J8961"/>
      <c r="K8961"/>
      <c r="L8961"/>
      <c r="M8961"/>
      <c r="N8961"/>
      <c r="O8961"/>
      <c r="P8961"/>
      <c r="Q8961"/>
      <c r="R8961"/>
      <c r="S8961"/>
      <c r="T8961"/>
      <c r="U8961"/>
    </row>
    <row r="8962" spans="5:21" x14ac:dyDescent="0.25">
      <c r="E8962"/>
      <c r="F8962"/>
      <c r="G8962"/>
      <c r="H8962"/>
      <c r="I8962"/>
      <c r="J8962"/>
      <c r="K8962"/>
      <c r="L8962"/>
      <c r="M8962"/>
      <c r="N8962"/>
      <c r="O8962"/>
      <c r="P8962"/>
      <c r="Q8962"/>
      <c r="R8962"/>
      <c r="S8962"/>
      <c r="T8962"/>
      <c r="U8962"/>
    </row>
    <row r="8963" spans="5:21" x14ac:dyDescent="0.25">
      <c r="E8963"/>
      <c r="F8963"/>
      <c r="G8963"/>
      <c r="H8963"/>
      <c r="I8963"/>
      <c r="J8963"/>
      <c r="K8963"/>
      <c r="L8963"/>
      <c r="M8963"/>
      <c r="N8963"/>
      <c r="O8963"/>
      <c r="P8963"/>
      <c r="Q8963"/>
      <c r="R8963"/>
      <c r="S8963"/>
      <c r="T8963"/>
      <c r="U8963"/>
    </row>
    <row r="8964" spans="5:21" x14ac:dyDescent="0.25">
      <c r="E8964"/>
      <c r="F8964"/>
      <c r="G8964"/>
      <c r="H8964"/>
      <c r="I8964"/>
      <c r="J8964"/>
      <c r="K8964"/>
      <c r="L8964"/>
      <c r="M8964"/>
      <c r="N8964"/>
      <c r="O8964"/>
      <c r="P8964"/>
      <c r="Q8964"/>
      <c r="R8964"/>
      <c r="S8964"/>
      <c r="T8964"/>
      <c r="U8964"/>
    </row>
    <row r="8965" spans="5:21" x14ac:dyDescent="0.25">
      <c r="E8965"/>
      <c r="F8965"/>
      <c r="G8965"/>
      <c r="H8965"/>
      <c r="I8965"/>
      <c r="J8965"/>
      <c r="K8965"/>
      <c r="L8965"/>
      <c r="M8965"/>
      <c r="N8965"/>
      <c r="O8965"/>
      <c r="P8965"/>
      <c r="Q8965"/>
      <c r="R8965"/>
      <c r="S8965"/>
      <c r="T8965"/>
      <c r="U8965"/>
    </row>
    <row r="8966" spans="5:21" x14ac:dyDescent="0.25">
      <c r="E8966"/>
      <c r="F8966"/>
      <c r="G8966"/>
      <c r="H8966"/>
      <c r="I8966"/>
      <c r="J8966"/>
      <c r="K8966"/>
      <c r="L8966"/>
      <c r="M8966"/>
      <c r="N8966"/>
      <c r="O8966"/>
      <c r="P8966"/>
      <c r="Q8966"/>
      <c r="R8966"/>
      <c r="S8966"/>
      <c r="T8966"/>
      <c r="U8966"/>
    </row>
    <row r="8967" spans="5:21" x14ac:dyDescent="0.25">
      <c r="E8967"/>
      <c r="F8967"/>
      <c r="G8967"/>
      <c r="H8967"/>
      <c r="I8967"/>
      <c r="J8967"/>
      <c r="K8967"/>
      <c r="L8967"/>
      <c r="M8967"/>
      <c r="N8967"/>
      <c r="O8967"/>
      <c r="P8967"/>
      <c r="Q8967"/>
      <c r="R8967"/>
      <c r="S8967"/>
      <c r="T8967"/>
      <c r="U8967"/>
    </row>
    <row r="8968" spans="5:21" x14ac:dyDescent="0.25">
      <c r="E8968"/>
      <c r="F8968"/>
      <c r="G8968"/>
      <c r="H8968"/>
      <c r="I8968"/>
      <c r="J8968"/>
      <c r="K8968"/>
      <c r="L8968"/>
      <c r="M8968"/>
      <c r="N8968"/>
      <c r="O8968"/>
      <c r="P8968"/>
      <c r="Q8968"/>
      <c r="R8968"/>
      <c r="S8968"/>
      <c r="T8968"/>
      <c r="U8968"/>
    </row>
    <row r="8969" spans="5:21" x14ac:dyDescent="0.25">
      <c r="E8969"/>
      <c r="F8969"/>
      <c r="G8969"/>
      <c r="H8969"/>
      <c r="I8969"/>
      <c r="J8969"/>
      <c r="K8969"/>
      <c r="L8969"/>
      <c r="M8969"/>
      <c r="N8969"/>
      <c r="O8969"/>
      <c r="P8969"/>
      <c r="Q8969"/>
      <c r="R8969"/>
      <c r="S8969"/>
      <c r="T8969"/>
      <c r="U8969"/>
    </row>
    <row r="8970" spans="5:21" x14ac:dyDescent="0.25">
      <c r="E8970"/>
      <c r="F8970"/>
      <c r="G8970"/>
      <c r="H8970"/>
      <c r="I8970"/>
      <c r="J8970"/>
      <c r="K8970"/>
      <c r="L8970"/>
      <c r="M8970"/>
      <c r="N8970"/>
      <c r="O8970"/>
      <c r="P8970"/>
      <c r="Q8970"/>
      <c r="R8970"/>
      <c r="S8970"/>
      <c r="T8970"/>
      <c r="U8970"/>
    </row>
    <row r="8971" spans="5:21" x14ac:dyDescent="0.25">
      <c r="E8971"/>
      <c r="F8971"/>
      <c r="G8971"/>
      <c r="H8971"/>
      <c r="I8971"/>
      <c r="J8971"/>
      <c r="K8971"/>
      <c r="L8971"/>
      <c r="M8971"/>
      <c r="N8971"/>
      <c r="O8971"/>
      <c r="P8971"/>
      <c r="Q8971"/>
      <c r="R8971"/>
      <c r="S8971"/>
      <c r="T8971"/>
      <c r="U8971"/>
    </row>
    <row r="8972" spans="5:21" x14ac:dyDescent="0.25">
      <c r="E8972"/>
      <c r="F8972"/>
      <c r="G8972"/>
      <c r="H8972"/>
      <c r="I8972"/>
      <c r="J8972"/>
      <c r="K8972"/>
      <c r="L8972"/>
      <c r="M8972"/>
      <c r="N8972"/>
      <c r="O8972"/>
      <c r="P8972"/>
      <c r="Q8972"/>
      <c r="R8972"/>
      <c r="S8972"/>
      <c r="T8972"/>
      <c r="U8972"/>
    </row>
    <row r="8973" spans="5:21" x14ac:dyDescent="0.25">
      <c r="E8973"/>
      <c r="F8973"/>
      <c r="G8973"/>
      <c r="H8973"/>
      <c r="I8973"/>
      <c r="J8973"/>
      <c r="K8973"/>
      <c r="L8973"/>
      <c r="M8973"/>
      <c r="N8973"/>
      <c r="O8973"/>
      <c r="P8973"/>
      <c r="Q8973"/>
      <c r="R8973"/>
      <c r="S8973"/>
      <c r="T8973"/>
      <c r="U8973"/>
    </row>
    <row r="8974" spans="5:21" x14ac:dyDescent="0.25">
      <c r="E8974"/>
      <c r="F8974"/>
      <c r="G8974"/>
      <c r="H8974"/>
      <c r="I8974"/>
      <c r="J8974"/>
      <c r="K8974"/>
      <c r="L8974"/>
      <c r="M8974"/>
      <c r="N8974"/>
      <c r="O8974"/>
      <c r="P8974"/>
      <c r="Q8974"/>
      <c r="R8974"/>
      <c r="S8974"/>
      <c r="T8974"/>
      <c r="U8974"/>
    </row>
    <row r="8975" spans="5:21" x14ac:dyDescent="0.25">
      <c r="E8975"/>
      <c r="F8975"/>
      <c r="G8975"/>
      <c r="H8975"/>
      <c r="I8975"/>
      <c r="J8975"/>
      <c r="K8975"/>
      <c r="L8975"/>
      <c r="M8975"/>
      <c r="N8975"/>
      <c r="O8975"/>
      <c r="P8975"/>
      <c r="Q8975"/>
      <c r="R8975"/>
      <c r="S8975"/>
      <c r="T8975"/>
      <c r="U8975"/>
    </row>
    <row r="8976" spans="5:21" x14ac:dyDescent="0.25">
      <c r="E8976"/>
      <c r="F8976"/>
      <c r="G8976"/>
      <c r="H8976"/>
      <c r="I8976"/>
      <c r="J8976"/>
      <c r="K8976"/>
      <c r="L8976"/>
      <c r="M8976"/>
      <c r="N8976"/>
      <c r="O8976"/>
      <c r="P8976"/>
      <c r="Q8976"/>
      <c r="R8976"/>
      <c r="S8976"/>
      <c r="T8976"/>
      <c r="U8976"/>
    </row>
    <row r="8977" spans="5:21" x14ac:dyDescent="0.25">
      <c r="E8977"/>
      <c r="F8977"/>
      <c r="G8977"/>
      <c r="H8977"/>
      <c r="I8977"/>
      <c r="J8977"/>
      <c r="K8977"/>
      <c r="L8977"/>
      <c r="M8977"/>
      <c r="N8977"/>
      <c r="O8977"/>
      <c r="P8977"/>
      <c r="Q8977"/>
      <c r="R8977"/>
      <c r="S8977"/>
      <c r="T8977"/>
      <c r="U8977"/>
    </row>
    <row r="8978" spans="5:21" x14ac:dyDescent="0.25">
      <c r="E8978"/>
      <c r="F8978"/>
      <c r="G8978"/>
      <c r="H8978"/>
      <c r="I8978"/>
      <c r="J8978"/>
      <c r="K8978"/>
      <c r="L8978"/>
      <c r="M8978"/>
      <c r="N8978"/>
      <c r="O8978"/>
      <c r="P8978"/>
      <c r="Q8978"/>
      <c r="R8978"/>
      <c r="S8978"/>
      <c r="T8978"/>
      <c r="U8978"/>
    </row>
    <row r="8979" spans="5:21" x14ac:dyDescent="0.25">
      <c r="E8979"/>
      <c r="F8979"/>
      <c r="G8979"/>
      <c r="H8979"/>
      <c r="I8979"/>
      <c r="J8979"/>
      <c r="K8979"/>
      <c r="L8979"/>
      <c r="M8979"/>
      <c r="N8979"/>
      <c r="O8979"/>
      <c r="P8979"/>
      <c r="Q8979"/>
      <c r="R8979"/>
      <c r="S8979"/>
      <c r="T8979"/>
      <c r="U8979"/>
    </row>
    <row r="8980" spans="5:21" x14ac:dyDescent="0.25">
      <c r="E8980"/>
      <c r="F8980"/>
      <c r="G8980"/>
      <c r="H8980"/>
      <c r="I8980"/>
      <c r="J8980"/>
      <c r="K8980"/>
      <c r="L8980"/>
      <c r="M8980"/>
      <c r="N8980"/>
      <c r="O8980"/>
      <c r="P8980"/>
      <c r="Q8980"/>
      <c r="R8980"/>
      <c r="S8980"/>
      <c r="T8980"/>
      <c r="U8980"/>
    </row>
    <row r="8981" spans="5:21" x14ac:dyDescent="0.25">
      <c r="E8981"/>
      <c r="F8981"/>
      <c r="G8981"/>
      <c r="H8981"/>
      <c r="I8981"/>
      <c r="J8981"/>
      <c r="K8981"/>
      <c r="L8981"/>
      <c r="M8981"/>
      <c r="N8981"/>
      <c r="O8981"/>
      <c r="P8981"/>
      <c r="Q8981"/>
      <c r="R8981"/>
      <c r="S8981"/>
      <c r="T8981"/>
      <c r="U8981"/>
    </row>
    <row r="8982" spans="5:21" x14ac:dyDescent="0.25">
      <c r="E8982"/>
      <c r="F8982"/>
      <c r="G8982"/>
      <c r="H8982"/>
      <c r="I8982"/>
      <c r="J8982"/>
      <c r="K8982"/>
      <c r="L8982"/>
      <c r="M8982"/>
      <c r="N8982"/>
      <c r="O8982"/>
      <c r="P8982"/>
      <c r="Q8982"/>
      <c r="R8982"/>
      <c r="S8982"/>
      <c r="T8982"/>
      <c r="U8982"/>
    </row>
    <row r="8983" spans="5:21" x14ac:dyDescent="0.25">
      <c r="E8983"/>
      <c r="F8983"/>
      <c r="G8983"/>
      <c r="H8983"/>
      <c r="I8983"/>
      <c r="J8983"/>
      <c r="K8983"/>
      <c r="L8983"/>
      <c r="M8983"/>
      <c r="N8983"/>
      <c r="O8983"/>
      <c r="P8983"/>
      <c r="Q8983"/>
      <c r="R8983"/>
      <c r="S8983"/>
      <c r="T8983"/>
      <c r="U8983"/>
    </row>
    <row r="8984" spans="5:21" x14ac:dyDescent="0.25">
      <c r="E8984"/>
      <c r="F8984"/>
      <c r="G8984"/>
      <c r="H8984"/>
      <c r="I8984"/>
      <c r="J8984"/>
      <c r="K8984"/>
      <c r="L8984"/>
      <c r="M8984"/>
      <c r="N8984"/>
      <c r="O8984"/>
      <c r="P8984"/>
      <c r="Q8984"/>
      <c r="R8984"/>
      <c r="S8984"/>
      <c r="T8984"/>
      <c r="U8984"/>
    </row>
    <row r="8985" spans="5:21" x14ac:dyDescent="0.25">
      <c r="E8985"/>
      <c r="F8985"/>
      <c r="G8985"/>
      <c r="H8985"/>
      <c r="I8985"/>
      <c r="J8985"/>
      <c r="K8985"/>
      <c r="L8985"/>
      <c r="M8985"/>
      <c r="N8985"/>
      <c r="O8985"/>
      <c r="P8985"/>
      <c r="Q8985"/>
      <c r="R8985"/>
      <c r="S8985"/>
      <c r="T8985"/>
      <c r="U8985"/>
    </row>
    <row r="8986" spans="5:21" x14ac:dyDescent="0.25">
      <c r="E8986"/>
      <c r="F8986"/>
      <c r="G8986"/>
      <c r="H8986"/>
      <c r="I8986"/>
      <c r="J8986"/>
      <c r="K8986"/>
      <c r="L8986"/>
      <c r="M8986"/>
      <c r="N8986"/>
      <c r="O8986"/>
      <c r="P8986"/>
      <c r="Q8986"/>
      <c r="R8986"/>
      <c r="S8986"/>
      <c r="T8986"/>
      <c r="U8986"/>
    </row>
    <row r="8987" spans="5:21" x14ac:dyDescent="0.25">
      <c r="E8987"/>
      <c r="F8987"/>
      <c r="G8987"/>
      <c r="H8987"/>
      <c r="I8987"/>
      <c r="J8987"/>
      <c r="K8987"/>
      <c r="L8987"/>
      <c r="M8987"/>
      <c r="N8987"/>
      <c r="O8987"/>
      <c r="P8987"/>
      <c r="Q8987"/>
      <c r="R8987"/>
      <c r="S8987"/>
      <c r="T8987"/>
      <c r="U8987"/>
    </row>
    <row r="8988" spans="5:21" x14ac:dyDescent="0.25">
      <c r="E8988"/>
      <c r="F8988"/>
      <c r="G8988"/>
      <c r="H8988"/>
      <c r="I8988"/>
      <c r="J8988"/>
      <c r="K8988"/>
      <c r="L8988"/>
      <c r="M8988"/>
      <c r="N8988"/>
      <c r="O8988"/>
      <c r="P8988"/>
      <c r="Q8988"/>
      <c r="R8988"/>
      <c r="S8988"/>
      <c r="T8988"/>
      <c r="U8988"/>
    </row>
    <row r="8989" spans="5:21" x14ac:dyDescent="0.25">
      <c r="E8989"/>
      <c r="F8989"/>
      <c r="G8989"/>
      <c r="H8989"/>
      <c r="I8989"/>
      <c r="J8989"/>
      <c r="K8989"/>
      <c r="L8989"/>
      <c r="M8989"/>
      <c r="N8989"/>
      <c r="O8989"/>
      <c r="P8989"/>
      <c r="Q8989"/>
      <c r="R8989"/>
      <c r="S8989"/>
      <c r="T8989"/>
      <c r="U8989"/>
    </row>
    <row r="8990" spans="5:21" x14ac:dyDescent="0.25">
      <c r="E8990"/>
      <c r="F8990"/>
      <c r="G8990"/>
      <c r="H8990"/>
      <c r="I8990"/>
      <c r="J8990"/>
      <c r="K8990"/>
      <c r="L8990"/>
      <c r="M8990"/>
      <c r="N8990"/>
      <c r="O8990"/>
      <c r="P8990"/>
      <c r="Q8990"/>
      <c r="R8990"/>
      <c r="S8990"/>
      <c r="T8990"/>
      <c r="U8990"/>
    </row>
    <row r="8991" spans="5:21" x14ac:dyDescent="0.25">
      <c r="E8991"/>
      <c r="F8991"/>
      <c r="G8991"/>
      <c r="H8991"/>
      <c r="I8991"/>
      <c r="J8991"/>
      <c r="K8991"/>
      <c r="L8991"/>
      <c r="M8991"/>
      <c r="N8991"/>
      <c r="O8991"/>
      <c r="P8991"/>
      <c r="Q8991"/>
      <c r="R8991"/>
      <c r="S8991"/>
      <c r="T8991"/>
      <c r="U8991"/>
    </row>
    <row r="8992" spans="5:21" x14ac:dyDescent="0.25">
      <c r="E8992"/>
      <c r="F8992"/>
      <c r="G8992"/>
      <c r="H8992"/>
      <c r="I8992"/>
      <c r="J8992"/>
      <c r="K8992"/>
      <c r="L8992"/>
      <c r="M8992"/>
      <c r="N8992"/>
      <c r="O8992"/>
      <c r="P8992"/>
      <c r="Q8992"/>
      <c r="R8992"/>
      <c r="S8992"/>
      <c r="T8992"/>
      <c r="U8992"/>
    </row>
    <row r="8993" spans="5:21" x14ac:dyDescent="0.25">
      <c r="E8993"/>
      <c r="F8993"/>
      <c r="G8993"/>
      <c r="H8993"/>
      <c r="I8993"/>
      <c r="J8993"/>
      <c r="K8993"/>
      <c r="L8993"/>
      <c r="M8993"/>
      <c r="N8993"/>
      <c r="O8993"/>
      <c r="P8993"/>
      <c r="Q8993"/>
      <c r="R8993"/>
      <c r="S8993"/>
      <c r="T8993"/>
      <c r="U8993"/>
    </row>
    <row r="8994" spans="5:21" x14ac:dyDescent="0.25">
      <c r="E8994"/>
      <c r="F8994"/>
      <c r="G8994"/>
      <c r="H8994"/>
      <c r="I8994"/>
      <c r="J8994"/>
      <c r="K8994"/>
      <c r="L8994"/>
      <c r="M8994"/>
      <c r="N8994"/>
      <c r="O8994"/>
      <c r="P8994"/>
      <c r="Q8994"/>
      <c r="R8994"/>
      <c r="S8994"/>
      <c r="T8994"/>
      <c r="U8994"/>
    </row>
    <row r="8995" spans="5:21" x14ac:dyDescent="0.25">
      <c r="E8995"/>
      <c r="F8995"/>
      <c r="G8995"/>
      <c r="H8995"/>
      <c r="I8995"/>
      <c r="J8995"/>
      <c r="K8995"/>
      <c r="L8995"/>
      <c r="M8995"/>
      <c r="N8995"/>
      <c r="O8995"/>
      <c r="P8995"/>
      <c r="Q8995"/>
      <c r="R8995"/>
      <c r="S8995"/>
      <c r="T8995"/>
      <c r="U8995"/>
    </row>
    <row r="8996" spans="5:21" x14ac:dyDescent="0.25">
      <c r="E8996"/>
      <c r="F8996"/>
      <c r="G8996"/>
      <c r="H8996"/>
      <c r="I8996"/>
      <c r="J8996"/>
      <c r="K8996"/>
      <c r="L8996"/>
      <c r="M8996"/>
      <c r="N8996"/>
      <c r="O8996"/>
      <c r="P8996"/>
      <c r="Q8996"/>
      <c r="R8996"/>
      <c r="S8996"/>
      <c r="T8996"/>
      <c r="U8996"/>
    </row>
    <row r="8997" spans="5:21" x14ac:dyDescent="0.25">
      <c r="E8997"/>
      <c r="F8997"/>
      <c r="G8997"/>
      <c r="H8997"/>
      <c r="I8997"/>
      <c r="J8997"/>
      <c r="K8997"/>
      <c r="L8997"/>
      <c r="M8997"/>
      <c r="N8997"/>
      <c r="O8997"/>
      <c r="P8997"/>
      <c r="Q8997"/>
      <c r="R8997"/>
      <c r="S8997"/>
      <c r="T8997"/>
      <c r="U8997"/>
    </row>
    <row r="8998" spans="5:21" x14ac:dyDescent="0.25">
      <c r="E8998"/>
      <c r="F8998"/>
      <c r="G8998"/>
      <c r="H8998"/>
      <c r="I8998"/>
      <c r="J8998"/>
      <c r="K8998"/>
      <c r="L8998"/>
      <c r="M8998"/>
      <c r="N8998"/>
      <c r="O8998"/>
      <c r="P8998"/>
      <c r="Q8998"/>
      <c r="R8998"/>
      <c r="S8998"/>
      <c r="T8998"/>
      <c r="U8998"/>
    </row>
    <row r="8999" spans="5:21" x14ac:dyDescent="0.25">
      <c r="E8999"/>
      <c r="F8999"/>
      <c r="G8999"/>
      <c r="H8999"/>
      <c r="I8999"/>
      <c r="J8999"/>
      <c r="K8999"/>
      <c r="L8999"/>
      <c r="M8999"/>
      <c r="N8999"/>
      <c r="O8999"/>
      <c r="P8999"/>
      <c r="Q8999"/>
      <c r="R8999"/>
      <c r="S8999"/>
      <c r="T8999"/>
      <c r="U8999"/>
    </row>
    <row r="9000" spans="5:21" x14ac:dyDescent="0.25">
      <c r="E9000"/>
      <c r="F9000"/>
      <c r="G9000"/>
      <c r="H9000"/>
      <c r="I9000"/>
      <c r="J9000"/>
      <c r="K9000"/>
      <c r="L9000"/>
      <c r="M9000"/>
      <c r="N9000"/>
      <c r="O9000"/>
      <c r="P9000"/>
      <c r="Q9000"/>
      <c r="R9000"/>
      <c r="S9000"/>
      <c r="T9000"/>
      <c r="U9000"/>
    </row>
    <row r="9001" spans="5:21" x14ac:dyDescent="0.25">
      <c r="E9001"/>
      <c r="F9001"/>
      <c r="G9001"/>
      <c r="H9001"/>
      <c r="I9001"/>
      <c r="J9001"/>
      <c r="K9001"/>
      <c r="L9001"/>
      <c r="M9001"/>
      <c r="N9001"/>
      <c r="O9001"/>
      <c r="P9001"/>
      <c r="Q9001"/>
      <c r="R9001"/>
      <c r="S9001"/>
      <c r="T9001"/>
      <c r="U9001"/>
    </row>
    <row r="9002" spans="5:21" x14ac:dyDescent="0.25">
      <c r="E9002"/>
      <c r="F9002"/>
      <c r="G9002"/>
      <c r="H9002"/>
      <c r="I9002"/>
      <c r="J9002"/>
      <c r="K9002"/>
      <c r="L9002"/>
      <c r="M9002"/>
      <c r="N9002"/>
      <c r="O9002"/>
      <c r="P9002"/>
      <c r="Q9002"/>
      <c r="R9002"/>
      <c r="S9002"/>
      <c r="T9002"/>
      <c r="U9002"/>
    </row>
    <row r="9003" spans="5:21" x14ac:dyDescent="0.25">
      <c r="E9003"/>
      <c r="F9003"/>
      <c r="G9003"/>
      <c r="H9003"/>
      <c r="I9003"/>
      <c r="J9003"/>
      <c r="K9003"/>
      <c r="L9003"/>
      <c r="M9003"/>
      <c r="N9003"/>
      <c r="O9003"/>
      <c r="P9003"/>
      <c r="Q9003"/>
      <c r="R9003"/>
      <c r="S9003"/>
      <c r="T9003"/>
      <c r="U9003"/>
    </row>
    <row r="9004" spans="5:21" x14ac:dyDescent="0.25">
      <c r="E9004"/>
      <c r="F9004"/>
      <c r="G9004"/>
      <c r="H9004"/>
      <c r="I9004"/>
      <c r="J9004"/>
      <c r="K9004"/>
      <c r="L9004"/>
      <c r="M9004"/>
      <c r="N9004"/>
      <c r="O9004"/>
      <c r="P9004"/>
      <c r="Q9004"/>
      <c r="R9004"/>
      <c r="S9004"/>
      <c r="T9004"/>
      <c r="U9004"/>
    </row>
    <row r="9005" spans="5:21" x14ac:dyDescent="0.25">
      <c r="E9005"/>
      <c r="F9005"/>
      <c r="G9005"/>
      <c r="H9005"/>
      <c r="I9005"/>
      <c r="J9005"/>
      <c r="K9005"/>
      <c r="L9005"/>
      <c r="M9005"/>
      <c r="N9005"/>
      <c r="O9005"/>
      <c r="P9005"/>
      <c r="Q9005"/>
      <c r="R9005"/>
      <c r="S9005"/>
      <c r="T9005"/>
      <c r="U9005"/>
    </row>
    <row r="9006" spans="5:21" x14ac:dyDescent="0.25">
      <c r="E9006"/>
      <c r="F9006"/>
      <c r="G9006"/>
      <c r="H9006"/>
      <c r="I9006"/>
      <c r="J9006"/>
      <c r="K9006"/>
      <c r="L9006"/>
      <c r="M9006"/>
      <c r="N9006"/>
      <c r="O9006"/>
      <c r="P9006"/>
      <c r="Q9006"/>
      <c r="R9006"/>
      <c r="S9006"/>
      <c r="T9006"/>
      <c r="U9006"/>
    </row>
    <row r="9007" spans="5:21" x14ac:dyDescent="0.25">
      <c r="E9007"/>
      <c r="F9007"/>
      <c r="G9007"/>
      <c r="H9007"/>
      <c r="I9007"/>
      <c r="J9007"/>
      <c r="K9007"/>
      <c r="L9007"/>
      <c r="M9007"/>
      <c r="N9007"/>
      <c r="O9007"/>
      <c r="P9007"/>
      <c r="Q9007"/>
      <c r="R9007"/>
      <c r="S9007"/>
      <c r="T9007"/>
      <c r="U9007"/>
    </row>
    <row r="9008" spans="5:21" x14ac:dyDescent="0.25">
      <c r="E9008"/>
      <c r="F9008"/>
      <c r="G9008"/>
      <c r="H9008"/>
      <c r="I9008"/>
      <c r="J9008"/>
      <c r="K9008"/>
      <c r="L9008"/>
      <c r="M9008"/>
      <c r="N9008"/>
      <c r="O9008"/>
      <c r="P9008"/>
      <c r="Q9008"/>
      <c r="R9008"/>
      <c r="S9008"/>
      <c r="T9008"/>
      <c r="U9008"/>
    </row>
    <row r="9009" spans="5:21" x14ac:dyDescent="0.25">
      <c r="E9009"/>
      <c r="F9009"/>
      <c r="G9009"/>
      <c r="H9009"/>
      <c r="I9009"/>
      <c r="J9009"/>
      <c r="K9009"/>
      <c r="L9009"/>
      <c r="M9009"/>
      <c r="N9009"/>
      <c r="O9009"/>
      <c r="P9009"/>
      <c r="Q9009"/>
      <c r="R9009"/>
      <c r="S9009"/>
      <c r="T9009"/>
      <c r="U9009"/>
    </row>
    <row r="9010" spans="5:21" x14ac:dyDescent="0.25">
      <c r="E9010"/>
      <c r="F9010"/>
      <c r="G9010"/>
      <c r="H9010"/>
      <c r="I9010"/>
      <c r="J9010"/>
      <c r="K9010"/>
      <c r="L9010"/>
      <c r="M9010"/>
      <c r="N9010"/>
      <c r="O9010"/>
      <c r="P9010"/>
      <c r="Q9010"/>
      <c r="R9010"/>
      <c r="S9010"/>
      <c r="T9010"/>
      <c r="U9010"/>
    </row>
    <row r="9011" spans="5:21" x14ac:dyDescent="0.25">
      <c r="E9011"/>
      <c r="F9011"/>
      <c r="G9011"/>
      <c r="H9011"/>
      <c r="I9011"/>
      <c r="J9011"/>
      <c r="K9011"/>
      <c r="L9011"/>
      <c r="M9011"/>
      <c r="N9011"/>
      <c r="O9011"/>
      <c r="P9011"/>
      <c r="Q9011"/>
      <c r="R9011"/>
      <c r="S9011"/>
      <c r="T9011"/>
      <c r="U9011"/>
    </row>
    <row r="9012" spans="5:21" x14ac:dyDescent="0.25">
      <c r="E9012"/>
      <c r="F9012"/>
      <c r="G9012"/>
      <c r="H9012"/>
      <c r="I9012"/>
      <c r="J9012"/>
      <c r="K9012"/>
      <c r="L9012"/>
      <c r="M9012"/>
      <c r="N9012"/>
      <c r="O9012"/>
      <c r="P9012"/>
      <c r="Q9012"/>
      <c r="R9012"/>
      <c r="S9012"/>
      <c r="T9012"/>
      <c r="U9012"/>
    </row>
    <row r="9013" spans="5:21" x14ac:dyDescent="0.25">
      <c r="E9013"/>
      <c r="F9013"/>
      <c r="G9013"/>
      <c r="H9013"/>
      <c r="I9013"/>
      <c r="J9013"/>
      <c r="K9013"/>
      <c r="L9013"/>
      <c r="M9013"/>
      <c r="N9013"/>
      <c r="O9013"/>
      <c r="P9013"/>
      <c r="Q9013"/>
      <c r="R9013"/>
      <c r="S9013"/>
      <c r="T9013"/>
      <c r="U9013"/>
    </row>
    <row r="9014" spans="5:21" x14ac:dyDescent="0.25">
      <c r="E9014"/>
      <c r="F9014"/>
      <c r="G9014"/>
      <c r="H9014"/>
      <c r="I9014"/>
      <c r="J9014"/>
      <c r="K9014"/>
      <c r="L9014"/>
      <c r="M9014"/>
      <c r="N9014"/>
      <c r="O9014"/>
      <c r="P9014"/>
      <c r="Q9014"/>
      <c r="R9014"/>
      <c r="S9014"/>
      <c r="T9014"/>
      <c r="U9014"/>
    </row>
    <row r="9015" spans="5:21" x14ac:dyDescent="0.25">
      <c r="E9015"/>
      <c r="F9015"/>
      <c r="G9015"/>
      <c r="H9015"/>
      <c r="I9015"/>
      <c r="J9015"/>
      <c r="K9015"/>
      <c r="L9015"/>
      <c r="M9015"/>
      <c r="N9015"/>
      <c r="O9015"/>
      <c r="P9015"/>
      <c r="Q9015"/>
      <c r="R9015"/>
      <c r="S9015"/>
      <c r="T9015"/>
      <c r="U9015"/>
    </row>
    <row r="9016" spans="5:21" x14ac:dyDescent="0.25">
      <c r="E9016"/>
      <c r="F9016"/>
      <c r="G9016"/>
      <c r="H9016"/>
      <c r="I9016"/>
      <c r="J9016"/>
      <c r="K9016"/>
      <c r="L9016"/>
      <c r="M9016"/>
      <c r="N9016"/>
      <c r="O9016"/>
      <c r="P9016"/>
      <c r="Q9016"/>
      <c r="R9016"/>
      <c r="S9016"/>
      <c r="T9016"/>
      <c r="U9016"/>
    </row>
    <row r="9017" spans="5:21" x14ac:dyDescent="0.25">
      <c r="E9017"/>
      <c r="F9017"/>
      <c r="G9017"/>
      <c r="H9017"/>
      <c r="I9017"/>
      <c r="J9017"/>
      <c r="K9017"/>
      <c r="L9017"/>
      <c r="M9017"/>
      <c r="N9017"/>
      <c r="O9017"/>
      <c r="P9017"/>
      <c r="Q9017"/>
      <c r="R9017"/>
      <c r="S9017"/>
      <c r="T9017"/>
      <c r="U9017"/>
    </row>
    <row r="9018" spans="5:21" x14ac:dyDescent="0.25">
      <c r="E9018"/>
      <c r="F9018"/>
      <c r="G9018"/>
      <c r="H9018"/>
      <c r="I9018"/>
      <c r="J9018"/>
      <c r="K9018"/>
      <c r="L9018"/>
      <c r="M9018"/>
      <c r="N9018"/>
      <c r="O9018"/>
      <c r="P9018"/>
      <c r="Q9018"/>
      <c r="R9018"/>
      <c r="S9018"/>
      <c r="T9018"/>
      <c r="U9018"/>
    </row>
    <row r="9019" spans="5:21" x14ac:dyDescent="0.25">
      <c r="E9019"/>
      <c r="F9019"/>
      <c r="G9019"/>
      <c r="H9019"/>
      <c r="I9019"/>
      <c r="J9019"/>
      <c r="K9019"/>
      <c r="L9019"/>
      <c r="M9019"/>
      <c r="N9019"/>
      <c r="O9019"/>
      <c r="P9019"/>
      <c r="Q9019"/>
      <c r="R9019"/>
      <c r="S9019"/>
      <c r="T9019"/>
      <c r="U9019"/>
    </row>
    <row r="9020" spans="5:21" x14ac:dyDescent="0.25">
      <c r="E9020"/>
      <c r="F9020"/>
      <c r="G9020"/>
      <c r="H9020"/>
      <c r="I9020"/>
      <c r="J9020"/>
      <c r="K9020"/>
      <c r="L9020"/>
      <c r="M9020"/>
      <c r="N9020"/>
      <c r="O9020"/>
      <c r="P9020"/>
      <c r="Q9020"/>
      <c r="R9020"/>
      <c r="S9020"/>
      <c r="T9020"/>
      <c r="U9020"/>
    </row>
    <row r="9021" spans="5:21" x14ac:dyDescent="0.25">
      <c r="E9021"/>
      <c r="F9021"/>
      <c r="G9021"/>
      <c r="H9021"/>
      <c r="I9021"/>
      <c r="J9021"/>
      <c r="K9021"/>
      <c r="L9021"/>
      <c r="M9021"/>
      <c r="N9021"/>
      <c r="O9021"/>
      <c r="P9021"/>
      <c r="Q9021"/>
      <c r="R9021"/>
      <c r="S9021"/>
      <c r="T9021"/>
      <c r="U9021"/>
    </row>
    <row r="9022" spans="5:21" x14ac:dyDescent="0.25">
      <c r="E9022"/>
      <c r="F9022"/>
      <c r="G9022"/>
      <c r="H9022"/>
      <c r="I9022"/>
      <c r="J9022"/>
      <c r="K9022"/>
      <c r="L9022"/>
      <c r="M9022"/>
      <c r="N9022"/>
      <c r="O9022"/>
      <c r="P9022"/>
      <c r="Q9022"/>
      <c r="R9022"/>
      <c r="S9022"/>
      <c r="T9022"/>
      <c r="U9022"/>
    </row>
    <row r="9023" spans="5:21" x14ac:dyDescent="0.25">
      <c r="E9023"/>
      <c r="F9023"/>
      <c r="G9023"/>
      <c r="H9023"/>
      <c r="I9023"/>
      <c r="J9023"/>
      <c r="K9023"/>
      <c r="L9023"/>
      <c r="M9023"/>
      <c r="N9023"/>
      <c r="O9023"/>
      <c r="P9023"/>
      <c r="Q9023"/>
      <c r="R9023"/>
      <c r="S9023"/>
      <c r="T9023"/>
      <c r="U9023"/>
    </row>
    <row r="9024" spans="5:21" x14ac:dyDescent="0.25">
      <c r="E9024"/>
      <c r="F9024"/>
      <c r="G9024"/>
      <c r="H9024"/>
      <c r="I9024"/>
      <c r="J9024"/>
      <c r="K9024"/>
      <c r="L9024"/>
      <c r="M9024"/>
      <c r="N9024"/>
      <c r="O9024"/>
      <c r="P9024"/>
      <c r="Q9024"/>
      <c r="R9024"/>
      <c r="S9024"/>
      <c r="T9024"/>
      <c r="U9024"/>
    </row>
    <row r="9025" spans="5:21" x14ac:dyDescent="0.25">
      <c r="E9025"/>
      <c r="F9025"/>
      <c r="G9025"/>
      <c r="H9025"/>
      <c r="I9025"/>
      <c r="J9025"/>
      <c r="K9025"/>
      <c r="L9025"/>
      <c r="M9025"/>
      <c r="N9025"/>
      <c r="O9025"/>
      <c r="P9025"/>
      <c r="Q9025"/>
      <c r="R9025"/>
      <c r="S9025"/>
      <c r="T9025"/>
      <c r="U9025"/>
    </row>
    <row r="9026" spans="5:21" x14ac:dyDescent="0.25">
      <c r="E9026"/>
      <c r="F9026"/>
      <c r="G9026"/>
      <c r="H9026"/>
      <c r="I9026"/>
      <c r="J9026"/>
      <c r="K9026"/>
      <c r="L9026"/>
      <c r="M9026"/>
      <c r="N9026"/>
      <c r="O9026"/>
      <c r="P9026"/>
      <c r="Q9026"/>
      <c r="R9026"/>
      <c r="S9026"/>
      <c r="T9026"/>
      <c r="U9026"/>
    </row>
    <row r="9027" spans="5:21" x14ac:dyDescent="0.25">
      <c r="E9027"/>
      <c r="F9027"/>
      <c r="G9027"/>
      <c r="H9027"/>
      <c r="I9027"/>
      <c r="J9027"/>
      <c r="K9027"/>
      <c r="L9027"/>
      <c r="M9027"/>
      <c r="N9027"/>
      <c r="O9027"/>
      <c r="P9027"/>
      <c r="Q9027"/>
      <c r="R9027"/>
      <c r="S9027"/>
      <c r="T9027"/>
      <c r="U9027"/>
    </row>
    <row r="9028" spans="5:21" x14ac:dyDescent="0.25">
      <c r="E9028"/>
      <c r="F9028"/>
      <c r="G9028"/>
      <c r="H9028"/>
      <c r="I9028"/>
      <c r="J9028"/>
      <c r="K9028"/>
      <c r="L9028"/>
      <c r="M9028"/>
      <c r="N9028"/>
      <c r="O9028"/>
      <c r="P9028"/>
      <c r="Q9028"/>
      <c r="R9028"/>
      <c r="S9028"/>
      <c r="T9028"/>
      <c r="U9028"/>
    </row>
    <row r="9029" spans="5:21" x14ac:dyDescent="0.25">
      <c r="E9029"/>
      <c r="F9029"/>
      <c r="G9029"/>
      <c r="H9029"/>
      <c r="I9029"/>
      <c r="J9029"/>
      <c r="K9029"/>
      <c r="L9029"/>
      <c r="M9029"/>
      <c r="N9029"/>
      <c r="O9029"/>
      <c r="P9029"/>
      <c r="Q9029"/>
      <c r="R9029"/>
      <c r="S9029"/>
      <c r="T9029"/>
      <c r="U9029"/>
    </row>
    <row r="9030" spans="5:21" x14ac:dyDescent="0.25">
      <c r="E9030"/>
      <c r="F9030"/>
      <c r="G9030"/>
      <c r="H9030"/>
      <c r="I9030"/>
      <c r="J9030"/>
      <c r="K9030"/>
      <c r="L9030"/>
      <c r="M9030"/>
      <c r="N9030"/>
      <c r="O9030"/>
      <c r="P9030"/>
      <c r="Q9030"/>
      <c r="R9030"/>
      <c r="S9030"/>
      <c r="T9030"/>
      <c r="U9030"/>
    </row>
    <row r="9031" spans="5:21" x14ac:dyDescent="0.25">
      <c r="E9031"/>
      <c r="F9031"/>
      <c r="G9031"/>
      <c r="H9031"/>
      <c r="I9031"/>
      <c r="J9031"/>
      <c r="K9031"/>
      <c r="L9031"/>
      <c r="M9031"/>
      <c r="N9031"/>
      <c r="O9031"/>
      <c r="P9031"/>
      <c r="Q9031"/>
      <c r="R9031"/>
      <c r="S9031"/>
      <c r="T9031"/>
      <c r="U9031"/>
    </row>
    <row r="9032" spans="5:21" x14ac:dyDescent="0.25">
      <c r="E9032"/>
      <c r="F9032"/>
      <c r="G9032"/>
      <c r="H9032"/>
      <c r="I9032"/>
      <c r="J9032"/>
      <c r="K9032"/>
      <c r="L9032"/>
      <c r="M9032"/>
      <c r="N9032"/>
      <c r="O9032"/>
      <c r="P9032"/>
      <c r="Q9032"/>
      <c r="R9032"/>
      <c r="S9032"/>
      <c r="T9032"/>
      <c r="U9032"/>
    </row>
    <row r="9033" spans="5:21" x14ac:dyDescent="0.25">
      <c r="E9033"/>
      <c r="F9033"/>
      <c r="G9033"/>
      <c r="H9033"/>
      <c r="I9033"/>
      <c r="J9033"/>
      <c r="K9033"/>
      <c r="L9033"/>
      <c r="M9033"/>
      <c r="N9033"/>
      <c r="O9033"/>
      <c r="P9033"/>
      <c r="Q9033"/>
      <c r="R9033"/>
      <c r="S9033"/>
      <c r="T9033"/>
      <c r="U9033"/>
    </row>
    <row r="9034" spans="5:21" x14ac:dyDescent="0.25">
      <c r="E9034"/>
      <c r="F9034"/>
      <c r="G9034"/>
      <c r="H9034"/>
      <c r="I9034"/>
      <c r="J9034"/>
      <c r="K9034"/>
      <c r="L9034"/>
      <c r="M9034"/>
      <c r="N9034"/>
      <c r="O9034"/>
      <c r="P9034"/>
      <c r="Q9034"/>
      <c r="R9034"/>
      <c r="S9034"/>
      <c r="T9034"/>
      <c r="U9034"/>
    </row>
    <row r="9035" spans="5:21" x14ac:dyDescent="0.25">
      <c r="E9035"/>
      <c r="F9035"/>
      <c r="G9035"/>
      <c r="H9035"/>
      <c r="I9035"/>
      <c r="J9035"/>
      <c r="K9035"/>
      <c r="L9035"/>
      <c r="M9035"/>
      <c r="N9035"/>
      <c r="O9035"/>
      <c r="P9035"/>
      <c r="Q9035"/>
      <c r="R9035"/>
      <c r="S9035"/>
      <c r="T9035"/>
      <c r="U9035"/>
    </row>
    <row r="9036" spans="5:21" x14ac:dyDescent="0.25">
      <c r="E9036"/>
      <c r="F9036"/>
      <c r="G9036"/>
      <c r="H9036"/>
      <c r="I9036"/>
      <c r="J9036"/>
      <c r="K9036"/>
      <c r="L9036"/>
      <c r="M9036"/>
      <c r="N9036"/>
      <c r="O9036"/>
      <c r="P9036"/>
      <c r="Q9036"/>
      <c r="R9036"/>
      <c r="S9036"/>
      <c r="T9036"/>
      <c r="U9036"/>
    </row>
    <row r="9037" spans="5:21" x14ac:dyDescent="0.25">
      <c r="E9037"/>
      <c r="F9037"/>
      <c r="G9037"/>
      <c r="H9037"/>
      <c r="I9037"/>
      <c r="J9037"/>
      <c r="K9037"/>
      <c r="L9037"/>
      <c r="M9037"/>
      <c r="N9037"/>
      <c r="O9037"/>
      <c r="P9037"/>
      <c r="Q9037"/>
      <c r="R9037"/>
      <c r="S9037"/>
      <c r="T9037"/>
      <c r="U9037"/>
    </row>
    <row r="9038" spans="5:21" x14ac:dyDescent="0.25">
      <c r="E9038"/>
      <c r="F9038"/>
      <c r="G9038"/>
      <c r="H9038"/>
      <c r="I9038"/>
      <c r="J9038"/>
      <c r="K9038"/>
      <c r="L9038"/>
      <c r="M9038"/>
      <c r="N9038"/>
      <c r="O9038"/>
      <c r="P9038"/>
      <c r="Q9038"/>
      <c r="R9038"/>
      <c r="S9038"/>
      <c r="T9038"/>
      <c r="U9038"/>
    </row>
    <row r="9039" spans="5:21" x14ac:dyDescent="0.25">
      <c r="E9039"/>
      <c r="F9039"/>
      <c r="G9039"/>
      <c r="H9039"/>
      <c r="I9039"/>
      <c r="J9039"/>
      <c r="K9039"/>
      <c r="L9039"/>
      <c r="M9039"/>
      <c r="N9039"/>
      <c r="O9039"/>
      <c r="P9039"/>
      <c r="Q9039"/>
      <c r="R9039"/>
      <c r="S9039"/>
      <c r="T9039"/>
      <c r="U9039"/>
    </row>
    <row r="9040" spans="5:21" x14ac:dyDescent="0.25">
      <c r="E9040"/>
      <c r="F9040"/>
      <c r="G9040"/>
      <c r="H9040"/>
      <c r="I9040"/>
      <c r="J9040"/>
      <c r="K9040"/>
      <c r="L9040"/>
      <c r="M9040"/>
      <c r="N9040"/>
      <c r="O9040"/>
      <c r="P9040"/>
      <c r="Q9040"/>
      <c r="R9040"/>
      <c r="S9040"/>
      <c r="T9040"/>
      <c r="U9040"/>
    </row>
    <row r="9041" spans="5:21" x14ac:dyDescent="0.25">
      <c r="E9041"/>
      <c r="F9041"/>
      <c r="G9041"/>
      <c r="H9041"/>
      <c r="I9041"/>
      <c r="J9041"/>
      <c r="K9041"/>
      <c r="L9041"/>
      <c r="M9041"/>
      <c r="N9041"/>
      <c r="O9041"/>
      <c r="P9041"/>
      <c r="Q9041"/>
      <c r="R9041"/>
      <c r="S9041"/>
      <c r="T9041"/>
      <c r="U9041"/>
    </row>
    <row r="9042" spans="5:21" x14ac:dyDescent="0.25">
      <c r="E9042"/>
      <c r="F9042"/>
      <c r="G9042"/>
      <c r="H9042"/>
      <c r="I9042"/>
      <c r="J9042"/>
      <c r="K9042"/>
      <c r="L9042"/>
      <c r="M9042"/>
      <c r="N9042"/>
      <c r="O9042"/>
      <c r="P9042"/>
      <c r="Q9042"/>
      <c r="R9042"/>
      <c r="S9042"/>
      <c r="T9042"/>
      <c r="U9042"/>
    </row>
    <row r="9043" spans="5:21" x14ac:dyDescent="0.25">
      <c r="E9043"/>
      <c r="F9043"/>
      <c r="G9043"/>
      <c r="H9043"/>
      <c r="I9043"/>
      <c r="J9043"/>
      <c r="K9043"/>
      <c r="L9043"/>
      <c r="M9043"/>
      <c r="N9043"/>
      <c r="O9043"/>
      <c r="P9043"/>
      <c r="Q9043"/>
      <c r="R9043"/>
      <c r="S9043"/>
      <c r="T9043"/>
      <c r="U9043"/>
    </row>
    <row r="9044" spans="5:21" x14ac:dyDescent="0.25">
      <c r="E9044"/>
      <c r="F9044"/>
      <c r="G9044"/>
      <c r="H9044"/>
      <c r="I9044"/>
      <c r="J9044"/>
      <c r="K9044"/>
      <c r="L9044"/>
      <c r="M9044"/>
      <c r="N9044"/>
      <c r="O9044"/>
      <c r="P9044"/>
      <c r="Q9044"/>
      <c r="R9044"/>
      <c r="S9044"/>
      <c r="T9044"/>
      <c r="U9044"/>
    </row>
    <row r="9045" spans="5:21" x14ac:dyDescent="0.25">
      <c r="E9045"/>
      <c r="F9045"/>
      <c r="G9045"/>
      <c r="H9045"/>
      <c r="I9045"/>
      <c r="J9045"/>
      <c r="K9045"/>
      <c r="L9045"/>
      <c r="M9045"/>
      <c r="N9045"/>
      <c r="O9045"/>
      <c r="P9045"/>
      <c r="Q9045"/>
      <c r="R9045"/>
      <c r="S9045"/>
      <c r="T9045"/>
      <c r="U9045"/>
    </row>
    <row r="9046" spans="5:21" x14ac:dyDescent="0.25">
      <c r="E9046"/>
      <c r="F9046"/>
      <c r="G9046"/>
      <c r="H9046"/>
      <c r="I9046"/>
      <c r="J9046"/>
      <c r="K9046"/>
      <c r="L9046"/>
      <c r="M9046"/>
      <c r="N9046"/>
      <c r="O9046"/>
      <c r="P9046"/>
      <c r="Q9046"/>
      <c r="R9046"/>
      <c r="S9046"/>
      <c r="T9046"/>
      <c r="U9046"/>
    </row>
    <row r="9047" spans="5:21" x14ac:dyDescent="0.25">
      <c r="E9047"/>
      <c r="F9047"/>
      <c r="G9047"/>
      <c r="H9047"/>
      <c r="I9047"/>
      <c r="J9047"/>
      <c r="K9047"/>
      <c r="L9047"/>
      <c r="M9047"/>
      <c r="N9047"/>
      <c r="O9047"/>
      <c r="P9047"/>
      <c r="Q9047"/>
      <c r="R9047"/>
      <c r="S9047"/>
      <c r="T9047"/>
      <c r="U9047"/>
    </row>
    <row r="9048" spans="5:21" x14ac:dyDescent="0.25">
      <c r="E9048"/>
      <c r="F9048"/>
      <c r="G9048"/>
      <c r="H9048"/>
      <c r="I9048"/>
      <c r="J9048"/>
      <c r="K9048"/>
      <c r="L9048"/>
      <c r="M9048"/>
      <c r="N9048"/>
      <c r="O9048"/>
      <c r="P9048"/>
      <c r="Q9048"/>
      <c r="R9048"/>
      <c r="S9048"/>
      <c r="T9048"/>
      <c r="U9048"/>
    </row>
    <row r="9049" spans="5:21" x14ac:dyDescent="0.25">
      <c r="E9049"/>
      <c r="F9049"/>
      <c r="G9049"/>
      <c r="H9049"/>
      <c r="I9049"/>
      <c r="J9049"/>
      <c r="K9049"/>
      <c r="L9049"/>
      <c r="M9049"/>
      <c r="N9049"/>
      <c r="O9049"/>
      <c r="P9049"/>
      <c r="Q9049"/>
      <c r="R9049"/>
      <c r="S9049"/>
      <c r="T9049"/>
      <c r="U9049"/>
    </row>
    <row r="9050" spans="5:21" x14ac:dyDescent="0.25">
      <c r="E9050"/>
      <c r="F9050"/>
      <c r="G9050"/>
      <c r="H9050"/>
      <c r="I9050"/>
      <c r="J9050"/>
      <c r="K9050"/>
      <c r="L9050"/>
      <c r="M9050"/>
      <c r="N9050"/>
      <c r="O9050"/>
      <c r="P9050"/>
      <c r="Q9050"/>
      <c r="R9050"/>
      <c r="S9050"/>
      <c r="T9050"/>
      <c r="U9050"/>
    </row>
    <row r="9051" spans="5:21" x14ac:dyDescent="0.25">
      <c r="E9051"/>
      <c r="F9051"/>
      <c r="G9051"/>
      <c r="H9051"/>
      <c r="I9051"/>
      <c r="J9051"/>
      <c r="K9051"/>
      <c r="L9051"/>
      <c r="M9051"/>
      <c r="N9051"/>
      <c r="O9051"/>
      <c r="P9051"/>
      <c r="Q9051"/>
      <c r="R9051"/>
      <c r="S9051"/>
      <c r="T9051"/>
      <c r="U9051"/>
    </row>
    <row r="9052" spans="5:21" x14ac:dyDescent="0.25">
      <c r="E9052"/>
      <c r="F9052"/>
      <c r="G9052"/>
      <c r="H9052"/>
      <c r="I9052"/>
      <c r="J9052"/>
      <c r="K9052"/>
      <c r="L9052"/>
      <c r="M9052"/>
      <c r="N9052"/>
      <c r="O9052"/>
      <c r="P9052"/>
      <c r="Q9052"/>
      <c r="R9052"/>
      <c r="S9052"/>
      <c r="T9052"/>
      <c r="U9052"/>
    </row>
    <row r="9053" spans="5:21" x14ac:dyDescent="0.25">
      <c r="E9053"/>
      <c r="F9053"/>
      <c r="G9053"/>
      <c r="H9053"/>
      <c r="I9053"/>
      <c r="J9053"/>
      <c r="K9053"/>
      <c r="L9053"/>
      <c r="M9053"/>
      <c r="N9053"/>
      <c r="O9053"/>
      <c r="P9053"/>
      <c r="Q9053"/>
      <c r="R9053"/>
      <c r="S9053"/>
      <c r="T9053"/>
      <c r="U9053"/>
    </row>
    <row r="9054" spans="5:21" x14ac:dyDescent="0.25">
      <c r="E9054"/>
      <c r="F9054"/>
      <c r="G9054"/>
      <c r="H9054"/>
      <c r="I9054"/>
      <c r="J9054"/>
      <c r="K9054"/>
      <c r="L9054"/>
      <c r="M9054"/>
      <c r="N9054"/>
      <c r="O9054"/>
      <c r="P9054"/>
      <c r="Q9054"/>
      <c r="R9054"/>
      <c r="S9054"/>
      <c r="T9054"/>
      <c r="U9054"/>
    </row>
    <row r="9055" spans="5:21" x14ac:dyDescent="0.25">
      <c r="E9055"/>
      <c r="F9055"/>
      <c r="G9055"/>
      <c r="H9055"/>
      <c r="I9055"/>
      <c r="J9055"/>
      <c r="K9055"/>
      <c r="L9055"/>
      <c r="M9055"/>
      <c r="N9055"/>
      <c r="O9055"/>
      <c r="P9055"/>
      <c r="Q9055"/>
      <c r="R9055"/>
      <c r="S9055"/>
      <c r="T9055"/>
      <c r="U9055"/>
    </row>
    <row r="9056" spans="5:21" x14ac:dyDescent="0.25">
      <c r="E9056"/>
      <c r="F9056"/>
      <c r="G9056"/>
      <c r="H9056"/>
      <c r="I9056"/>
      <c r="J9056"/>
      <c r="K9056"/>
      <c r="L9056"/>
      <c r="M9056"/>
      <c r="N9056"/>
      <c r="O9056"/>
      <c r="P9056"/>
      <c r="Q9056"/>
      <c r="R9056"/>
      <c r="S9056"/>
      <c r="T9056"/>
      <c r="U9056"/>
    </row>
    <row r="9057" spans="5:21" x14ac:dyDescent="0.25">
      <c r="E9057"/>
      <c r="F9057"/>
      <c r="G9057"/>
      <c r="H9057"/>
      <c r="I9057"/>
      <c r="J9057"/>
      <c r="K9057"/>
      <c r="L9057"/>
      <c r="M9057"/>
      <c r="N9057"/>
      <c r="O9057"/>
      <c r="P9057"/>
      <c r="Q9057"/>
      <c r="R9057"/>
      <c r="S9057"/>
      <c r="T9057"/>
      <c r="U9057"/>
    </row>
    <row r="9058" spans="5:21" x14ac:dyDescent="0.25">
      <c r="E9058"/>
      <c r="F9058"/>
      <c r="G9058"/>
      <c r="H9058"/>
      <c r="I9058"/>
      <c r="J9058"/>
      <c r="K9058"/>
      <c r="L9058"/>
      <c r="M9058"/>
      <c r="N9058"/>
      <c r="O9058"/>
      <c r="P9058"/>
      <c r="Q9058"/>
      <c r="R9058"/>
      <c r="S9058"/>
      <c r="T9058"/>
      <c r="U9058"/>
    </row>
    <row r="9059" spans="5:21" x14ac:dyDescent="0.25">
      <c r="E9059"/>
      <c r="F9059"/>
      <c r="G9059"/>
      <c r="H9059"/>
      <c r="I9059"/>
      <c r="J9059"/>
      <c r="K9059"/>
      <c r="L9059"/>
      <c r="M9059"/>
      <c r="N9059"/>
      <c r="O9059"/>
      <c r="P9059"/>
      <c r="Q9059"/>
      <c r="R9059"/>
      <c r="S9059"/>
      <c r="T9059"/>
      <c r="U9059"/>
    </row>
    <row r="9060" spans="5:21" x14ac:dyDescent="0.25">
      <c r="E9060"/>
      <c r="F9060"/>
      <c r="G9060"/>
      <c r="H9060"/>
      <c r="I9060"/>
      <c r="J9060"/>
      <c r="K9060"/>
      <c r="L9060"/>
      <c r="M9060"/>
      <c r="N9060"/>
      <c r="O9060"/>
      <c r="P9060"/>
      <c r="Q9060"/>
      <c r="R9060"/>
      <c r="S9060"/>
      <c r="T9060"/>
      <c r="U9060"/>
    </row>
    <row r="9061" spans="5:21" x14ac:dyDescent="0.25">
      <c r="E9061"/>
      <c r="F9061"/>
      <c r="G9061"/>
      <c r="H9061"/>
      <c r="I9061"/>
      <c r="J9061"/>
      <c r="K9061"/>
      <c r="L9061"/>
      <c r="M9061"/>
      <c r="N9061"/>
      <c r="O9061"/>
      <c r="P9061"/>
      <c r="Q9061"/>
      <c r="R9061"/>
      <c r="S9061"/>
      <c r="T9061"/>
      <c r="U9061"/>
    </row>
    <row r="9062" spans="5:21" x14ac:dyDescent="0.25">
      <c r="E9062"/>
      <c r="F9062"/>
      <c r="G9062"/>
      <c r="H9062"/>
      <c r="I9062"/>
      <c r="J9062"/>
      <c r="K9062"/>
      <c r="L9062"/>
      <c r="M9062"/>
      <c r="N9062"/>
      <c r="O9062"/>
      <c r="P9062"/>
      <c r="Q9062"/>
      <c r="R9062"/>
      <c r="S9062"/>
      <c r="T9062"/>
      <c r="U9062"/>
    </row>
    <row r="9063" spans="5:21" x14ac:dyDescent="0.25">
      <c r="E9063"/>
      <c r="F9063"/>
      <c r="G9063"/>
      <c r="H9063"/>
      <c r="I9063"/>
      <c r="J9063"/>
      <c r="K9063"/>
      <c r="L9063"/>
      <c r="M9063"/>
      <c r="N9063"/>
      <c r="O9063"/>
      <c r="P9063"/>
      <c r="Q9063"/>
      <c r="R9063"/>
      <c r="S9063"/>
      <c r="T9063"/>
      <c r="U9063"/>
    </row>
    <row r="9064" spans="5:21" x14ac:dyDescent="0.25">
      <c r="E9064"/>
      <c r="F9064"/>
      <c r="G9064"/>
      <c r="H9064"/>
      <c r="I9064"/>
      <c r="J9064"/>
      <c r="K9064"/>
      <c r="L9064"/>
      <c r="M9064"/>
      <c r="N9064"/>
      <c r="O9064"/>
      <c r="P9064"/>
      <c r="Q9064"/>
      <c r="R9064"/>
      <c r="S9064"/>
      <c r="T9064"/>
      <c r="U9064"/>
    </row>
    <row r="9065" spans="5:21" x14ac:dyDescent="0.25">
      <c r="E9065"/>
      <c r="F9065"/>
      <c r="G9065"/>
      <c r="H9065"/>
      <c r="I9065"/>
      <c r="J9065"/>
      <c r="K9065"/>
      <c r="L9065"/>
      <c r="M9065"/>
      <c r="N9065"/>
      <c r="O9065"/>
      <c r="P9065"/>
      <c r="Q9065"/>
      <c r="R9065"/>
      <c r="S9065"/>
      <c r="T9065"/>
      <c r="U9065"/>
    </row>
    <row r="9066" spans="5:21" x14ac:dyDescent="0.25">
      <c r="E9066"/>
      <c r="F9066"/>
      <c r="G9066"/>
      <c r="H9066"/>
      <c r="I9066"/>
      <c r="J9066"/>
      <c r="K9066"/>
      <c r="L9066"/>
      <c r="M9066"/>
      <c r="N9066"/>
      <c r="O9066"/>
      <c r="P9066"/>
      <c r="Q9066"/>
      <c r="R9066"/>
      <c r="S9066"/>
      <c r="T9066"/>
      <c r="U9066"/>
    </row>
    <row r="9067" spans="5:21" x14ac:dyDescent="0.25">
      <c r="E9067"/>
      <c r="F9067"/>
      <c r="G9067"/>
      <c r="H9067"/>
      <c r="I9067"/>
      <c r="J9067"/>
      <c r="K9067"/>
      <c r="L9067"/>
      <c r="M9067"/>
      <c r="N9067"/>
      <c r="O9067"/>
      <c r="P9067"/>
      <c r="Q9067"/>
      <c r="R9067"/>
      <c r="S9067"/>
      <c r="T9067"/>
      <c r="U9067"/>
    </row>
    <row r="9068" spans="5:21" x14ac:dyDescent="0.25">
      <c r="E9068"/>
      <c r="F9068"/>
      <c r="G9068"/>
      <c r="H9068"/>
      <c r="I9068"/>
      <c r="J9068"/>
      <c r="K9068"/>
      <c r="L9068"/>
      <c r="M9068"/>
      <c r="N9068"/>
      <c r="O9068"/>
      <c r="P9068"/>
      <c r="Q9068"/>
      <c r="R9068"/>
      <c r="S9068"/>
      <c r="T9068"/>
      <c r="U9068"/>
    </row>
    <row r="9069" spans="5:21" x14ac:dyDescent="0.25">
      <c r="E9069"/>
      <c r="F9069"/>
      <c r="G9069"/>
      <c r="H9069"/>
      <c r="I9069"/>
      <c r="J9069"/>
      <c r="K9069"/>
      <c r="L9069"/>
      <c r="M9069"/>
      <c r="N9069"/>
      <c r="O9069"/>
      <c r="P9069"/>
      <c r="Q9069"/>
      <c r="R9069"/>
      <c r="S9069"/>
      <c r="T9069"/>
      <c r="U9069"/>
    </row>
    <row r="9070" spans="5:21" x14ac:dyDescent="0.25">
      <c r="E9070"/>
      <c r="F9070"/>
      <c r="G9070"/>
      <c r="H9070"/>
      <c r="I9070"/>
      <c r="J9070"/>
      <c r="K9070"/>
      <c r="L9070"/>
      <c r="M9070"/>
      <c r="N9070"/>
      <c r="O9070"/>
      <c r="P9070"/>
      <c r="Q9070"/>
      <c r="R9070"/>
      <c r="S9070"/>
      <c r="T9070"/>
      <c r="U9070"/>
    </row>
    <row r="9071" spans="5:21" x14ac:dyDescent="0.25">
      <c r="E9071"/>
      <c r="F9071"/>
      <c r="G9071"/>
      <c r="H9071"/>
      <c r="I9071"/>
      <c r="J9071"/>
      <c r="K9071"/>
      <c r="L9071"/>
      <c r="M9071"/>
      <c r="N9071"/>
      <c r="O9071"/>
      <c r="P9071"/>
      <c r="Q9071"/>
      <c r="R9071"/>
      <c r="S9071"/>
      <c r="T9071"/>
      <c r="U9071"/>
    </row>
    <row r="9072" spans="5:21" x14ac:dyDescent="0.25">
      <c r="E9072"/>
      <c r="F9072"/>
      <c r="G9072"/>
      <c r="H9072"/>
      <c r="I9072"/>
      <c r="J9072"/>
      <c r="K9072"/>
      <c r="L9072"/>
      <c r="M9072"/>
      <c r="N9072"/>
      <c r="O9072"/>
      <c r="P9072"/>
      <c r="Q9072"/>
      <c r="R9072"/>
      <c r="S9072"/>
      <c r="T9072"/>
      <c r="U9072"/>
    </row>
    <row r="9073" spans="5:21" x14ac:dyDescent="0.25">
      <c r="E9073"/>
      <c r="F9073"/>
      <c r="G9073"/>
      <c r="H9073"/>
      <c r="I9073"/>
      <c r="J9073"/>
      <c r="K9073"/>
      <c r="L9073"/>
      <c r="M9073"/>
      <c r="N9073"/>
      <c r="O9073"/>
      <c r="P9073"/>
      <c r="Q9073"/>
      <c r="R9073"/>
      <c r="S9073"/>
      <c r="T9073"/>
      <c r="U9073"/>
    </row>
    <row r="9074" spans="5:21" x14ac:dyDescent="0.25">
      <c r="E9074"/>
      <c r="F9074"/>
      <c r="G9074"/>
      <c r="H9074"/>
      <c r="I9074"/>
      <c r="J9074"/>
      <c r="K9074"/>
      <c r="L9074"/>
      <c r="M9074"/>
      <c r="N9074"/>
      <c r="O9074"/>
      <c r="P9074"/>
      <c r="Q9074"/>
      <c r="R9074"/>
      <c r="S9074"/>
      <c r="T9074"/>
      <c r="U9074"/>
    </row>
    <row r="9075" spans="5:21" x14ac:dyDescent="0.25">
      <c r="E9075"/>
      <c r="F9075"/>
      <c r="G9075"/>
      <c r="H9075"/>
      <c r="I9075"/>
      <c r="J9075"/>
      <c r="K9075"/>
      <c r="L9075"/>
      <c r="M9075"/>
      <c r="N9075"/>
      <c r="O9075"/>
      <c r="P9075"/>
      <c r="Q9075"/>
      <c r="R9075"/>
      <c r="S9075"/>
      <c r="T9075"/>
      <c r="U9075"/>
    </row>
    <row r="9076" spans="5:21" x14ac:dyDescent="0.25">
      <c r="E9076"/>
      <c r="F9076"/>
      <c r="G9076"/>
      <c r="H9076"/>
      <c r="I9076"/>
      <c r="J9076"/>
      <c r="K9076"/>
      <c r="L9076"/>
      <c r="M9076"/>
      <c r="N9076"/>
      <c r="O9076"/>
      <c r="P9076"/>
      <c r="Q9076"/>
      <c r="R9076"/>
      <c r="S9076"/>
      <c r="T9076"/>
      <c r="U9076"/>
    </row>
    <row r="9077" spans="5:21" x14ac:dyDescent="0.25">
      <c r="E9077"/>
      <c r="F9077"/>
      <c r="G9077"/>
      <c r="H9077"/>
      <c r="I9077"/>
      <c r="J9077"/>
      <c r="K9077"/>
      <c r="L9077"/>
      <c r="M9077"/>
      <c r="N9077"/>
      <c r="O9077"/>
      <c r="P9077"/>
      <c r="Q9077"/>
      <c r="R9077"/>
      <c r="S9077"/>
      <c r="T9077"/>
      <c r="U9077"/>
    </row>
    <row r="9078" spans="5:21" x14ac:dyDescent="0.25">
      <c r="E9078"/>
      <c r="F9078"/>
      <c r="G9078"/>
      <c r="H9078"/>
      <c r="I9078"/>
      <c r="J9078"/>
      <c r="K9078"/>
      <c r="L9078"/>
      <c r="M9078"/>
      <c r="N9078"/>
      <c r="O9078"/>
      <c r="P9078"/>
      <c r="Q9078"/>
      <c r="R9078"/>
      <c r="S9078"/>
      <c r="T9078"/>
      <c r="U9078"/>
    </row>
    <row r="9079" spans="5:21" x14ac:dyDescent="0.25">
      <c r="E9079"/>
      <c r="F9079"/>
      <c r="G9079"/>
      <c r="H9079"/>
      <c r="I9079"/>
      <c r="J9079"/>
      <c r="K9079"/>
      <c r="L9079"/>
      <c r="M9079"/>
      <c r="N9079"/>
      <c r="O9079"/>
      <c r="P9079"/>
      <c r="Q9079"/>
      <c r="R9079"/>
      <c r="S9079"/>
      <c r="T9079"/>
      <c r="U9079"/>
    </row>
    <row r="9080" spans="5:21" x14ac:dyDescent="0.25">
      <c r="E9080"/>
      <c r="F9080"/>
      <c r="G9080"/>
      <c r="H9080"/>
      <c r="I9080"/>
      <c r="J9080"/>
      <c r="K9080"/>
      <c r="L9080"/>
      <c r="M9080"/>
      <c r="N9080"/>
      <c r="O9080"/>
      <c r="P9080"/>
      <c r="Q9080"/>
      <c r="R9080"/>
      <c r="S9080"/>
      <c r="T9080"/>
      <c r="U9080"/>
    </row>
    <row r="9081" spans="5:21" x14ac:dyDescent="0.25">
      <c r="E9081"/>
      <c r="F9081"/>
      <c r="G9081"/>
      <c r="H9081"/>
      <c r="I9081"/>
      <c r="J9081"/>
      <c r="K9081"/>
      <c r="L9081"/>
      <c r="M9081"/>
      <c r="N9081"/>
      <c r="O9081"/>
      <c r="P9081"/>
      <c r="Q9081"/>
      <c r="R9081"/>
      <c r="S9081"/>
      <c r="T9081"/>
      <c r="U9081"/>
    </row>
    <row r="9082" spans="5:21" x14ac:dyDescent="0.25">
      <c r="E9082"/>
      <c r="F9082"/>
      <c r="G9082"/>
      <c r="H9082"/>
      <c r="I9082"/>
      <c r="J9082"/>
      <c r="K9082"/>
      <c r="L9082"/>
      <c r="M9082"/>
      <c r="N9082"/>
      <c r="O9082"/>
      <c r="P9082"/>
      <c r="Q9082"/>
      <c r="R9082"/>
      <c r="S9082"/>
      <c r="T9082"/>
      <c r="U9082"/>
    </row>
    <row r="9083" spans="5:21" x14ac:dyDescent="0.25">
      <c r="E9083"/>
      <c r="F9083"/>
      <c r="G9083"/>
      <c r="H9083"/>
      <c r="I9083"/>
      <c r="J9083"/>
      <c r="K9083"/>
      <c r="L9083"/>
      <c r="M9083"/>
      <c r="N9083"/>
      <c r="O9083"/>
      <c r="P9083"/>
      <c r="Q9083"/>
      <c r="R9083"/>
      <c r="S9083"/>
      <c r="T9083"/>
      <c r="U9083"/>
    </row>
    <row r="9084" spans="5:21" x14ac:dyDescent="0.25">
      <c r="E9084"/>
      <c r="F9084"/>
      <c r="G9084"/>
      <c r="H9084"/>
      <c r="I9084"/>
      <c r="J9084"/>
      <c r="K9084"/>
      <c r="L9084"/>
      <c r="M9084"/>
      <c r="N9084"/>
      <c r="O9084"/>
      <c r="P9084"/>
      <c r="Q9084"/>
      <c r="R9084"/>
      <c r="S9084"/>
      <c r="T9084"/>
      <c r="U9084"/>
    </row>
    <row r="9085" spans="5:21" x14ac:dyDescent="0.25">
      <c r="E9085"/>
      <c r="F9085"/>
      <c r="G9085"/>
      <c r="H9085"/>
      <c r="I9085"/>
      <c r="J9085"/>
      <c r="K9085"/>
      <c r="L9085"/>
      <c r="M9085"/>
      <c r="N9085"/>
      <c r="O9085"/>
      <c r="P9085"/>
      <c r="Q9085"/>
      <c r="R9085"/>
      <c r="S9085"/>
      <c r="T9085"/>
      <c r="U9085"/>
    </row>
    <row r="9086" spans="5:21" x14ac:dyDescent="0.25">
      <c r="E9086"/>
      <c r="F9086"/>
      <c r="G9086"/>
      <c r="H9086"/>
      <c r="I9086"/>
      <c r="J9086"/>
      <c r="K9086"/>
      <c r="L9086"/>
      <c r="M9086"/>
      <c r="N9086"/>
      <c r="O9086"/>
      <c r="P9086"/>
      <c r="Q9086"/>
      <c r="R9086"/>
      <c r="S9086"/>
      <c r="T9086"/>
      <c r="U9086"/>
    </row>
    <row r="9087" spans="5:21" x14ac:dyDescent="0.25">
      <c r="E9087"/>
      <c r="F9087"/>
      <c r="G9087"/>
      <c r="H9087"/>
      <c r="I9087"/>
      <c r="J9087"/>
      <c r="K9087"/>
      <c r="L9087"/>
      <c r="M9087"/>
      <c r="N9087"/>
      <c r="O9087"/>
      <c r="P9087"/>
      <c r="Q9087"/>
      <c r="R9087"/>
      <c r="S9087"/>
      <c r="T9087"/>
      <c r="U9087"/>
    </row>
    <row r="9088" spans="5:21" x14ac:dyDescent="0.25">
      <c r="E9088"/>
      <c r="F9088"/>
      <c r="G9088"/>
      <c r="H9088"/>
      <c r="I9088"/>
      <c r="J9088"/>
      <c r="K9088"/>
      <c r="L9088"/>
      <c r="M9088"/>
      <c r="N9088"/>
      <c r="O9088"/>
      <c r="P9088"/>
      <c r="Q9088"/>
      <c r="R9088"/>
      <c r="S9088"/>
      <c r="T9088"/>
      <c r="U9088"/>
    </row>
    <row r="9089" spans="5:21" x14ac:dyDescent="0.25">
      <c r="E9089"/>
      <c r="F9089"/>
      <c r="G9089"/>
      <c r="H9089"/>
      <c r="I9089"/>
      <c r="J9089"/>
      <c r="K9089"/>
      <c r="L9089"/>
      <c r="M9089"/>
      <c r="N9089"/>
      <c r="O9089"/>
      <c r="P9089"/>
      <c r="Q9089"/>
      <c r="R9089"/>
      <c r="S9089"/>
      <c r="T9089"/>
      <c r="U9089"/>
    </row>
    <row r="9090" spans="5:21" x14ac:dyDescent="0.25">
      <c r="E9090"/>
      <c r="F9090"/>
      <c r="G9090"/>
      <c r="H9090"/>
      <c r="I9090"/>
      <c r="J9090"/>
      <c r="K9090"/>
      <c r="L9090"/>
      <c r="M9090"/>
      <c r="N9090"/>
      <c r="O9090"/>
      <c r="P9090"/>
      <c r="Q9090"/>
      <c r="R9090"/>
      <c r="S9090"/>
      <c r="T9090"/>
      <c r="U9090"/>
    </row>
    <row r="9091" spans="5:21" x14ac:dyDescent="0.25">
      <c r="E9091"/>
      <c r="F9091"/>
      <c r="G9091"/>
      <c r="H9091"/>
      <c r="I9091"/>
      <c r="J9091"/>
      <c r="K9091"/>
      <c r="L9091"/>
      <c r="M9091"/>
      <c r="N9091"/>
      <c r="O9091"/>
      <c r="P9091"/>
      <c r="Q9091"/>
      <c r="R9091"/>
      <c r="S9091"/>
      <c r="T9091"/>
      <c r="U9091"/>
    </row>
    <row r="9092" spans="5:21" x14ac:dyDescent="0.25">
      <c r="E9092"/>
      <c r="F9092"/>
      <c r="G9092"/>
      <c r="H9092"/>
      <c r="I9092"/>
      <c r="J9092"/>
      <c r="K9092"/>
      <c r="L9092"/>
      <c r="M9092"/>
      <c r="N9092"/>
      <c r="O9092"/>
      <c r="P9092"/>
      <c r="Q9092"/>
      <c r="R9092"/>
      <c r="S9092"/>
      <c r="T9092"/>
      <c r="U9092"/>
    </row>
    <row r="9093" spans="5:21" x14ac:dyDescent="0.25">
      <c r="E9093"/>
      <c r="F9093"/>
      <c r="G9093"/>
      <c r="H9093"/>
      <c r="I9093"/>
      <c r="J9093"/>
      <c r="K9093"/>
      <c r="L9093"/>
      <c r="M9093"/>
      <c r="N9093"/>
      <c r="O9093"/>
      <c r="P9093"/>
      <c r="Q9093"/>
      <c r="R9093"/>
      <c r="S9093"/>
      <c r="T9093"/>
      <c r="U9093"/>
    </row>
    <row r="9094" spans="5:21" x14ac:dyDescent="0.25">
      <c r="E9094"/>
      <c r="F9094"/>
      <c r="G9094"/>
      <c r="H9094"/>
      <c r="I9094"/>
      <c r="J9094"/>
      <c r="K9094"/>
      <c r="L9094"/>
      <c r="M9094"/>
      <c r="N9094"/>
      <c r="O9094"/>
      <c r="P9094"/>
      <c r="Q9094"/>
      <c r="R9094"/>
      <c r="S9094"/>
      <c r="T9094"/>
      <c r="U9094"/>
    </row>
    <row r="9095" spans="5:21" x14ac:dyDescent="0.25">
      <c r="E9095"/>
      <c r="F9095"/>
      <c r="G9095"/>
      <c r="H9095"/>
      <c r="I9095"/>
      <c r="J9095"/>
      <c r="K9095"/>
      <c r="L9095"/>
      <c r="M9095"/>
      <c r="N9095"/>
      <c r="O9095"/>
      <c r="P9095"/>
      <c r="Q9095"/>
      <c r="R9095"/>
      <c r="S9095"/>
      <c r="T9095"/>
      <c r="U9095"/>
    </row>
    <row r="9096" spans="5:21" x14ac:dyDescent="0.25">
      <c r="E9096"/>
      <c r="F9096"/>
      <c r="G9096"/>
      <c r="H9096"/>
      <c r="I9096"/>
      <c r="J9096"/>
      <c r="K9096"/>
      <c r="L9096"/>
      <c r="M9096"/>
      <c r="N9096"/>
      <c r="O9096"/>
      <c r="P9096"/>
      <c r="Q9096"/>
      <c r="R9096"/>
      <c r="S9096"/>
      <c r="T9096"/>
      <c r="U9096"/>
    </row>
    <row r="9097" spans="5:21" x14ac:dyDescent="0.25">
      <c r="E9097"/>
      <c r="F9097"/>
      <c r="G9097"/>
      <c r="H9097"/>
      <c r="I9097"/>
      <c r="J9097"/>
      <c r="K9097"/>
      <c r="L9097"/>
      <c r="M9097"/>
      <c r="N9097"/>
      <c r="O9097"/>
      <c r="P9097"/>
      <c r="Q9097"/>
      <c r="R9097"/>
      <c r="S9097"/>
      <c r="T9097"/>
      <c r="U9097"/>
    </row>
    <row r="9098" spans="5:21" x14ac:dyDescent="0.25">
      <c r="E9098"/>
      <c r="F9098"/>
      <c r="G9098"/>
      <c r="H9098"/>
      <c r="I9098"/>
      <c r="J9098"/>
      <c r="K9098"/>
      <c r="L9098"/>
      <c r="M9098"/>
      <c r="N9098"/>
      <c r="O9098"/>
      <c r="P9098"/>
      <c r="Q9098"/>
      <c r="R9098"/>
      <c r="S9098"/>
      <c r="T9098"/>
      <c r="U9098"/>
    </row>
    <row r="9099" spans="5:21" x14ac:dyDescent="0.25">
      <c r="E9099"/>
      <c r="F9099"/>
      <c r="G9099"/>
      <c r="H9099"/>
      <c r="I9099"/>
      <c r="J9099"/>
      <c r="K9099"/>
      <c r="L9099"/>
      <c r="M9099"/>
      <c r="N9099"/>
      <c r="O9099"/>
      <c r="P9099"/>
      <c r="Q9099"/>
      <c r="R9099"/>
      <c r="S9099"/>
      <c r="T9099"/>
      <c r="U9099"/>
    </row>
    <row r="9100" spans="5:21" x14ac:dyDescent="0.25">
      <c r="E9100"/>
      <c r="F9100"/>
      <c r="G9100"/>
      <c r="H9100"/>
      <c r="I9100"/>
      <c r="J9100"/>
      <c r="K9100"/>
      <c r="L9100"/>
      <c r="M9100"/>
      <c r="N9100"/>
      <c r="O9100"/>
      <c r="P9100"/>
      <c r="Q9100"/>
      <c r="R9100"/>
      <c r="S9100"/>
      <c r="T9100"/>
      <c r="U9100"/>
    </row>
    <row r="9101" spans="5:21" x14ac:dyDescent="0.25">
      <c r="E9101"/>
      <c r="F9101"/>
      <c r="G9101"/>
      <c r="H9101"/>
      <c r="I9101"/>
      <c r="J9101"/>
      <c r="K9101"/>
      <c r="L9101"/>
      <c r="M9101"/>
      <c r="N9101"/>
      <c r="O9101"/>
      <c r="P9101"/>
      <c r="Q9101"/>
      <c r="R9101"/>
      <c r="S9101"/>
      <c r="T9101"/>
      <c r="U9101"/>
    </row>
    <row r="9102" spans="5:21" x14ac:dyDescent="0.25">
      <c r="E9102"/>
      <c r="F9102"/>
      <c r="G9102"/>
      <c r="H9102"/>
      <c r="I9102"/>
      <c r="J9102"/>
      <c r="K9102"/>
      <c r="L9102"/>
      <c r="M9102"/>
      <c r="N9102"/>
      <c r="O9102"/>
      <c r="P9102"/>
      <c r="Q9102"/>
      <c r="R9102"/>
      <c r="S9102"/>
      <c r="T9102"/>
      <c r="U9102"/>
    </row>
    <row r="9103" spans="5:21" x14ac:dyDescent="0.25">
      <c r="E9103"/>
      <c r="F9103"/>
      <c r="G9103"/>
      <c r="H9103"/>
      <c r="I9103"/>
      <c r="J9103"/>
      <c r="K9103"/>
      <c r="L9103"/>
      <c r="M9103"/>
      <c r="N9103"/>
      <c r="O9103"/>
      <c r="P9103"/>
      <c r="Q9103"/>
      <c r="R9103"/>
      <c r="S9103"/>
      <c r="T9103"/>
      <c r="U9103"/>
    </row>
    <row r="9104" spans="5:21" x14ac:dyDescent="0.25">
      <c r="E9104"/>
      <c r="F9104"/>
      <c r="G9104"/>
      <c r="H9104"/>
      <c r="I9104"/>
      <c r="J9104"/>
      <c r="K9104"/>
      <c r="L9104"/>
      <c r="M9104"/>
      <c r="N9104"/>
      <c r="O9104"/>
      <c r="P9104"/>
      <c r="Q9104"/>
      <c r="R9104"/>
      <c r="S9104"/>
      <c r="T9104"/>
      <c r="U9104"/>
    </row>
    <row r="9105" spans="5:21" x14ac:dyDescent="0.25">
      <c r="E9105"/>
      <c r="F9105"/>
      <c r="G9105"/>
      <c r="H9105"/>
      <c r="I9105"/>
      <c r="J9105"/>
      <c r="K9105"/>
      <c r="L9105"/>
      <c r="M9105"/>
      <c r="N9105"/>
      <c r="O9105"/>
      <c r="P9105"/>
      <c r="Q9105"/>
      <c r="R9105"/>
      <c r="S9105"/>
      <c r="T9105"/>
      <c r="U9105"/>
    </row>
    <row r="9106" spans="5:21" x14ac:dyDescent="0.25">
      <c r="E9106"/>
      <c r="F9106"/>
      <c r="G9106"/>
      <c r="H9106"/>
      <c r="I9106"/>
      <c r="J9106"/>
      <c r="K9106"/>
      <c r="L9106"/>
      <c r="M9106"/>
      <c r="N9106"/>
      <c r="O9106"/>
      <c r="P9106"/>
      <c r="Q9106"/>
      <c r="R9106"/>
      <c r="S9106"/>
      <c r="T9106"/>
      <c r="U9106"/>
    </row>
    <row r="9107" spans="5:21" x14ac:dyDescent="0.25">
      <c r="E9107"/>
      <c r="F9107"/>
      <c r="G9107"/>
      <c r="H9107"/>
      <c r="I9107"/>
      <c r="J9107"/>
      <c r="K9107"/>
      <c r="L9107"/>
      <c r="M9107"/>
      <c r="N9107"/>
      <c r="O9107"/>
      <c r="P9107"/>
      <c r="Q9107"/>
      <c r="R9107"/>
      <c r="S9107"/>
      <c r="T9107"/>
      <c r="U9107"/>
    </row>
    <row r="9108" spans="5:21" x14ac:dyDescent="0.25">
      <c r="E9108"/>
      <c r="F9108"/>
      <c r="G9108"/>
      <c r="H9108"/>
      <c r="I9108"/>
      <c r="J9108"/>
      <c r="K9108"/>
      <c r="L9108"/>
      <c r="M9108"/>
      <c r="N9108"/>
      <c r="O9108"/>
      <c r="P9108"/>
      <c r="Q9108"/>
      <c r="R9108"/>
      <c r="S9108"/>
      <c r="T9108"/>
      <c r="U9108"/>
    </row>
    <row r="9109" spans="5:21" x14ac:dyDescent="0.25">
      <c r="E9109"/>
      <c r="F9109"/>
      <c r="G9109"/>
      <c r="H9109"/>
      <c r="I9109"/>
      <c r="J9109"/>
      <c r="K9109"/>
      <c r="L9109"/>
      <c r="M9109"/>
      <c r="N9109"/>
      <c r="O9109"/>
      <c r="P9109"/>
      <c r="Q9109"/>
      <c r="R9109"/>
      <c r="S9109"/>
      <c r="T9109"/>
      <c r="U9109"/>
    </row>
    <row r="9110" spans="5:21" x14ac:dyDescent="0.25">
      <c r="E9110"/>
      <c r="F9110"/>
      <c r="G9110"/>
      <c r="H9110"/>
      <c r="I9110"/>
      <c r="J9110"/>
      <c r="K9110"/>
      <c r="L9110"/>
      <c r="M9110"/>
      <c r="N9110"/>
      <c r="O9110"/>
      <c r="P9110"/>
      <c r="Q9110"/>
      <c r="R9110"/>
      <c r="S9110"/>
      <c r="T9110"/>
      <c r="U9110"/>
    </row>
    <row r="9111" spans="5:21" x14ac:dyDescent="0.25">
      <c r="E9111"/>
      <c r="F9111"/>
      <c r="G9111"/>
      <c r="H9111"/>
      <c r="I9111"/>
      <c r="J9111"/>
      <c r="K9111"/>
      <c r="L9111"/>
      <c r="M9111"/>
      <c r="N9111"/>
      <c r="O9111"/>
      <c r="P9111"/>
      <c r="Q9111"/>
      <c r="R9111"/>
      <c r="S9111"/>
      <c r="T9111"/>
      <c r="U9111"/>
    </row>
    <row r="9112" spans="5:21" x14ac:dyDescent="0.25">
      <c r="E9112"/>
      <c r="F9112"/>
      <c r="G9112"/>
      <c r="H9112"/>
      <c r="I9112"/>
      <c r="J9112"/>
      <c r="K9112"/>
      <c r="L9112"/>
      <c r="M9112"/>
      <c r="N9112"/>
      <c r="O9112"/>
      <c r="P9112"/>
      <c r="Q9112"/>
      <c r="R9112"/>
      <c r="S9112"/>
      <c r="T9112"/>
      <c r="U9112"/>
    </row>
    <row r="9113" spans="5:21" x14ac:dyDescent="0.25">
      <c r="E9113"/>
      <c r="F9113"/>
      <c r="G9113"/>
      <c r="H9113"/>
      <c r="I9113"/>
      <c r="J9113"/>
      <c r="K9113"/>
      <c r="L9113"/>
      <c r="M9113"/>
      <c r="N9113"/>
      <c r="O9113"/>
      <c r="P9113"/>
      <c r="Q9113"/>
      <c r="R9113"/>
      <c r="S9113"/>
      <c r="T9113"/>
      <c r="U9113"/>
    </row>
    <row r="9114" spans="5:21" x14ac:dyDescent="0.25">
      <c r="E9114"/>
      <c r="F9114"/>
      <c r="G9114"/>
      <c r="H9114"/>
      <c r="I9114"/>
      <c r="J9114"/>
      <c r="K9114"/>
      <c r="L9114"/>
      <c r="M9114"/>
      <c r="N9114"/>
      <c r="O9114"/>
      <c r="P9114"/>
      <c r="Q9114"/>
      <c r="R9114"/>
      <c r="S9114"/>
      <c r="T9114"/>
      <c r="U9114"/>
    </row>
    <row r="9115" spans="5:21" x14ac:dyDescent="0.25">
      <c r="E9115"/>
      <c r="F9115"/>
      <c r="G9115"/>
      <c r="H9115"/>
      <c r="I9115"/>
      <c r="J9115"/>
      <c r="K9115"/>
      <c r="L9115"/>
      <c r="M9115"/>
      <c r="N9115"/>
      <c r="O9115"/>
      <c r="P9115"/>
      <c r="Q9115"/>
      <c r="R9115"/>
      <c r="S9115"/>
      <c r="T9115"/>
      <c r="U9115"/>
    </row>
    <row r="9116" spans="5:21" x14ac:dyDescent="0.25">
      <c r="E9116"/>
      <c r="F9116"/>
      <c r="G9116"/>
      <c r="H9116"/>
      <c r="I9116"/>
      <c r="J9116"/>
      <c r="K9116"/>
      <c r="L9116"/>
      <c r="M9116"/>
      <c r="N9116"/>
      <c r="O9116"/>
      <c r="P9116"/>
      <c r="Q9116"/>
      <c r="R9116"/>
      <c r="S9116"/>
      <c r="T9116"/>
      <c r="U9116"/>
    </row>
    <row r="9117" spans="5:21" x14ac:dyDescent="0.25">
      <c r="E9117"/>
      <c r="F9117"/>
      <c r="G9117"/>
      <c r="H9117"/>
      <c r="I9117"/>
      <c r="J9117"/>
      <c r="K9117"/>
      <c r="L9117"/>
      <c r="M9117"/>
      <c r="N9117"/>
      <c r="O9117"/>
      <c r="P9117"/>
      <c r="Q9117"/>
      <c r="R9117"/>
      <c r="S9117"/>
      <c r="T9117"/>
      <c r="U9117"/>
    </row>
    <row r="9118" spans="5:21" x14ac:dyDescent="0.25">
      <c r="E9118"/>
      <c r="F9118"/>
      <c r="G9118"/>
      <c r="H9118"/>
      <c r="I9118"/>
      <c r="J9118"/>
      <c r="K9118"/>
      <c r="L9118"/>
      <c r="M9118"/>
      <c r="N9118"/>
      <c r="O9118"/>
      <c r="P9118"/>
      <c r="Q9118"/>
      <c r="R9118"/>
      <c r="S9118"/>
      <c r="T9118"/>
      <c r="U9118"/>
    </row>
    <row r="9119" spans="5:21" x14ac:dyDescent="0.25">
      <c r="E9119"/>
      <c r="F9119"/>
      <c r="G9119"/>
      <c r="H9119"/>
      <c r="I9119"/>
      <c r="J9119"/>
      <c r="K9119"/>
      <c r="L9119"/>
      <c r="M9119"/>
      <c r="N9119"/>
      <c r="O9119"/>
      <c r="P9119"/>
      <c r="Q9119"/>
      <c r="R9119"/>
      <c r="S9119"/>
      <c r="T9119"/>
      <c r="U9119"/>
    </row>
    <row r="9120" spans="5:21" x14ac:dyDescent="0.25">
      <c r="E9120"/>
      <c r="F9120"/>
      <c r="G9120"/>
      <c r="H9120"/>
      <c r="I9120"/>
      <c r="J9120"/>
      <c r="K9120"/>
      <c r="L9120"/>
      <c r="M9120"/>
      <c r="N9120"/>
      <c r="O9120"/>
      <c r="P9120"/>
      <c r="Q9120"/>
      <c r="R9120"/>
      <c r="S9120"/>
      <c r="T9120"/>
      <c r="U9120"/>
    </row>
    <row r="9121" spans="5:21" x14ac:dyDescent="0.25">
      <c r="E9121"/>
      <c r="F9121"/>
      <c r="G9121"/>
      <c r="H9121"/>
      <c r="I9121"/>
      <c r="J9121"/>
      <c r="K9121"/>
      <c r="L9121"/>
      <c r="M9121"/>
      <c r="N9121"/>
      <c r="O9121"/>
      <c r="P9121"/>
      <c r="Q9121"/>
      <c r="R9121"/>
      <c r="S9121"/>
      <c r="T9121"/>
      <c r="U9121"/>
    </row>
    <row r="9122" spans="5:21" x14ac:dyDescent="0.25">
      <c r="E9122"/>
      <c r="F9122"/>
      <c r="G9122"/>
      <c r="H9122"/>
      <c r="I9122"/>
      <c r="J9122"/>
      <c r="K9122"/>
      <c r="L9122"/>
      <c r="M9122"/>
      <c r="N9122"/>
      <c r="O9122"/>
      <c r="P9122"/>
      <c r="Q9122"/>
      <c r="R9122"/>
      <c r="S9122"/>
      <c r="T9122"/>
      <c r="U9122"/>
    </row>
    <row r="9123" spans="5:21" x14ac:dyDescent="0.25">
      <c r="E9123"/>
      <c r="F9123"/>
      <c r="G9123"/>
      <c r="H9123"/>
      <c r="I9123"/>
      <c r="J9123"/>
      <c r="K9123"/>
      <c r="L9123"/>
      <c r="M9123"/>
      <c r="N9123"/>
      <c r="O9123"/>
      <c r="P9123"/>
      <c r="Q9123"/>
      <c r="R9123"/>
      <c r="S9123"/>
      <c r="T9123"/>
      <c r="U9123"/>
    </row>
    <row r="9124" spans="5:21" x14ac:dyDescent="0.25">
      <c r="E9124"/>
      <c r="F9124"/>
      <c r="G9124"/>
      <c r="H9124"/>
      <c r="I9124"/>
      <c r="J9124"/>
      <c r="K9124"/>
      <c r="L9124"/>
      <c r="M9124"/>
      <c r="N9124"/>
      <c r="O9124"/>
      <c r="P9124"/>
      <c r="Q9124"/>
      <c r="R9124"/>
      <c r="S9124"/>
      <c r="T9124"/>
      <c r="U9124"/>
    </row>
    <row r="9125" spans="5:21" x14ac:dyDescent="0.25">
      <c r="E9125"/>
      <c r="F9125"/>
      <c r="G9125"/>
      <c r="H9125"/>
      <c r="I9125"/>
      <c r="J9125"/>
      <c r="K9125"/>
      <c r="L9125"/>
      <c r="M9125"/>
      <c r="N9125"/>
      <c r="O9125"/>
      <c r="P9125"/>
      <c r="Q9125"/>
      <c r="R9125"/>
      <c r="S9125"/>
      <c r="T9125"/>
      <c r="U9125"/>
    </row>
    <row r="9126" spans="5:21" x14ac:dyDescent="0.25">
      <c r="E9126"/>
      <c r="F9126"/>
      <c r="G9126"/>
      <c r="H9126"/>
      <c r="I9126"/>
      <c r="J9126"/>
      <c r="K9126"/>
      <c r="L9126"/>
      <c r="M9126"/>
      <c r="N9126"/>
      <c r="O9126"/>
      <c r="P9126"/>
      <c r="Q9126"/>
      <c r="R9126"/>
      <c r="S9126"/>
      <c r="T9126"/>
      <c r="U9126"/>
    </row>
    <row r="9127" spans="5:21" x14ac:dyDescent="0.25">
      <c r="E9127"/>
      <c r="F9127"/>
      <c r="G9127"/>
      <c r="H9127"/>
      <c r="I9127"/>
      <c r="J9127"/>
      <c r="K9127"/>
      <c r="L9127"/>
      <c r="M9127"/>
      <c r="N9127"/>
      <c r="O9127"/>
      <c r="P9127"/>
      <c r="Q9127"/>
      <c r="R9127"/>
      <c r="S9127"/>
      <c r="T9127"/>
      <c r="U9127"/>
    </row>
    <row r="9128" spans="5:21" x14ac:dyDescent="0.25">
      <c r="E9128"/>
      <c r="F9128"/>
      <c r="G9128"/>
      <c r="H9128"/>
      <c r="I9128"/>
      <c r="J9128"/>
      <c r="K9128"/>
      <c r="L9128"/>
      <c r="M9128"/>
      <c r="N9128"/>
      <c r="O9128"/>
      <c r="P9128"/>
      <c r="Q9128"/>
      <c r="R9128"/>
      <c r="S9128"/>
      <c r="T9128"/>
      <c r="U9128"/>
    </row>
    <row r="9129" spans="5:21" x14ac:dyDescent="0.25">
      <c r="E9129"/>
      <c r="F9129"/>
      <c r="G9129"/>
      <c r="H9129"/>
      <c r="I9129"/>
      <c r="J9129"/>
      <c r="K9129"/>
      <c r="L9129"/>
      <c r="M9129"/>
      <c r="N9129"/>
      <c r="O9129"/>
      <c r="P9129"/>
      <c r="Q9129"/>
      <c r="R9129"/>
      <c r="S9129"/>
      <c r="T9129"/>
      <c r="U9129"/>
    </row>
    <row r="9130" spans="5:21" x14ac:dyDescent="0.25">
      <c r="E9130"/>
      <c r="F9130"/>
      <c r="G9130"/>
      <c r="H9130"/>
      <c r="I9130"/>
      <c r="J9130"/>
      <c r="K9130"/>
      <c r="L9130"/>
      <c r="M9130"/>
      <c r="N9130"/>
      <c r="O9130"/>
      <c r="P9130"/>
      <c r="Q9130"/>
      <c r="R9130"/>
      <c r="S9130"/>
      <c r="T9130"/>
      <c r="U9130"/>
    </row>
    <row r="9131" spans="5:21" x14ac:dyDescent="0.25">
      <c r="E9131"/>
      <c r="F9131"/>
      <c r="G9131"/>
      <c r="H9131"/>
      <c r="I9131"/>
      <c r="J9131"/>
      <c r="K9131"/>
      <c r="L9131"/>
      <c r="M9131"/>
      <c r="N9131"/>
      <c r="O9131"/>
      <c r="P9131"/>
      <c r="Q9131"/>
      <c r="R9131"/>
      <c r="S9131"/>
      <c r="T9131"/>
      <c r="U9131"/>
    </row>
    <row r="9132" spans="5:21" x14ac:dyDescent="0.25">
      <c r="E9132"/>
      <c r="F9132"/>
      <c r="G9132"/>
      <c r="H9132"/>
      <c r="I9132"/>
      <c r="J9132"/>
      <c r="K9132"/>
      <c r="L9132"/>
      <c r="M9132"/>
      <c r="N9132"/>
      <c r="O9132"/>
      <c r="P9132"/>
      <c r="Q9132"/>
      <c r="R9132"/>
      <c r="S9132"/>
      <c r="T9132"/>
      <c r="U9132"/>
    </row>
    <row r="9133" spans="5:21" x14ac:dyDescent="0.25">
      <c r="E9133"/>
      <c r="F9133"/>
      <c r="G9133"/>
      <c r="H9133"/>
      <c r="I9133"/>
      <c r="J9133"/>
      <c r="K9133"/>
      <c r="L9133"/>
      <c r="M9133"/>
      <c r="N9133"/>
      <c r="O9133"/>
      <c r="P9133"/>
      <c r="Q9133"/>
      <c r="R9133"/>
      <c r="S9133"/>
      <c r="T9133"/>
      <c r="U9133"/>
    </row>
    <row r="9134" spans="5:21" x14ac:dyDescent="0.25">
      <c r="E9134"/>
      <c r="F9134"/>
      <c r="G9134"/>
      <c r="H9134"/>
      <c r="I9134"/>
      <c r="J9134"/>
      <c r="K9134"/>
      <c r="L9134"/>
      <c r="M9134"/>
      <c r="N9134"/>
      <c r="O9134"/>
      <c r="P9134"/>
      <c r="Q9134"/>
      <c r="R9134"/>
      <c r="S9134"/>
      <c r="T9134"/>
      <c r="U9134"/>
    </row>
    <row r="9135" spans="5:21" x14ac:dyDescent="0.25">
      <c r="E9135"/>
      <c r="F9135"/>
      <c r="G9135"/>
      <c r="H9135"/>
      <c r="I9135"/>
      <c r="J9135"/>
      <c r="K9135"/>
      <c r="L9135"/>
      <c r="M9135"/>
      <c r="N9135"/>
      <c r="O9135"/>
      <c r="P9135"/>
      <c r="Q9135"/>
      <c r="R9135"/>
      <c r="S9135"/>
      <c r="T9135"/>
      <c r="U9135"/>
    </row>
    <row r="9136" spans="5:21" x14ac:dyDescent="0.25">
      <c r="E9136"/>
      <c r="F9136"/>
      <c r="G9136"/>
      <c r="H9136"/>
      <c r="I9136"/>
      <c r="J9136"/>
      <c r="K9136"/>
      <c r="L9136"/>
      <c r="M9136"/>
      <c r="N9136"/>
      <c r="O9136"/>
      <c r="P9136"/>
      <c r="Q9136"/>
      <c r="R9136"/>
      <c r="S9136"/>
      <c r="T9136"/>
      <c r="U9136"/>
    </row>
    <row r="9137" spans="5:21" x14ac:dyDescent="0.25">
      <c r="E9137"/>
      <c r="F9137"/>
      <c r="G9137"/>
      <c r="H9137"/>
      <c r="I9137"/>
      <c r="J9137"/>
      <c r="K9137"/>
      <c r="L9137"/>
      <c r="M9137"/>
      <c r="N9137"/>
      <c r="O9137"/>
      <c r="P9137"/>
      <c r="Q9137"/>
      <c r="R9137"/>
      <c r="S9137"/>
      <c r="T9137"/>
      <c r="U9137"/>
    </row>
    <row r="9138" spans="5:21" x14ac:dyDescent="0.25">
      <c r="E9138"/>
      <c r="F9138"/>
      <c r="G9138"/>
      <c r="H9138"/>
      <c r="I9138"/>
      <c r="J9138"/>
      <c r="K9138"/>
      <c r="L9138"/>
      <c r="M9138"/>
      <c r="N9138"/>
      <c r="O9138"/>
      <c r="P9138"/>
      <c r="Q9138"/>
      <c r="R9138"/>
      <c r="S9138"/>
      <c r="T9138"/>
      <c r="U9138"/>
    </row>
    <row r="9139" spans="5:21" x14ac:dyDescent="0.25">
      <c r="E9139"/>
      <c r="F9139"/>
      <c r="G9139"/>
      <c r="H9139"/>
      <c r="I9139"/>
      <c r="J9139"/>
      <c r="K9139"/>
      <c r="L9139"/>
      <c r="M9139"/>
      <c r="N9139"/>
      <c r="O9139"/>
      <c r="P9139"/>
      <c r="Q9139"/>
      <c r="R9139"/>
      <c r="S9139"/>
      <c r="T9139"/>
      <c r="U9139"/>
    </row>
    <row r="9140" spans="5:21" x14ac:dyDescent="0.25">
      <c r="E9140"/>
      <c r="F9140"/>
      <c r="G9140"/>
      <c r="H9140"/>
      <c r="I9140"/>
      <c r="J9140"/>
      <c r="K9140"/>
      <c r="L9140"/>
      <c r="M9140"/>
      <c r="N9140"/>
      <c r="O9140"/>
      <c r="P9140"/>
      <c r="Q9140"/>
      <c r="R9140"/>
      <c r="S9140"/>
      <c r="T9140"/>
      <c r="U9140"/>
    </row>
    <row r="9141" spans="5:21" x14ac:dyDescent="0.25">
      <c r="E9141"/>
      <c r="F9141"/>
      <c r="G9141"/>
      <c r="H9141"/>
      <c r="I9141"/>
      <c r="J9141"/>
      <c r="K9141"/>
      <c r="L9141"/>
      <c r="M9141"/>
      <c r="N9141"/>
      <c r="O9141"/>
      <c r="P9141"/>
      <c r="Q9141"/>
      <c r="R9141"/>
      <c r="S9141"/>
      <c r="T9141"/>
      <c r="U9141"/>
    </row>
    <row r="9142" spans="5:21" x14ac:dyDescent="0.25">
      <c r="E9142"/>
      <c r="F9142"/>
      <c r="G9142"/>
      <c r="H9142"/>
      <c r="I9142"/>
      <c r="J9142"/>
      <c r="K9142"/>
      <c r="L9142"/>
      <c r="M9142"/>
      <c r="N9142"/>
      <c r="O9142"/>
      <c r="P9142"/>
      <c r="Q9142"/>
      <c r="R9142"/>
      <c r="S9142"/>
      <c r="T9142"/>
      <c r="U9142"/>
    </row>
    <row r="9143" spans="5:21" x14ac:dyDescent="0.25">
      <c r="E9143"/>
      <c r="F9143"/>
      <c r="G9143"/>
      <c r="H9143"/>
      <c r="I9143"/>
      <c r="J9143"/>
      <c r="K9143"/>
      <c r="L9143"/>
      <c r="M9143"/>
      <c r="N9143"/>
      <c r="O9143"/>
      <c r="P9143"/>
      <c r="Q9143"/>
      <c r="R9143"/>
      <c r="S9143"/>
      <c r="T9143"/>
      <c r="U9143"/>
    </row>
    <row r="9144" spans="5:21" x14ac:dyDescent="0.25">
      <c r="E9144"/>
      <c r="F9144"/>
      <c r="G9144"/>
      <c r="H9144"/>
      <c r="I9144"/>
      <c r="J9144"/>
      <c r="K9144"/>
      <c r="L9144"/>
      <c r="M9144"/>
      <c r="N9144"/>
      <c r="O9144"/>
      <c r="P9144"/>
      <c r="Q9144"/>
      <c r="R9144"/>
      <c r="S9144"/>
      <c r="T9144"/>
      <c r="U9144"/>
    </row>
    <row r="9145" spans="5:21" x14ac:dyDescent="0.25">
      <c r="E9145"/>
      <c r="F9145"/>
      <c r="G9145"/>
      <c r="H9145"/>
      <c r="I9145"/>
      <c r="J9145"/>
      <c r="K9145"/>
      <c r="L9145"/>
      <c r="M9145"/>
      <c r="N9145"/>
      <c r="O9145"/>
      <c r="P9145"/>
      <c r="Q9145"/>
      <c r="R9145"/>
      <c r="S9145"/>
      <c r="T9145"/>
      <c r="U9145"/>
    </row>
    <row r="9146" spans="5:21" x14ac:dyDescent="0.25">
      <c r="E9146"/>
      <c r="F9146"/>
      <c r="G9146"/>
      <c r="H9146"/>
      <c r="I9146"/>
      <c r="J9146"/>
      <c r="K9146"/>
      <c r="L9146"/>
      <c r="M9146"/>
      <c r="N9146"/>
      <c r="O9146"/>
      <c r="P9146"/>
      <c r="Q9146"/>
      <c r="R9146"/>
      <c r="S9146"/>
      <c r="T9146"/>
      <c r="U9146"/>
    </row>
    <row r="9147" spans="5:21" x14ac:dyDescent="0.25">
      <c r="E9147"/>
      <c r="F9147"/>
      <c r="G9147"/>
      <c r="H9147"/>
      <c r="I9147"/>
      <c r="J9147"/>
      <c r="K9147"/>
      <c r="L9147"/>
      <c r="M9147"/>
      <c r="N9147"/>
      <c r="O9147"/>
      <c r="P9147"/>
      <c r="Q9147"/>
      <c r="R9147"/>
      <c r="S9147"/>
      <c r="T9147"/>
      <c r="U9147"/>
    </row>
    <row r="9148" spans="5:21" x14ac:dyDescent="0.25">
      <c r="E9148"/>
      <c r="F9148"/>
      <c r="G9148"/>
      <c r="H9148"/>
      <c r="I9148"/>
      <c r="J9148"/>
      <c r="K9148"/>
      <c r="L9148"/>
      <c r="M9148"/>
      <c r="N9148"/>
      <c r="O9148"/>
      <c r="P9148"/>
      <c r="Q9148"/>
      <c r="R9148"/>
      <c r="S9148"/>
      <c r="T9148"/>
      <c r="U9148"/>
    </row>
    <row r="9149" spans="5:21" x14ac:dyDescent="0.25">
      <c r="E9149"/>
      <c r="F9149"/>
      <c r="G9149"/>
      <c r="H9149"/>
      <c r="I9149"/>
      <c r="J9149"/>
      <c r="K9149"/>
      <c r="L9149"/>
      <c r="M9149"/>
      <c r="N9149"/>
      <c r="O9149"/>
      <c r="P9149"/>
      <c r="Q9149"/>
      <c r="R9149"/>
      <c r="S9149"/>
      <c r="T9149"/>
      <c r="U9149"/>
    </row>
    <row r="9150" spans="5:21" x14ac:dyDescent="0.25">
      <c r="E9150"/>
      <c r="F9150"/>
      <c r="G9150"/>
      <c r="H9150"/>
      <c r="I9150"/>
      <c r="J9150"/>
      <c r="K9150"/>
      <c r="L9150"/>
      <c r="M9150"/>
      <c r="N9150"/>
      <c r="O9150"/>
      <c r="P9150"/>
      <c r="Q9150"/>
      <c r="R9150"/>
      <c r="S9150"/>
      <c r="T9150"/>
      <c r="U9150"/>
    </row>
    <row r="9151" spans="5:21" x14ac:dyDescent="0.25">
      <c r="E9151"/>
      <c r="F9151"/>
      <c r="G9151"/>
      <c r="H9151"/>
      <c r="I9151"/>
      <c r="J9151"/>
      <c r="K9151"/>
      <c r="L9151"/>
      <c r="M9151"/>
      <c r="N9151"/>
      <c r="O9151"/>
      <c r="P9151"/>
      <c r="Q9151"/>
      <c r="R9151"/>
      <c r="S9151"/>
      <c r="T9151"/>
      <c r="U9151"/>
    </row>
    <row r="9152" spans="5:21" x14ac:dyDescent="0.25">
      <c r="E9152"/>
      <c r="F9152"/>
      <c r="G9152"/>
      <c r="H9152"/>
      <c r="I9152"/>
      <c r="J9152"/>
      <c r="K9152"/>
      <c r="L9152"/>
      <c r="M9152"/>
      <c r="N9152"/>
      <c r="O9152"/>
      <c r="P9152"/>
      <c r="Q9152"/>
      <c r="R9152"/>
      <c r="S9152"/>
      <c r="T9152"/>
      <c r="U9152"/>
    </row>
    <row r="9153" spans="5:21" x14ac:dyDescent="0.25">
      <c r="E9153"/>
      <c r="F9153"/>
      <c r="G9153"/>
      <c r="H9153"/>
      <c r="I9153"/>
      <c r="J9153"/>
      <c r="K9153"/>
      <c r="L9153"/>
      <c r="M9153"/>
      <c r="N9153"/>
      <c r="O9153"/>
      <c r="P9153"/>
      <c r="Q9153"/>
      <c r="R9153"/>
      <c r="S9153"/>
      <c r="T9153"/>
      <c r="U9153"/>
    </row>
    <row r="9154" spans="5:21" x14ac:dyDescent="0.25">
      <c r="E9154"/>
      <c r="F9154"/>
      <c r="G9154"/>
      <c r="H9154"/>
      <c r="I9154"/>
      <c r="J9154"/>
      <c r="K9154"/>
      <c r="L9154"/>
      <c r="M9154"/>
      <c r="N9154"/>
      <c r="O9154"/>
      <c r="P9154"/>
      <c r="Q9154"/>
      <c r="R9154"/>
      <c r="S9154"/>
      <c r="T9154"/>
      <c r="U9154"/>
    </row>
    <row r="9155" spans="5:21" x14ac:dyDescent="0.25">
      <c r="E9155"/>
      <c r="F9155"/>
      <c r="G9155"/>
      <c r="H9155"/>
      <c r="I9155"/>
      <c r="J9155"/>
      <c r="K9155"/>
      <c r="L9155"/>
      <c r="M9155"/>
      <c r="N9155"/>
      <c r="O9155"/>
      <c r="P9155"/>
      <c r="Q9155"/>
      <c r="R9155"/>
      <c r="S9155"/>
      <c r="T9155"/>
      <c r="U9155"/>
    </row>
    <row r="9156" spans="5:21" x14ac:dyDescent="0.25">
      <c r="E9156"/>
      <c r="F9156"/>
      <c r="G9156"/>
      <c r="H9156"/>
      <c r="I9156"/>
      <c r="J9156"/>
      <c r="K9156"/>
      <c r="L9156"/>
      <c r="M9156"/>
      <c r="N9156"/>
      <c r="O9156"/>
      <c r="P9156"/>
      <c r="Q9156"/>
      <c r="R9156"/>
      <c r="S9156"/>
      <c r="T9156"/>
      <c r="U9156"/>
    </row>
    <row r="9157" spans="5:21" x14ac:dyDescent="0.25">
      <c r="E9157"/>
      <c r="F9157"/>
      <c r="G9157"/>
      <c r="H9157"/>
      <c r="I9157"/>
      <c r="J9157"/>
      <c r="K9157"/>
      <c r="L9157"/>
      <c r="M9157"/>
      <c r="N9157"/>
      <c r="O9157"/>
      <c r="P9157"/>
      <c r="Q9157"/>
      <c r="R9157"/>
      <c r="S9157"/>
      <c r="T9157"/>
      <c r="U9157"/>
    </row>
    <row r="9158" spans="5:21" x14ac:dyDescent="0.25">
      <c r="E9158"/>
      <c r="F9158"/>
      <c r="G9158"/>
      <c r="H9158"/>
      <c r="I9158"/>
      <c r="J9158"/>
      <c r="K9158"/>
      <c r="L9158"/>
      <c r="M9158"/>
      <c r="N9158"/>
      <c r="O9158"/>
      <c r="P9158"/>
      <c r="Q9158"/>
      <c r="R9158"/>
      <c r="S9158"/>
      <c r="T9158"/>
      <c r="U9158"/>
    </row>
    <row r="9159" spans="5:21" x14ac:dyDescent="0.25">
      <c r="E9159"/>
      <c r="F9159"/>
      <c r="G9159"/>
      <c r="H9159"/>
      <c r="I9159"/>
      <c r="J9159"/>
      <c r="K9159"/>
      <c r="L9159"/>
      <c r="M9159"/>
      <c r="N9159"/>
      <c r="O9159"/>
      <c r="P9159"/>
      <c r="Q9159"/>
      <c r="R9159"/>
      <c r="S9159"/>
      <c r="T9159"/>
      <c r="U9159"/>
    </row>
    <row r="9160" spans="5:21" x14ac:dyDescent="0.25">
      <c r="E9160"/>
      <c r="F9160"/>
      <c r="G9160"/>
      <c r="H9160"/>
      <c r="I9160"/>
      <c r="J9160"/>
      <c r="K9160"/>
      <c r="L9160"/>
      <c r="M9160"/>
      <c r="N9160"/>
      <c r="O9160"/>
      <c r="P9160"/>
      <c r="Q9160"/>
      <c r="R9160"/>
      <c r="S9160"/>
      <c r="T9160"/>
      <c r="U9160"/>
    </row>
    <row r="9161" spans="5:21" x14ac:dyDescent="0.25">
      <c r="E9161"/>
      <c r="F9161"/>
      <c r="G9161"/>
      <c r="H9161"/>
      <c r="I9161"/>
      <c r="J9161"/>
      <c r="K9161"/>
      <c r="L9161"/>
      <c r="M9161"/>
      <c r="N9161"/>
      <c r="O9161"/>
      <c r="P9161"/>
      <c r="Q9161"/>
      <c r="R9161"/>
      <c r="S9161"/>
      <c r="T9161"/>
      <c r="U9161"/>
    </row>
    <row r="9162" spans="5:21" x14ac:dyDescent="0.25">
      <c r="E9162"/>
      <c r="F9162"/>
      <c r="G9162"/>
      <c r="H9162"/>
      <c r="I9162"/>
      <c r="J9162"/>
      <c r="K9162"/>
      <c r="L9162"/>
      <c r="M9162"/>
      <c r="N9162"/>
      <c r="O9162"/>
      <c r="P9162"/>
      <c r="Q9162"/>
      <c r="R9162"/>
      <c r="S9162"/>
      <c r="T9162"/>
      <c r="U9162"/>
    </row>
    <row r="9163" spans="5:21" x14ac:dyDescent="0.25">
      <c r="E9163"/>
      <c r="F9163"/>
      <c r="G9163"/>
      <c r="H9163"/>
      <c r="I9163"/>
      <c r="J9163"/>
      <c r="K9163"/>
      <c r="L9163"/>
      <c r="M9163"/>
      <c r="N9163"/>
      <c r="O9163"/>
      <c r="P9163"/>
      <c r="Q9163"/>
      <c r="R9163"/>
      <c r="S9163"/>
      <c r="T9163"/>
      <c r="U9163"/>
    </row>
    <row r="9164" spans="5:21" x14ac:dyDescent="0.25">
      <c r="E9164"/>
      <c r="F9164"/>
      <c r="G9164"/>
      <c r="H9164"/>
      <c r="I9164"/>
      <c r="J9164"/>
      <c r="K9164"/>
      <c r="L9164"/>
      <c r="M9164"/>
      <c r="N9164"/>
      <c r="O9164"/>
      <c r="P9164"/>
      <c r="Q9164"/>
      <c r="R9164"/>
      <c r="S9164"/>
      <c r="T9164"/>
      <c r="U9164"/>
    </row>
    <row r="9165" spans="5:21" x14ac:dyDescent="0.25">
      <c r="E9165"/>
      <c r="F9165"/>
      <c r="G9165"/>
      <c r="H9165"/>
      <c r="I9165"/>
      <c r="J9165"/>
      <c r="K9165"/>
      <c r="L9165"/>
      <c r="M9165"/>
      <c r="N9165"/>
      <c r="O9165"/>
      <c r="P9165"/>
      <c r="Q9165"/>
      <c r="R9165"/>
      <c r="S9165"/>
      <c r="T9165"/>
      <c r="U9165"/>
    </row>
    <row r="9166" spans="5:21" x14ac:dyDescent="0.25">
      <c r="E9166"/>
      <c r="F9166"/>
      <c r="G9166"/>
      <c r="H9166"/>
      <c r="I9166"/>
      <c r="J9166"/>
      <c r="K9166"/>
      <c r="L9166"/>
      <c r="M9166"/>
      <c r="N9166"/>
      <c r="O9166"/>
      <c r="P9166"/>
      <c r="Q9166"/>
      <c r="R9166"/>
      <c r="S9166"/>
      <c r="T9166"/>
      <c r="U9166"/>
    </row>
    <row r="9167" spans="5:21" x14ac:dyDescent="0.25">
      <c r="E9167"/>
      <c r="F9167"/>
      <c r="G9167"/>
      <c r="H9167"/>
      <c r="I9167"/>
      <c r="J9167"/>
      <c r="K9167"/>
      <c r="L9167"/>
      <c r="M9167"/>
      <c r="N9167"/>
      <c r="O9167"/>
      <c r="P9167"/>
      <c r="Q9167"/>
      <c r="R9167"/>
      <c r="S9167"/>
      <c r="T9167"/>
      <c r="U9167"/>
    </row>
    <row r="9168" spans="5:21" x14ac:dyDescent="0.25">
      <c r="E9168"/>
      <c r="F9168"/>
      <c r="G9168"/>
      <c r="H9168"/>
      <c r="I9168"/>
      <c r="J9168"/>
      <c r="K9168"/>
      <c r="L9168"/>
      <c r="M9168"/>
      <c r="N9168"/>
      <c r="O9168"/>
      <c r="P9168"/>
      <c r="Q9168"/>
      <c r="R9168"/>
      <c r="S9168"/>
      <c r="T9168"/>
      <c r="U9168"/>
    </row>
    <row r="9169" spans="5:21" x14ac:dyDescent="0.25">
      <c r="E9169"/>
      <c r="F9169"/>
      <c r="G9169"/>
      <c r="H9169"/>
      <c r="I9169"/>
      <c r="J9169"/>
      <c r="K9169"/>
      <c r="L9169"/>
      <c r="M9169"/>
      <c r="N9169"/>
      <c r="O9169"/>
      <c r="P9169"/>
      <c r="Q9169"/>
      <c r="R9169"/>
      <c r="S9169"/>
      <c r="T9169"/>
      <c r="U9169"/>
    </row>
    <row r="9170" spans="5:21" x14ac:dyDescent="0.25">
      <c r="E9170"/>
      <c r="F9170"/>
      <c r="G9170"/>
      <c r="H9170"/>
      <c r="I9170"/>
      <c r="J9170"/>
      <c r="K9170"/>
      <c r="L9170"/>
      <c r="M9170"/>
      <c r="N9170"/>
      <c r="O9170"/>
      <c r="P9170"/>
      <c r="Q9170"/>
      <c r="R9170"/>
      <c r="S9170"/>
      <c r="T9170"/>
      <c r="U9170"/>
    </row>
    <row r="9171" spans="5:21" x14ac:dyDescent="0.25">
      <c r="E9171"/>
      <c r="F9171"/>
      <c r="G9171"/>
      <c r="H9171"/>
      <c r="I9171"/>
      <c r="J9171"/>
      <c r="K9171"/>
      <c r="L9171"/>
      <c r="M9171"/>
      <c r="N9171"/>
      <c r="O9171"/>
      <c r="P9171"/>
      <c r="Q9171"/>
      <c r="R9171"/>
      <c r="S9171"/>
      <c r="T9171"/>
      <c r="U9171"/>
    </row>
    <row r="9172" spans="5:21" x14ac:dyDescent="0.25">
      <c r="E9172"/>
      <c r="F9172"/>
      <c r="G9172"/>
      <c r="H9172"/>
      <c r="I9172"/>
      <c r="J9172"/>
      <c r="K9172"/>
      <c r="L9172"/>
      <c r="M9172"/>
      <c r="N9172"/>
      <c r="O9172"/>
      <c r="P9172"/>
      <c r="Q9172"/>
      <c r="R9172"/>
      <c r="S9172"/>
      <c r="T9172"/>
      <c r="U9172"/>
    </row>
    <row r="9173" spans="5:21" x14ac:dyDescent="0.25">
      <c r="E9173"/>
      <c r="F9173"/>
      <c r="G9173"/>
      <c r="H9173"/>
      <c r="I9173"/>
      <c r="J9173"/>
      <c r="K9173"/>
      <c r="L9173"/>
      <c r="M9173"/>
      <c r="N9173"/>
      <c r="O9173"/>
      <c r="P9173"/>
      <c r="Q9173"/>
      <c r="R9173"/>
      <c r="S9173"/>
      <c r="T9173"/>
      <c r="U9173"/>
    </row>
    <row r="9174" spans="5:21" x14ac:dyDescent="0.25">
      <c r="E9174"/>
      <c r="F9174"/>
      <c r="G9174"/>
      <c r="H9174"/>
      <c r="I9174"/>
      <c r="J9174"/>
      <c r="K9174"/>
      <c r="L9174"/>
      <c r="M9174"/>
      <c r="N9174"/>
      <c r="O9174"/>
      <c r="P9174"/>
      <c r="Q9174"/>
      <c r="R9174"/>
      <c r="S9174"/>
      <c r="T9174"/>
      <c r="U9174"/>
    </row>
    <row r="9175" spans="5:21" x14ac:dyDescent="0.25">
      <c r="E9175"/>
      <c r="F9175"/>
      <c r="G9175"/>
      <c r="H9175"/>
      <c r="I9175"/>
      <c r="J9175"/>
      <c r="K9175"/>
      <c r="L9175"/>
      <c r="M9175"/>
      <c r="N9175"/>
      <c r="O9175"/>
      <c r="P9175"/>
      <c r="Q9175"/>
      <c r="R9175"/>
      <c r="S9175"/>
      <c r="T9175"/>
      <c r="U9175"/>
    </row>
    <row r="9176" spans="5:21" x14ac:dyDescent="0.25">
      <c r="E9176"/>
      <c r="F9176"/>
      <c r="G9176"/>
      <c r="H9176"/>
      <c r="I9176"/>
      <c r="J9176"/>
      <c r="K9176"/>
      <c r="L9176"/>
      <c r="M9176"/>
      <c r="N9176"/>
      <c r="O9176"/>
      <c r="P9176"/>
      <c r="Q9176"/>
      <c r="R9176"/>
      <c r="S9176"/>
      <c r="T9176"/>
      <c r="U9176"/>
    </row>
    <row r="9177" spans="5:21" x14ac:dyDescent="0.25">
      <c r="E9177"/>
      <c r="F9177"/>
      <c r="G9177"/>
      <c r="H9177"/>
      <c r="I9177"/>
      <c r="J9177"/>
      <c r="K9177"/>
      <c r="L9177"/>
      <c r="M9177"/>
      <c r="N9177"/>
      <c r="O9177"/>
      <c r="P9177"/>
      <c r="Q9177"/>
      <c r="R9177"/>
      <c r="S9177"/>
      <c r="T9177"/>
      <c r="U9177"/>
    </row>
    <row r="9178" spans="5:21" x14ac:dyDescent="0.25">
      <c r="E9178"/>
      <c r="F9178"/>
      <c r="G9178"/>
      <c r="H9178"/>
      <c r="I9178"/>
      <c r="J9178"/>
      <c r="K9178"/>
      <c r="L9178"/>
      <c r="M9178"/>
      <c r="N9178"/>
      <c r="O9178"/>
      <c r="P9178"/>
      <c r="Q9178"/>
      <c r="R9178"/>
      <c r="S9178"/>
      <c r="T9178"/>
      <c r="U9178"/>
    </row>
    <row r="9179" spans="5:21" x14ac:dyDescent="0.25">
      <c r="E9179"/>
      <c r="F9179"/>
      <c r="G9179"/>
      <c r="H9179"/>
      <c r="I9179"/>
      <c r="J9179"/>
      <c r="K9179"/>
      <c r="L9179"/>
      <c r="M9179"/>
      <c r="N9179"/>
      <c r="O9179"/>
      <c r="P9179"/>
      <c r="Q9179"/>
      <c r="R9179"/>
      <c r="S9179"/>
      <c r="T9179"/>
      <c r="U9179"/>
    </row>
    <row r="9180" spans="5:21" x14ac:dyDescent="0.25">
      <c r="E9180"/>
      <c r="F9180"/>
      <c r="G9180"/>
      <c r="H9180"/>
      <c r="I9180"/>
      <c r="J9180"/>
      <c r="K9180"/>
      <c r="L9180"/>
      <c r="M9180"/>
      <c r="N9180"/>
      <c r="O9180"/>
      <c r="P9180"/>
      <c r="Q9180"/>
      <c r="R9180"/>
      <c r="S9180"/>
      <c r="T9180"/>
      <c r="U9180"/>
    </row>
    <row r="9181" spans="5:21" x14ac:dyDescent="0.25">
      <c r="E9181"/>
      <c r="F9181"/>
      <c r="G9181"/>
      <c r="H9181"/>
      <c r="I9181"/>
      <c r="J9181"/>
      <c r="K9181"/>
      <c r="L9181"/>
      <c r="M9181"/>
      <c r="N9181"/>
      <c r="O9181"/>
      <c r="P9181"/>
      <c r="Q9181"/>
      <c r="R9181"/>
      <c r="S9181"/>
      <c r="T9181"/>
      <c r="U9181"/>
    </row>
    <row r="9182" spans="5:21" x14ac:dyDescent="0.25">
      <c r="E9182"/>
      <c r="F9182"/>
      <c r="G9182"/>
      <c r="H9182"/>
      <c r="I9182"/>
      <c r="J9182"/>
      <c r="K9182"/>
      <c r="L9182"/>
      <c r="M9182"/>
      <c r="N9182"/>
      <c r="O9182"/>
      <c r="P9182"/>
      <c r="Q9182"/>
      <c r="R9182"/>
      <c r="S9182"/>
      <c r="T9182"/>
      <c r="U9182"/>
    </row>
    <row r="9183" spans="5:21" x14ac:dyDescent="0.25">
      <c r="E9183"/>
      <c r="F9183"/>
      <c r="G9183"/>
      <c r="H9183"/>
      <c r="I9183"/>
      <c r="J9183"/>
      <c r="K9183"/>
      <c r="L9183"/>
      <c r="M9183"/>
      <c r="N9183"/>
      <c r="O9183"/>
      <c r="P9183"/>
      <c r="Q9183"/>
      <c r="R9183"/>
      <c r="S9183"/>
      <c r="T9183"/>
      <c r="U9183"/>
    </row>
    <row r="9184" spans="5:21" x14ac:dyDescent="0.25">
      <c r="E9184"/>
      <c r="F9184"/>
      <c r="G9184"/>
      <c r="H9184"/>
      <c r="I9184"/>
      <c r="J9184"/>
      <c r="K9184"/>
      <c r="L9184"/>
      <c r="M9184"/>
      <c r="N9184"/>
      <c r="O9184"/>
      <c r="P9184"/>
      <c r="Q9184"/>
      <c r="R9184"/>
      <c r="S9184"/>
      <c r="T9184"/>
      <c r="U9184"/>
    </row>
    <row r="9185" spans="5:21" x14ac:dyDescent="0.25">
      <c r="E9185"/>
      <c r="F9185"/>
      <c r="G9185"/>
      <c r="H9185"/>
      <c r="I9185"/>
      <c r="J9185"/>
      <c r="K9185"/>
      <c r="L9185"/>
      <c r="M9185"/>
      <c r="N9185"/>
      <c r="O9185"/>
      <c r="P9185"/>
      <c r="Q9185"/>
      <c r="R9185"/>
      <c r="S9185"/>
      <c r="T9185"/>
      <c r="U9185"/>
    </row>
    <row r="9186" spans="5:21" x14ac:dyDescent="0.25">
      <c r="E9186"/>
      <c r="F9186"/>
      <c r="G9186"/>
      <c r="H9186"/>
      <c r="I9186"/>
      <c r="J9186"/>
      <c r="K9186"/>
      <c r="L9186"/>
      <c r="M9186"/>
      <c r="N9186"/>
      <c r="O9186"/>
      <c r="P9186"/>
      <c r="Q9186"/>
      <c r="R9186"/>
      <c r="S9186"/>
      <c r="T9186"/>
      <c r="U9186"/>
    </row>
    <row r="9187" spans="5:21" x14ac:dyDescent="0.25">
      <c r="E9187"/>
      <c r="F9187"/>
      <c r="G9187"/>
      <c r="H9187"/>
      <c r="I9187"/>
      <c r="J9187"/>
      <c r="K9187"/>
      <c r="L9187"/>
      <c r="M9187"/>
      <c r="N9187"/>
      <c r="O9187"/>
      <c r="P9187"/>
      <c r="Q9187"/>
      <c r="R9187"/>
      <c r="S9187"/>
      <c r="T9187"/>
      <c r="U9187"/>
    </row>
    <row r="9188" spans="5:21" x14ac:dyDescent="0.25">
      <c r="E9188"/>
      <c r="F9188"/>
      <c r="G9188"/>
      <c r="H9188"/>
      <c r="I9188"/>
      <c r="J9188"/>
      <c r="K9188"/>
      <c r="L9188"/>
      <c r="M9188"/>
      <c r="N9188"/>
      <c r="O9188"/>
      <c r="P9188"/>
      <c r="Q9188"/>
      <c r="R9188"/>
      <c r="S9188"/>
      <c r="T9188"/>
      <c r="U9188"/>
    </row>
    <row r="9189" spans="5:21" x14ac:dyDescent="0.25">
      <c r="E9189"/>
      <c r="F9189"/>
      <c r="G9189"/>
      <c r="H9189"/>
      <c r="I9189"/>
      <c r="J9189"/>
      <c r="K9189"/>
      <c r="L9189"/>
      <c r="M9189"/>
      <c r="N9189"/>
      <c r="O9189"/>
      <c r="P9189"/>
      <c r="Q9189"/>
      <c r="R9189"/>
      <c r="S9189"/>
      <c r="T9189"/>
      <c r="U9189"/>
    </row>
    <row r="9190" spans="5:21" x14ac:dyDescent="0.25">
      <c r="E9190"/>
      <c r="F9190"/>
      <c r="G9190"/>
      <c r="H9190"/>
      <c r="I9190"/>
      <c r="J9190"/>
      <c r="K9190"/>
      <c r="L9190"/>
      <c r="M9190"/>
      <c r="N9190"/>
      <c r="O9190"/>
      <c r="P9190"/>
      <c r="Q9190"/>
      <c r="R9190"/>
      <c r="S9190"/>
      <c r="T9190"/>
      <c r="U9190"/>
    </row>
    <row r="9191" spans="5:21" x14ac:dyDescent="0.25">
      <c r="E9191"/>
      <c r="F9191"/>
      <c r="G9191"/>
      <c r="H9191"/>
      <c r="I9191"/>
      <c r="J9191"/>
      <c r="K9191"/>
      <c r="L9191"/>
      <c r="M9191"/>
      <c r="N9191"/>
      <c r="O9191"/>
      <c r="P9191"/>
      <c r="Q9191"/>
      <c r="R9191"/>
      <c r="S9191"/>
      <c r="T9191"/>
      <c r="U9191"/>
    </row>
    <row r="9192" spans="5:21" x14ac:dyDescent="0.25">
      <c r="E9192"/>
      <c r="F9192"/>
      <c r="G9192"/>
      <c r="H9192"/>
      <c r="I9192"/>
      <c r="J9192"/>
      <c r="K9192"/>
      <c r="L9192"/>
      <c r="M9192"/>
      <c r="N9192"/>
      <c r="O9192"/>
      <c r="P9192"/>
      <c r="Q9192"/>
      <c r="R9192"/>
      <c r="S9192"/>
      <c r="T9192"/>
      <c r="U9192"/>
    </row>
    <row r="9193" spans="5:21" x14ac:dyDescent="0.25">
      <c r="E9193"/>
      <c r="F9193"/>
      <c r="G9193"/>
      <c r="H9193"/>
      <c r="I9193"/>
      <c r="J9193"/>
      <c r="K9193"/>
      <c r="L9193"/>
      <c r="M9193"/>
      <c r="N9193"/>
      <c r="O9193"/>
      <c r="P9193"/>
      <c r="Q9193"/>
      <c r="R9193"/>
      <c r="S9193"/>
      <c r="T9193"/>
      <c r="U9193"/>
    </row>
    <row r="9194" spans="5:21" x14ac:dyDescent="0.25">
      <c r="E9194"/>
      <c r="F9194"/>
      <c r="G9194"/>
      <c r="H9194"/>
      <c r="I9194"/>
      <c r="J9194"/>
      <c r="K9194"/>
      <c r="L9194"/>
      <c r="M9194"/>
      <c r="N9194"/>
      <c r="O9194"/>
      <c r="P9194"/>
      <c r="Q9194"/>
      <c r="R9194"/>
      <c r="S9194"/>
      <c r="T9194"/>
      <c r="U9194"/>
    </row>
    <row r="9195" spans="5:21" x14ac:dyDescent="0.25">
      <c r="E9195"/>
      <c r="F9195"/>
      <c r="G9195"/>
      <c r="H9195"/>
      <c r="I9195"/>
      <c r="J9195"/>
      <c r="K9195"/>
      <c r="L9195"/>
      <c r="M9195"/>
      <c r="N9195"/>
      <c r="O9195"/>
      <c r="P9195"/>
      <c r="Q9195"/>
      <c r="R9195"/>
      <c r="S9195"/>
      <c r="T9195"/>
      <c r="U9195"/>
    </row>
    <row r="9196" spans="5:21" x14ac:dyDescent="0.25">
      <c r="E9196"/>
      <c r="F9196"/>
      <c r="G9196"/>
      <c r="H9196"/>
      <c r="I9196"/>
      <c r="J9196"/>
      <c r="K9196"/>
      <c r="L9196"/>
      <c r="M9196"/>
      <c r="N9196"/>
      <c r="O9196"/>
      <c r="P9196"/>
      <c r="Q9196"/>
      <c r="R9196"/>
      <c r="S9196"/>
      <c r="T9196"/>
      <c r="U9196"/>
    </row>
    <row r="9197" spans="5:21" x14ac:dyDescent="0.25">
      <c r="E9197"/>
      <c r="F9197"/>
      <c r="G9197"/>
      <c r="H9197"/>
      <c r="I9197"/>
      <c r="J9197"/>
      <c r="K9197"/>
      <c r="L9197"/>
      <c r="M9197"/>
      <c r="N9197"/>
      <c r="O9197"/>
      <c r="P9197"/>
      <c r="Q9197"/>
      <c r="R9197"/>
      <c r="S9197"/>
      <c r="T9197"/>
      <c r="U9197"/>
    </row>
    <row r="9198" spans="5:21" x14ac:dyDescent="0.25">
      <c r="E9198"/>
      <c r="F9198"/>
      <c r="G9198"/>
      <c r="H9198"/>
      <c r="I9198"/>
      <c r="J9198"/>
      <c r="K9198"/>
      <c r="L9198"/>
      <c r="M9198"/>
      <c r="N9198"/>
      <c r="O9198"/>
      <c r="P9198"/>
      <c r="Q9198"/>
      <c r="R9198"/>
      <c r="S9198"/>
      <c r="T9198"/>
      <c r="U9198"/>
    </row>
    <row r="9199" spans="5:21" x14ac:dyDescent="0.25">
      <c r="E9199"/>
      <c r="F9199"/>
      <c r="G9199"/>
      <c r="H9199"/>
      <c r="I9199"/>
      <c r="J9199"/>
      <c r="K9199"/>
      <c r="L9199"/>
      <c r="M9199"/>
      <c r="N9199"/>
      <c r="O9199"/>
      <c r="P9199"/>
      <c r="Q9199"/>
      <c r="R9199"/>
      <c r="S9199"/>
      <c r="T9199"/>
      <c r="U9199"/>
    </row>
    <row r="9200" spans="5:21" x14ac:dyDescent="0.25">
      <c r="E9200"/>
      <c r="F9200"/>
      <c r="G9200"/>
      <c r="H9200"/>
      <c r="I9200"/>
      <c r="J9200"/>
      <c r="K9200"/>
      <c r="L9200"/>
      <c r="M9200"/>
      <c r="N9200"/>
      <c r="O9200"/>
      <c r="P9200"/>
      <c r="Q9200"/>
      <c r="R9200"/>
      <c r="S9200"/>
      <c r="T9200"/>
      <c r="U9200"/>
    </row>
    <row r="9201" spans="5:21" x14ac:dyDescent="0.25">
      <c r="E9201"/>
      <c r="F9201"/>
      <c r="G9201"/>
      <c r="H9201"/>
      <c r="I9201"/>
      <c r="J9201"/>
      <c r="K9201"/>
      <c r="L9201"/>
      <c r="M9201"/>
      <c r="N9201"/>
      <c r="O9201"/>
      <c r="P9201"/>
      <c r="Q9201"/>
      <c r="R9201"/>
      <c r="S9201"/>
      <c r="T9201"/>
      <c r="U9201"/>
    </row>
    <row r="9202" spans="5:21" x14ac:dyDescent="0.25">
      <c r="E9202"/>
      <c r="F9202"/>
      <c r="G9202"/>
      <c r="H9202"/>
      <c r="I9202"/>
      <c r="J9202"/>
      <c r="K9202"/>
      <c r="L9202"/>
      <c r="M9202"/>
      <c r="N9202"/>
      <c r="O9202"/>
      <c r="P9202"/>
      <c r="Q9202"/>
      <c r="R9202"/>
      <c r="S9202"/>
      <c r="T9202"/>
      <c r="U9202"/>
    </row>
    <row r="9203" spans="5:21" x14ac:dyDescent="0.25">
      <c r="E9203"/>
      <c r="F9203"/>
      <c r="G9203"/>
      <c r="H9203"/>
      <c r="I9203"/>
      <c r="J9203"/>
      <c r="K9203"/>
      <c r="L9203"/>
      <c r="M9203"/>
      <c r="N9203"/>
      <c r="O9203"/>
      <c r="P9203"/>
      <c r="Q9203"/>
      <c r="R9203"/>
      <c r="S9203"/>
      <c r="T9203"/>
      <c r="U9203"/>
    </row>
    <row r="9204" spans="5:21" x14ac:dyDescent="0.25">
      <c r="E9204"/>
      <c r="F9204"/>
      <c r="G9204"/>
      <c r="H9204"/>
      <c r="I9204"/>
      <c r="J9204"/>
      <c r="K9204"/>
      <c r="L9204"/>
      <c r="M9204"/>
      <c r="N9204"/>
      <c r="O9204"/>
      <c r="P9204"/>
      <c r="Q9204"/>
      <c r="R9204"/>
      <c r="S9204"/>
      <c r="T9204"/>
      <c r="U9204"/>
    </row>
    <row r="9205" spans="5:21" x14ac:dyDescent="0.25">
      <c r="E9205"/>
      <c r="F9205"/>
      <c r="G9205"/>
      <c r="H9205"/>
      <c r="I9205"/>
      <c r="J9205"/>
      <c r="K9205"/>
      <c r="L9205"/>
      <c r="M9205"/>
      <c r="N9205"/>
      <c r="O9205"/>
      <c r="P9205"/>
      <c r="Q9205"/>
      <c r="R9205"/>
      <c r="S9205"/>
      <c r="T9205"/>
      <c r="U9205"/>
    </row>
    <row r="9206" spans="5:21" x14ac:dyDescent="0.25">
      <c r="E9206"/>
      <c r="F9206"/>
      <c r="G9206"/>
      <c r="H9206"/>
      <c r="I9206"/>
      <c r="J9206"/>
      <c r="K9206"/>
      <c r="L9206"/>
      <c r="M9206"/>
      <c r="N9206"/>
      <c r="O9206"/>
      <c r="P9206"/>
      <c r="Q9206"/>
      <c r="R9206"/>
      <c r="S9206"/>
      <c r="T9206"/>
      <c r="U9206"/>
    </row>
    <row r="9207" spans="5:21" x14ac:dyDescent="0.25">
      <c r="E9207"/>
      <c r="F9207"/>
      <c r="G9207"/>
      <c r="H9207"/>
      <c r="I9207"/>
      <c r="J9207"/>
      <c r="K9207"/>
      <c r="L9207"/>
      <c r="M9207"/>
      <c r="N9207"/>
      <c r="O9207"/>
      <c r="P9207"/>
      <c r="Q9207"/>
      <c r="R9207"/>
      <c r="S9207"/>
      <c r="T9207"/>
      <c r="U9207"/>
    </row>
    <row r="9208" spans="5:21" x14ac:dyDescent="0.25">
      <c r="E9208"/>
      <c r="F9208"/>
      <c r="G9208"/>
      <c r="H9208"/>
      <c r="I9208"/>
      <c r="J9208"/>
      <c r="K9208"/>
      <c r="L9208"/>
      <c r="M9208"/>
      <c r="N9208"/>
      <c r="O9208"/>
      <c r="P9208"/>
      <c r="Q9208"/>
      <c r="R9208"/>
      <c r="S9208"/>
      <c r="T9208"/>
      <c r="U9208"/>
    </row>
    <row r="9209" spans="5:21" x14ac:dyDescent="0.25">
      <c r="E9209"/>
      <c r="F9209"/>
      <c r="G9209"/>
      <c r="H9209"/>
      <c r="I9209"/>
      <c r="J9209"/>
      <c r="K9209"/>
      <c r="L9209"/>
      <c r="M9209"/>
      <c r="N9209"/>
      <c r="O9209"/>
      <c r="P9209"/>
      <c r="Q9209"/>
      <c r="R9209"/>
      <c r="S9209"/>
      <c r="T9209"/>
      <c r="U9209"/>
    </row>
    <row r="9210" spans="5:21" x14ac:dyDescent="0.25">
      <c r="E9210"/>
      <c r="F9210"/>
      <c r="G9210"/>
      <c r="H9210"/>
      <c r="I9210"/>
      <c r="J9210"/>
      <c r="K9210"/>
      <c r="L9210"/>
      <c r="M9210"/>
      <c r="N9210"/>
      <c r="O9210"/>
      <c r="P9210"/>
      <c r="Q9210"/>
      <c r="R9210"/>
      <c r="S9210"/>
      <c r="T9210"/>
      <c r="U9210"/>
    </row>
    <row r="9211" spans="5:21" x14ac:dyDescent="0.25">
      <c r="E9211"/>
      <c r="F9211"/>
      <c r="G9211"/>
      <c r="H9211"/>
      <c r="I9211"/>
      <c r="J9211"/>
      <c r="K9211"/>
      <c r="L9211"/>
      <c r="M9211"/>
      <c r="N9211"/>
      <c r="O9211"/>
      <c r="P9211"/>
      <c r="Q9211"/>
      <c r="R9211"/>
      <c r="S9211"/>
      <c r="T9211"/>
      <c r="U9211"/>
    </row>
    <row r="9212" spans="5:21" x14ac:dyDescent="0.25">
      <c r="E9212"/>
      <c r="F9212"/>
      <c r="G9212"/>
      <c r="H9212"/>
      <c r="I9212"/>
      <c r="J9212"/>
      <c r="K9212"/>
      <c r="L9212"/>
      <c r="M9212"/>
      <c r="N9212"/>
      <c r="O9212"/>
      <c r="P9212"/>
      <c r="Q9212"/>
      <c r="R9212"/>
      <c r="S9212"/>
      <c r="T9212"/>
      <c r="U9212"/>
    </row>
    <row r="9213" spans="5:21" x14ac:dyDescent="0.25">
      <c r="E9213"/>
      <c r="F9213"/>
      <c r="G9213"/>
      <c r="H9213"/>
      <c r="I9213"/>
      <c r="J9213"/>
      <c r="K9213"/>
      <c r="L9213"/>
      <c r="M9213"/>
      <c r="N9213"/>
      <c r="O9213"/>
      <c r="P9213"/>
      <c r="Q9213"/>
      <c r="R9213"/>
      <c r="S9213"/>
      <c r="T9213"/>
      <c r="U9213"/>
    </row>
    <row r="9214" spans="5:21" x14ac:dyDescent="0.25">
      <c r="E9214"/>
      <c r="F9214"/>
      <c r="G9214"/>
      <c r="H9214"/>
      <c r="I9214"/>
      <c r="J9214"/>
      <c r="K9214"/>
      <c r="L9214"/>
      <c r="M9214"/>
      <c r="N9214"/>
      <c r="O9214"/>
      <c r="P9214"/>
      <c r="Q9214"/>
      <c r="R9214"/>
      <c r="S9214"/>
      <c r="T9214"/>
      <c r="U9214"/>
    </row>
    <row r="9215" spans="5:21" x14ac:dyDescent="0.25">
      <c r="E9215"/>
      <c r="F9215"/>
      <c r="G9215"/>
      <c r="H9215"/>
      <c r="I9215"/>
      <c r="J9215"/>
      <c r="K9215"/>
      <c r="L9215"/>
      <c r="M9215"/>
      <c r="N9215"/>
      <c r="O9215"/>
      <c r="P9215"/>
      <c r="Q9215"/>
      <c r="R9215"/>
      <c r="S9215"/>
      <c r="T9215"/>
      <c r="U9215"/>
    </row>
    <row r="9216" spans="5:21" x14ac:dyDescent="0.25">
      <c r="E9216"/>
      <c r="F9216"/>
      <c r="G9216"/>
      <c r="H9216"/>
      <c r="I9216"/>
      <c r="J9216"/>
      <c r="K9216"/>
      <c r="L9216"/>
      <c r="M9216"/>
      <c r="N9216"/>
      <c r="O9216"/>
      <c r="P9216"/>
      <c r="Q9216"/>
      <c r="R9216"/>
      <c r="S9216"/>
      <c r="T9216"/>
      <c r="U9216"/>
    </row>
    <row r="9217" spans="5:21" x14ac:dyDescent="0.25">
      <c r="E9217"/>
      <c r="F9217"/>
      <c r="G9217"/>
      <c r="H9217"/>
      <c r="I9217"/>
      <c r="J9217"/>
      <c r="K9217"/>
      <c r="L9217"/>
      <c r="M9217"/>
      <c r="N9217"/>
      <c r="O9217"/>
      <c r="P9217"/>
      <c r="Q9217"/>
      <c r="R9217"/>
      <c r="S9217"/>
      <c r="T9217"/>
      <c r="U9217"/>
    </row>
    <row r="9218" spans="5:21" x14ac:dyDescent="0.25">
      <c r="E9218"/>
      <c r="F9218"/>
      <c r="G9218"/>
      <c r="H9218"/>
      <c r="I9218"/>
      <c r="J9218"/>
      <c r="K9218"/>
      <c r="L9218"/>
      <c r="M9218"/>
      <c r="N9218"/>
      <c r="O9218"/>
      <c r="P9218"/>
      <c r="Q9218"/>
      <c r="R9218"/>
      <c r="S9218"/>
      <c r="T9218"/>
      <c r="U9218"/>
    </row>
    <row r="9219" spans="5:21" x14ac:dyDescent="0.25">
      <c r="E9219"/>
      <c r="F9219"/>
      <c r="G9219"/>
      <c r="H9219"/>
      <c r="I9219"/>
      <c r="J9219"/>
      <c r="K9219"/>
      <c r="L9219"/>
      <c r="M9219"/>
      <c r="N9219"/>
      <c r="O9219"/>
      <c r="P9219"/>
      <c r="Q9219"/>
      <c r="R9219"/>
      <c r="S9219"/>
      <c r="T9219"/>
      <c r="U9219"/>
    </row>
    <row r="9220" spans="5:21" x14ac:dyDescent="0.25">
      <c r="E9220"/>
      <c r="F9220"/>
      <c r="G9220"/>
      <c r="H9220"/>
      <c r="I9220"/>
      <c r="J9220"/>
      <c r="K9220"/>
      <c r="L9220"/>
      <c r="M9220"/>
      <c r="N9220"/>
      <c r="O9220"/>
      <c r="P9220"/>
      <c r="Q9220"/>
      <c r="R9220"/>
      <c r="S9220"/>
      <c r="T9220"/>
      <c r="U9220"/>
    </row>
    <row r="9221" spans="5:21" x14ac:dyDescent="0.25">
      <c r="E9221"/>
      <c r="F9221"/>
      <c r="G9221"/>
      <c r="H9221"/>
      <c r="I9221"/>
      <c r="J9221"/>
      <c r="K9221"/>
      <c r="L9221"/>
      <c r="M9221"/>
      <c r="N9221"/>
      <c r="O9221"/>
      <c r="P9221"/>
      <c r="Q9221"/>
      <c r="R9221"/>
      <c r="S9221"/>
      <c r="T9221"/>
      <c r="U9221"/>
    </row>
    <row r="9222" spans="5:21" x14ac:dyDescent="0.25">
      <c r="E9222"/>
      <c r="F9222"/>
      <c r="G9222"/>
      <c r="H9222"/>
      <c r="I9222"/>
      <c r="J9222"/>
      <c r="K9222"/>
      <c r="L9222"/>
      <c r="M9222"/>
      <c r="N9222"/>
      <c r="O9222"/>
      <c r="P9222"/>
      <c r="Q9222"/>
      <c r="R9222"/>
      <c r="S9222"/>
      <c r="T9222"/>
      <c r="U9222"/>
    </row>
    <row r="9223" spans="5:21" x14ac:dyDescent="0.25">
      <c r="E9223"/>
      <c r="F9223"/>
      <c r="G9223"/>
      <c r="H9223"/>
      <c r="I9223"/>
      <c r="J9223"/>
      <c r="K9223"/>
      <c r="L9223"/>
      <c r="M9223"/>
      <c r="N9223"/>
      <c r="O9223"/>
      <c r="P9223"/>
      <c r="Q9223"/>
      <c r="R9223"/>
      <c r="S9223"/>
      <c r="T9223"/>
      <c r="U9223"/>
    </row>
    <row r="9224" spans="5:21" x14ac:dyDescent="0.25">
      <c r="E9224"/>
      <c r="F9224"/>
      <c r="G9224"/>
      <c r="H9224"/>
      <c r="I9224"/>
      <c r="J9224"/>
      <c r="K9224"/>
      <c r="L9224"/>
      <c r="M9224"/>
      <c r="N9224"/>
      <c r="O9224"/>
      <c r="P9224"/>
      <c r="Q9224"/>
      <c r="R9224"/>
      <c r="S9224"/>
      <c r="T9224"/>
      <c r="U9224"/>
    </row>
    <row r="9225" spans="5:21" x14ac:dyDescent="0.25">
      <c r="E9225"/>
      <c r="F9225"/>
      <c r="G9225"/>
      <c r="H9225"/>
      <c r="I9225"/>
      <c r="J9225"/>
      <c r="K9225"/>
      <c r="L9225"/>
      <c r="M9225"/>
      <c r="N9225"/>
      <c r="O9225"/>
      <c r="P9225"/>
      <c r="Q9225"/>
      <c r="R9225"/>
      <c r="S9225"/>
      <c r="T9225"/>
      <c r="U9225"/>
    </row>
    <row r="9226" spans="5:21" x14ac:dyDescent="0.25">
      <c r="E9226"/>
      <c r="F9226"/>
      <c r="G9226"/>
      <c r="H9226"/>
      <c r="I9226"/>
      <c r="J9226"/>
      <c r="K9226"/>
      <c r="L9226"/>
      <c r="M9226"/>
      <c r="N9226"/>
      <c r="O9226"/>
      <c r="P9226"/>
      <c r="Q9226"/>
      <c r="R9226"/>
      <c r="S9226"/>
      <c r="T9226"/>
      <c r="U9226"/>
    </row>
    <row r="9227" spans="5:21" x14ac:dyDescent="0.25">
      <c r="E9227"/>
      <c r="F9227"/>
      <c r="G9227"/>
      <c r="H9227"/>
      <c r="I9227"/>
      <c r="J9227"/>
      <c r="K9227"/>
      <c r="L9227"/>
      <c r="M9227"/>
      <c r="N9227"/>
      <c r="O9227"/>
      <c r="P9227"/>
      <c r="Q9227"/>
      <c r="R9227"/>
      <c r="S9227"/>
      <c r="T9227"/>
      <c r="U9227"/>
    </row>
    <row r="9228" spans="5:21" x14ac:dyDescent="0.25">
      <c r="E9228"/>
      <c r="F9228"/>
      <c r="G9228"/>
      <c r="H9228"/>
      <c r="I9228"/>
      <c r="J9228"/>
      <c r="K9228"/>
      <c r="L9228"/>
      <c r="M9228"/>
      <c r="N9228"/>
      <c r="O9228"/>
      <c r="P9228"/>
      <c r="Q9228"/>
      <c r="R9228"/>
      <c r="S9228"/>
      <c r="T9228"/>
      <c r="U9228"/>
    </row>
    <row r="9229" spans="5:21" x14ac:dyDescent="0.25">
      <c r="E9229"/>
      <c r="F9229"/>
      <c r="G9229"/>
      <c r="H9229"/>
      <c r="I9229"/>
      <c r="J9229"/>
      <c r="K9229"/>
      <c r="L9229"/>
      <c r="M9229"/>
      <c r="N9229"/>
      <c r="O9229"/>
      <c r="P9229"/>
      <c r="Q9229"/>
      <c r="R9229"/>
      <c r="S9229"/>
      <c r="T9229"/>
      <c r="U9229"/>
    </row>
    <row r="9230" spans="5:21" x14ac:dyDescent="0.25">
      <c r="E9230"/>
      <c r="F9230"/>
      <c r="G9230"/>
      <c r="H9230"/>
      <c r="I9230"/>
      <c r="J9230"/>
      <c r="K9230"/>
      <c r="L9230"/>
      <c r="M9230"/>
      <c r="N9230"/>
      <c r="O9230"/>
      <c r="P9230"/>
      <c r="Q9230"/>
      <c r="R9230"/>
      <c r="S9230"/>
      <c r="T9230"/>
      <c r="U9230"/>
    </row>
    <row r="9231" spans="5:21" x14ac:dyDescent="0.25">
      <c r="E9231"/>
      <c r="F9231"/>
      <c r="G9231"/>
      <c r="H9231"/>
      <c r="I9231"/>
      <c r="J9231"/>
      <c r="K9231"/>
      <c r="L9231"/>
      <c r="M9231"/>
      <c r="N9231"/>
      <c r="O9231"/>
      <c r="P9231"/>
      <c r="Q9231"/>
      <c r="R9231"/>
      <c r="S9231"/>
      <c r="T9231"/>
      <c r="U9231"/>
    </row>
    <row r="9232" spans="5:21" x14ac:dyDescent="0.25">
      <c r="E9232"/>
      <c r="F9232"/>
      <c r="G9232"/>
      <c r="H9232"/>
      <c r="I9232"/>
      <c r="J9232"/>
      <c r="K9232"/>
      <c r="L9232"/>
      <c r="M9232"/>
      <c r="N9232"/>
      <c r="O9232"/>
      <c r="P9232"/>
      <c r="Q9232"/>
      <c r="R9232"/>
      <c r="S9232"/>
      <c r="T9232"/>
      <c r="U9232"/>
    </row>
    <row r="9233" spans="5:21" x14ac:dyDescent="0.25">
      <c r="E9233"/>
      <c r="F9233"/>
      <c r="G9233"/>
      <c r="H9233"/>
      <c r="I9233"/>
      <c r="J9233"/>
      <c r="K9233"/>
      <c r="L9233"/>
      <c r="M9233"/>
      <c r="N9233"/>
      <c r="O9233"/>
      <c r="P9233"/>
      <c r="Q9233"/>
      <c r="R9233"/>
      <c r="S9233"/>
      <c r="T9233"/>
      <c r="U9233"/>
    </row>
    <row r="9234" spans="5:21" x14ac:dyDescent="0.25">
      <c r="E9234"/>
      <c r="F9234"/>
      <c r="G9234"/>
      <c r="H9234"/>
      <c r="I9234"/>
      <c r="J9234"/>
      <c r="K9234"/>
      <c r="L9234"/>
      <c r="M9234"/>
      <c r="N9234"/>
      <c r="O9234"/>
      <c r="P9234"/>
      <c r="Q9234"/>
      <c r="R9234"/>
      <c r="S9234"/>
      <c r="T9234"/>
      <c r="U9234"/>
    </row>
    <row r="9235" spans="5:21" x14ac:dyDescent="0.25">
      <c r="E9235"/>
      <c r="F9235"/>
      <c r="G9235"/>
      <c r="H9235"/>
      <c r="I9235"/>
      <c r="J9235"/>
      <c r="K9235"/>
      <c r="L9235"/>
      <c r="M9235"/>
      <c r="N9235"/>
      <c r="O9235"/>
      <c r="P9235"/>
      <c r="Q9235"/>
      <c r="R9235"/>
      <c r="S9235"/>
      <c r="T9235"/>
      <c r="U9235"/>
    </row>
    <row r="9236" spans="5:21" x14ac:dyDescent="0.25">
      <c r="E9236"/>
      <c r="F9236"/>
      <c r="G9236"/>
      <c r="H9236"/>
      <c r="I9236"/>
      <c r="J9236"/>
      <c r="K9236"/>
      <c r="L9236"/>
      <c r="M9236"/>
      <c r="N9236"/>
      <c r="O9236"/>
      <c r="P9236"/>
      <c r="Q9236"/>
      <c r="R9236"/>
      <c r="S9236"/>
      <c r="T9236"/>
      <c r="U9236"/>
    </row>
    <row r="9237" spans="5:21" x14ac:dyDescent="0.25">
      <c r="E9237"/>
      <c r="F9237"/>
      <c r="G9237"/>
      <c r="H9237"/>
      <c r="I9237"/>
      <c r="J9237"/>
      <c r="K9237"/>
      <c r="L9237"/>
      <c r="M9237"/>
      <c r="N9237"/>
      <c r="O9237"/>
      <c r="P9237"/>
      <c r="Q9237"/>
      <c r="R9237"/>
      <c r="S9237"/>
      <c r="T9237"/>
      <c r="U9237"/>
    </row>
    <row r="9238" spans="5:21" x14ac:dyDescent="0.25">
      <c r="E9238"/>
      <c r="F9238"/>
      <c r="G9238"/>
      <c r="H9238"/>
      <c r="I9238"/>
      <c r="J9238"/>
      <c r="K9238"/>
      <c r="L9238"/>
      <c r="M9238"/>
      <c r="N9238"/>
      <c r="O9238"/>
      <c r="P9238"/>
      <c r="Q9238"/>
      <c r="R9238"/>
      <c r="S9238"/>
      <c r="T9238"/>
      <c r="U9238"/>
    </row>
    <row r="9239" spans="5:21" x14ac:dyDescent="0.25">
      <c r="E9239"/>
      <c r="F9239"/>
      <c r="G9239"/>
      <c r="H9239"/>
      <c r="I9239"/>
      <c r="J9239"/>
      <c r="K9239"/>
      <c r="L9239"/>
      <c r="M9239"/>
      <c r="N9239"/>
      <c r="O9239"/>
      <c r="P9239"/>
      <c r="Q9239"/>
      <c r="R9239"/>
      <c r="S9239"/>
      <c r="T9239"/>
      <c r="U9239"/>
    </row>
    <row r="9240" spans="5:21" x14ac:dyDescent="0.25">
      <c r="E9240"/>
      <c r="F9240"/>
      <c r="G9240"/>
      <c r="H9240"/>
      <c r="I9240"/>
      <c r="J9240"/>
      <c r="K9240"/>
      <c r="L9240"/>
      <c r="M9240"/>
      <c r="N9240"/>
      <c r="O9240"/>
      <c r="P9240"/>
      <c r="Q9240"/>
      <c r="R9240"/>
      <c r="S9240"/>
      <c r="T9240"/>
      <c r="U9240"/>
    </row>
    <row r="9241" spans="5:21" x14ac:dyDescent="0.25">
      <c r="E9241"/>
      <c r="F9241"/>
      <c r="G9241"/>
      <c r="H9241"/>
      <c r="I9241"/>
      <c r="J9241"/>
      <c r="K9241"/>
      <c r="L9241"/>
      <c r="M9241"/>
      <c r="N9241"/>
      <c r="O9241"/>
      <c r="P9241"/>
      <c r="Q9241"/>
      <c r="R9241"/>
      <c r="S9241"/>
      <c r="T9241"/>
      <c r="U9241"/>
    </row>
    <row r="9242" spans="5:21" x14ac:dyDescent="0.25">
      <c r="E9242"/>
      <c r="F9242"/>
      <c r="G9242"/>
      <c r="H9242"/>
      <c r="I9242"/>
      <c r="J9242"/>
      <c r="K9242"/>
      <c r="L9242"/>
      <c r="M9242"/>
      <c r="N9242"/>
      <c r="O9242"/>
      <c r="P9242"/>
      <c r="Q9242"/>
      <c r="R9242"/>
      <c r="S9242"/>
      <c r="T9242"/>
      <c r="U9242"/>
    </row>
    <row r="9243" spans="5:21" x14ac:dyDescent="0.25">
      <c r="E9243"/>
      <c r="F9243"/>
      <c r="G9243"/>
      <c r="H9243"/>
      <c r="I9243"/>
      <c r="J9243"/>
      <c r="K9243"/>
      <c r="L9243"/>
      <c r="M9243"/>
      <c r="N9243"/>
      <c r="O9243"/>
      <c r="P9243"/>
      <c r="Q9243"/>
      <c r="R9243"/>
      <c r="S9243"/>
      <c r="T9243"/>
      <c r="U9243"/>
    </row>
    <row r="9244" spans="5:21" x14ac:dyDescent="0.25">
      <c r="E9244"/>
      <c r="F9244"/>
      <c r="G9244"/>
      <c r="H9244"/>
      <c r="I9244"/>
      <c r="J9244"/>
      <c r="K9244"/>
      <c r="L9244"/>
      <c r="M9244"/>
      <c r="N9244"/>
      <c r="O9244"/>
      <c r="P9244"/>
      <c r="Q9244"/>
      <c r="R9244"/>
      <c r="S9244"/>
      <c r="T9244"/>
      <c r="U9244"/>
    </row>
    <row r="9245" spans="5:21" x14ac:dyDescent="0.25">
      <c r="E9245"/>
      <c r="F9245"/>
      <c r="G9245"/>
      <c r="H9245"/>
      <c r="I9245"/>
      <c r="J9245"/>
      <c r="K9245"/>
      <c r="L9245"/>
      <c r="M9245"/>
      <c r="N9245"/>
      <c r="O9245"/>
      <c r="P9245"/>
      <c r="Q9245"/>
      <c r="R9245"/>
      <c r="S9245"/>
      <c r="T9245"/>
      <c r="U9245"/>
    </row>
    <row r="9246" spans="5:21" x14ac:dyDescent="0.25">
      <c r="E9246"/>
      <c r="F9246"/>
      <c r="G9246"/>
      <c r="H9246"/>
      <c r="I9246"/>
      <c r="J9246"/>
      <c r="K9246"/>
      <c r="L9246"/>
      <c r="M9246"/>
      <c r="N9246"/>
      <c r="O9246"/>
      <c r="P9246"/>
      <c r="Q9246"/>
      <c r="R9246"/>
      <c r="S9246"/>
      <c r="T9246"/>
      <c r="U9246"/>
    </row>
    <row r="9247" spans="5:21" x14ac:dyDescent="0.25">
      <c r="E9247"/>
      <c r="F9247"/>
      <c r="G9247"/>
      <c r="H9247"/>
      <c r="I9247"/>
      <c r="J9247"/>
      <c r="K9247"/>
      <c r="L9247"/>
      <c r="M9247"/>
      <c r="N9247"/>
      <c r="O9247"/>
      <c r="P9247"/>
      <c r="Q9247"/>
      <c r="R9247"/>
      <c r="S9247"/>
      <c r="T9247"/>
      <c r="U9247"/>
    </row>
    <row r="9248" spans="5:21" x14ac:dyDescent="0.25">
      <c r="E9248"/>
      <c r="F9248"/>
      <c r="G9248"/>
      <c r="H9248"/>
      <c r="I9248"/>
      <c r="J9248"/>
      <c r="K9248"/>
      <c r="L9248"/>
      <c r="M9248"/>
      <c r="N9248"/>
      <c r="O9248"/>
      <c r="P9248"/>
      <c r="Q9248"/>
      <c r="R9248"/>
      <c r="S9248"/>
      <c r="T9248"/>
      <c r="U9248"/>
    </row>
    <row r="9249" spans="5:21" x14ac:dyDescent="0.25">
      <c r="E9249"/>
      <c r="F9249"/>
      <c r="G9249"/>
      <c r="H9249"/>
      <c r="I9249"/>
      <c r="J9249"/>
      <c r="K9249"/>
      <c r="L9249"/>
      <c r="M9249"/>
      <c r="N9249"/>
      <c r="O9249"/>
      <c r="P9249"/>
      <c r="Q9249"/>
      <c r="R9249"/>
      <c r="S9249"/>
      <c r="T9249"/>
      <c r="U9249"/>
    </row>
    <row r="9250" spans="5:21" x14ac:dyDescent="0.25">
      <c r="E9250"/>
      <c r="F9250"/>
      <c r="G9250"/>
      <c r="H9250"/>
      <c r="I9250"/>
      <c r="J9250"/>
      <c r="K9250"/>
      <c r="L9250"/>
      <c r="M9250"/>
      <c r="N9250"/>
      <c r="O9250"/>
      <c r="P9250"/>
      <c r="Q9250"/>
      <c r="R9250"/>
      <c r="S9250"/>
      <c r="T9250"/>
      <c r="U9250"/>
    </row>
    <row r="9251" spans="5:21" x14ac:dyDescent="0.25">
      <c r="E9251"/>
      <c r="F9251"/>
      <c r="G9251"/>
      <c r="H9251"/>
      <c r="I9251"/>
      <c r="J9251"/>
      <c r="K9251"/>
      <c r="L9251"/>
      <c r="M9251"/>
      <c r="N9251"/>
      <c r="O9251"/>
      <c r="P9251"/>
      <c r="Q9251"/>
      <c r="R9251"/>
      <c r="S9251"/>
      <c r="T9251"/>
      <c r="U9251"/>
    </row>
    <row r="9252" spans="5:21" x14ac:dyDescent="0.25">
      <c r="E9252"/>
      <c r="F9252"/>
      <c r="G9252"/>
      <c r="H9252"/>
      <c r="I9252"/>
      <c r="J9252"/>
      <c r="K9252"/>
      <c r="L9252"/>
      <c r="M9252"/>
      <c r="N9252"/>
      <c r="O9252"/>
      <c r="P9252"/>
      <c r="Q9252"/>
      <c r="R9252"/>
      <c r="S9252"/>
      <c r="T9252"/>
      <c r="U9252"/>
    </row>
    <row r="9253" spans="5:21" x14ac:dyDescent="0.25">
      <c r="E9253"/>
      <c r="F9253"/>
      <c r="G9253"/>
      <c r="H9253"/>
      <c r="I9253"/>
      <c r="J9253"/>
      <c r="K9253"/>
      <c r="L9253"/>
      <c r="M9253"/>
      <c r="N9253"/>
      <c r="O9253"/>
      <c r="P9253"/>
      <c r="Q9253"/>
      <c r="R9253"/>
      <c r="S9253"/>
      <c r="T9253"/>
      <c r="U9253"/>
    </row>
    <row r="9254" spans="5:21" x14ac:dyDescent="0.25">
      <c r="E9254"/>
      <c r="F9254"/>
      <c r="G9254"/>
      <c r="H9254"/>
      <c r="I9254"/>
      <c r="J9254"/>
      <c r="K9254"/>
      <c r="L9254"/>
      <c r="M9254"/>
      <c r="N9254"/>
      <c r="O9254"/>
      <c r="P9254"/>
      <c r="Q9254"/>
      <c r="R9254"/>
      <c r="S9254"/>
      <c r="T9254"/>
      <c r="U9254"/>
    </row>
    <row r="9255" spans="5:21" x14ac:dyDescent="0.25">
      <c r="E9255"/>
      <c r="F9255"/>
      <c r="G9255"/>
      <c r="H9255"/>
      <c r="I9255"/>
      <c r="J9255"/>
      <c r="K9255"/>
      <c r="L9255"/>
      <c r="M9255"/>
      <c r="N9255"/>
      <c r="O9255"/>
      <c r="P9255"/>
      <c r="Q9255"/>
      <c r="R9255"/>
      <c r="S9255"/>
      <c r="T9255"/>
      <c r="U9255"/>
    </row>
    <row r="9256" spans="5:21" x14ac:dyDescent="0.25">
      <c r="E9256"/>
      <c r="F9256"/>
      <c r="G9256"/>
      <c r="H9256"/>
      <c r="I9256"/>
      <c r="J9256"/>
      <c r="K9256"/>
      <c r="L9256"/>
      <c r="M9256"/>
      <c r="N9256"/>
      <c r="O9256"/>
      <c r="P9256"/>
      <c r="Q9256"/>
      <c r="R9256"/>
      <c r="S9256"/>
      <c r="T9256"/>
      <c r="U9256"/>
    </row>
    <row r="9257" spans="5:21" x14ac:dyDescent="0.25">
      <c r="E9257"/>
      <c r="F9257"/>
      <c r="G9257"/>
      <c r="H9257"/>
      <c r="I9257"/>
      <c r="J9257"/>
      <c r="K9257"/>
      <c r="L9257"/>
      <c r="M9257"/>
      <c r="N9257"/>
      <c r="O9257"/>
      <c r="P9257"/>
      <c r="Q9257"/>
      <c r="R9257"/>
      <c r="S9257"/>
      <c r="T9257"/>
      <c r="U9257"/>
    </row>
    <row r="9258" spans="5:21" x14ac:dyDescent="0.25">
      <c r="E9258"/>
      <c r="F9258"/>
      <c r="G9258"/>
      <c r="H9258"/>
      <c r="I9258"/>
      <c r="J9258"/>
      <c r="K9258"/>
      <c r="L9258"/>
      <c r="M9258"/>
      <c r="N9258"/>
      <c r="O9258"/>
      <c r="P9258"/>
      <c r="Q9258"/>
      <c r="R9258"/>
      <c r="S9258"/>
      <c r="T9258"/>
      <c r="U9258"/>
    </row>
    <row r="9259" spans="5:21" x14ac:dyDescent="0.25">
      <c r="E9259"/>
      <c r="F9259"/>
      <c r="G9259"/>
      <c r="H9259"/>
      <c r="I9259"/>
      <c r="J9259"/>
      <c r="K9259"/>
      <c r="L9259"/>
      <c r="M9259"/>
      <c r="N9259"/>
      <c r="O9259"/>
      <c r="P9259"/>
      <c r="Q9259"/>
      <c r="R9259"/>
      <c r="S9259"/>
      <c r="T9259"/>
      <c r="U9259"/>
    </row>
    <row r="9260" spans="5:21" x14ac:dyDescent="0.25">
      <c r="E9260"/>
      <c r="F9260"/>
      <c r="G9260"/>
      <c r="H9260"/>
      <c r="I9260"/>
      <c r="J9260"/>
      <c r="K9260"/>
      <c r="L9260"/>
      <c r="M9260"/>
      <c r="N9260"/>
      <c r="O9260"/>
      <c r="P9260"/>
      <c r="Q9260"/>
      <c r="R9260"/>
      <c r="S9260"/>
      <c r="T9260"/>
      <c r="U9260"/>
    </row>
    <row r="9261" spans="5:21" x14ac:dyDescent="0.25">
      <c r="E9261"/>
      <c r="F9261"/>
      <c r="G9261"/>
      <c r="H9261"/>
      <c r="I9261"/>
      <c r="J9261"/>
      <c r="K9261"/>
      <c r="L9261"/>
      <c r="M9261"/>
      <c r="N9261"/>
      <c r="O9261"/>
      <c r="P9261"/>
      <c r="Q9261"/>
      <c r="R9261"/>
      <c r="S9261"/>
      <c r="T9261"/>
      <c r="U9261"/>
    </row>
    <row r="9262" spans="5:21" x14ac:dyDescent="0.25">
      <c r="E9262"/>
      <c r="F9262"/>
      <c r="G9262"/>
      <c r="H9262"/>
      <c r="I9262"/>
      <c r="J9262"/>
      <c r="K9262"/>
      <c r="L9262"/>
      <c r="M9262"/>
      <c r="N9262"/>
      <c r="O9262"/>
      <c r="P9262"/>
      <c r="Q9262"/>
      <c r="R9262"/>
      <c r="S9262"/>
      <c r="T9262"/>
      <c r="U9262"/>
    </row>
    <row r="9263" spans="5:21" x14ac:dyDescent="0.25">
      <c r="E9263"/>
      <c r="F9263"/>
      <c r="G9263"/>
      <c r="H9263"/>
      <c r="I9263"/>
      <c r="J9263"/>
      <c r="K9263"/>
      <c r="L9263"/>
      <c r="M9263"/>
      <c r="N9263"/>
      <c r="O9263"/>
      <c r="P9263"/>
      <c r="Q9263"/>
      <c r="R9263"/>
      <c r="S9263"/>
      <c r="T9263"/>
      <c r="U9263"/>
    </row>
    <row r="9264" spans="5:21" x14ac:dyDescent="0.25">
      <c r="E9264"/>
      <c r="F9264"/>
      <c r="G9264"/>
      <c r="H9264"/>
      <c r="I9264"/>
      <c r="J9264"/>
      <c r="K9264"/>
      <c r="L9264"/>
      <c r="M9264"/>
      <c r="N9264"/>
      <c r="O9264"/>
      <c r="P9264"/>
      <c r="Q9264"/>
      <c r="R9264"/>
      <c r="S9264"/>
      <c r="T9264"/>
      <c r="U9264"/>
    </row>
    <row r="9265" spans="5:21" x14ac:dyDescent="0.25">
      <c r="E9265"/>
      <c r="F9265"/>
      <c r="G9265"/>
      <c r="H9265"/>
      <c r="I9265"/>
      <c r="J9265"/>
      <c r="K9265"/>
      <c r="L9265"/>
      <c r="M9265"/>
      <c r="N9265"/>
      <c r="O9265"/>
      <c r="P9265"/>
      <c r="Q9265"/>
      <c r="R9265"/>
      <c r="S9265"/>
      <c r="T9265"/>
      <c r="U9265"/>
    </row>
    <row r="9266" spans="5:21" x14ac:dyDescent="0.25">
      <c r="E9266"/>
      <c r="F9266"/>
      <c r="G9266"/>
      <c r="H9266"/>
      <c r="I9266"/>
      <c r="J9266"/>
      <c r="K9266"/>
      <c r="L9266"/>
      <c r="M9266"/>
      <c r="N9266"/>
      <c r="O9266"/>
      <c r="P9266"/>
      <c r="Q9266"/>
      <c r="R9266"/>
      <c r="S9266"/>
      <c r="T9266"/>
      <c r="U9266"/>
    </row>
    <row r="9267" spans="5:21" x14ac:dyDescent="0.25">
      <c r="E9267"/>
      <c r="F9267"/>
      <c r="G9267"/>
      <c r="H9267"/>
      <c r="I9267"/>
      <c r="J9267"/>
      <c r="K9267"/>
      <c r="L9267"/>
      <c r="M9267"/>
      <c r="N9267"/>
      <c r="O9267"/>
      <c r="P9267"/>
      <c r="Q9267"/>
      <c r="R9267"/>
      <c r="S9267"/>
      <c r="T9267"/>
      <c r="U9267"/>
    </row>
    <row r="9268" spans="5:21" x14ac:dyDescent="0.25">
      <c r="E9268"/>
      <c r="F9268"/>
      <c r="G9268"/>
      <c r="H9268"/>
      <c r="I9268"/>
      <c r="J9268"/>
      <c r="K9268"/>
      <c r="L9268"/>
      <c r="M9268"/>
      <c r="N9268"/>
      <c r="O9268"/>
      <c r="P9268"/>
      <c r="Q9268"/>
      <c r="R9268"/>
      <c r="S9268"/>
      <c r="T9268"/>
      <c r="U9268"/>
    </row>
    <row r="9269" spans="5:21" x14ac:dyDescent="0.25">
      <c r="E9269"/>
      <c r="F9269"/>
      <c r="G9269"/>
      <c r="H9269"/>
      <c r="I9269"/>
      <c r="J9269"/>
      <c r="K9269"/>
      <c r="L9269"/>
      <c r="M9269"/>
      <c r="N9269"/>
      <c r="O9269"/>
      <c r="P9269"/>
      <c r="Q9269"/>
      <c r="R9269"/>
      <c r="S9269"/>
      <c r="T9269"/>
      <c r="U9269"/>
    </row>
    <row r="9270" spans="5:21" x14ac:dyDescent="0.25">
      <c r="E9270"/>
      <c r="F9270"/>
      <c r="G9270"/>
      <c r="H9270"/>
      <c r="I9270"/>
      <c r="J9270"/>
      <c r="K9270"/>
      <c r="L9270"/>
      <c r="M9270"/>
      <c r="N9270"/>
      <c r="O9270"/>
      <c r="P9270"/>
      <c r="Q9270"/>
      <c r="R9270"/>
      <c r="S9270"/>
      <c r="T9270"/>
      <c r="U9270"/>
    </row>
    <row r="9271" spans="5:21" x14ac:dyDescent="0.25">
      <c r="E9271"/>
      <c r="F9271"/>
      <c r="G9271"/>
      <c r="H9271"/>
      <c r="I9271"/>
      <c r="J9271"/>
      <c r="K9271"/>
      <c r="L9271"/>
      <c r="M9271"/>
      <c r="N9271"/>
      <c r="O9271"/>
      <c r="P9271"/>
      <c r="Q9271"/>
      <c r="R9271"/>
      <c r="S9271"/>
      <c r="T9271"/>
      <c r="U9271"/>
    </row>
    <row r="9272" spans="5:21" x14ac:dyDescent="0.25">
      <c r="E9272"/>
      <c r="F9272"/>
      <c r="G9272"/>
      <c r="H9272"/>
      <c r="I9272"/>
      <c r="J9272"/>
      <c r="K9272"/>
      <c r="L9272"/>
      <c r="M9272"/>
      <c r="N9272"/>
      <c r="O9272"/>
      <c r="P9272"/>
      <c r="Q9272"/>
      <c r="R9272"/>
      <c r="S9272"/>
      <c r="T9272"/>
      <c r="U9272"/>
    </row>
    <row r="9273" spans="5:21" x14ac:dyDescent="0.25">
      <c r="E9273"/>
      <c r="F9273"/>
      <c r="G9273"/>
      <c r="H9273"/>
      <c r="I9273"/>
      <c r="J9273"/>
      <c r="K9273"/>
      <c r="L9273"/>
      <c r="M9273"/>
      <c r="N9273"/>
      <c r="O9273"/>
      <c r="P9273"/>
      <c r="Q9273"/>
      <c r="R9273"/>
      <c r="S9273"/>
      <c r="T9273"/>
      <c r="U9273"/>
    </row>
    <row r="9274" spans="5:21" x14ac:dyDescent="0.25">
      <c r="E9274"/>
      <c r="F9274"/>
      <c r="G9274"/>
      <c r="H9274"/>
      <c r="I9274"/>
      <c r="J9274"/>
      <c r="K9274"/>
      <c r="L9274"/>
      <c r="M9274"/>
      <c r="N9274"/>
      <c r="O9274"/>
      <c r="P9274"/>
      <c r="Q9274"/>
      <c r="R9274"/>
      <c r="S9274"/>
      <c r="T9274"/>
      <c r="U9274"/>
    </row>
    <row r="9275" spans="5:21" x14ac:dyDescent="0.25">
      <c r="E9275"/>
      <c r="F9275"/>
      <c r="G9275"/>
      <c r="H9275"/>
      <c r="I9275"/>
      <c r="J9275"/>
      <c r="K9275"/>
      <c r="L9275"/>
      <c r="M9275"/>
      <c r="N9275"/>
      <c r="O9275"/>
      <c r="P9275"/>
      <c r="Q9275"/>
      <c r="R9275"/>
      <c r="S9275"/>
      <c r="T9275"/>
      <c r="U9275"/>
    </row>
    <row r="9276" spans="5:21" x14ac:dyDescent="0.25">
      <c r="E9276"/>
      <c r="F9276"/>
      <c r="G9276"/>
      <c r="H9276"/>
      <c r="I9276"/>
      <c r="J9276"/>
      <c r="K9276"/>
      <c r="L9276"/>
      <c r="M9276"/>
      <c r="N9276"/>
      <c r="O9276"/>
      <c r="P9276"/>
      <c r="Q9276"/>
      <c r="R9276"/>
      <c r="S9276"/>
      <c r="T9276"/>
      <c r="U9276"/>
    </row>
    <row r="9277" spans="5:21" x14ac:dyDescent="0.25">
      <c r="E9277"/>
      <c r="F9277"/>
      <c r="G9277"/>
      <c r="H9277"/>
      <c r="I9277"/>
      <c r="J9277"/>
      <c r="K9277"/>
      <c r="L9277"/>
      <c r="M9277"/>
      <c r="N9277"/>
      <c r="O9277"/>
      <c r="P9277"/>
      <c r="Q9277"/>
      <c r="R9277"/>
      <c r="S9277"/>
      <c r="T9277"/>
      <c r="U9277"/>
    </row>
    <row r="9278" spans="5:21" x14ac:dyDescent="0.25">
      <c r="E9278"/>
      <c r="F9278"/>
      <c r="G9278"/>
      <c r="H9278"/>
      <c r="I9278"/>
      <c r="J9278"/>
      <c r="K9278"/>
      <c r="L9278"/>
      <c r="M9278"/>
      <c r="N9278"/>
      <c r="O9278"/>
      <c r="P9278"/>
      <c r="Q9278"/>
      <c r="R9278"/>
      <c r="S9278"/>
      <c r="T9278"/>
      <c r="U9278"/>
    </row>
    <row r="9279" spans="5:21" x14ac:dyDescent="0.25">
      <c r="E9279"/>
      <c r="F9279"/>
      <c r="G9279"/>
      <c r="H9279"/>
      <c r="I9279"/>
      <c r="J9279"/>
      <c r="K9279"/>
      <c r="L9279"/>
      <c r="M9279"/>
      <c r="N9279"/>
      <c r="O9279"/>
      <c r="P9279"/>
      <c r="Q9279"/>
      <c r="R9279"/>
      <c r="S9279"/>
      <c r="T9279"/>
      <c r="U9279"/>
    </row>
    <row r="9280" spans="5:21" x14ac:dyDescent="0.25">
      <c r="E9280"/>
      <c r="F9280"/>
      <c r="G9280"/>
      <c r="H9280"/>
      <c r="I9280"/>
      <c r="J9280"/>
      <c r="K9280"/>
      <c r="L9280"/>
      <c r="M9280"/>
      <c r="N9280"/>
      <c r="O9280"/>
      <c r="P9280"/>
      <c r="Q9280"/>
      <c r="R9280"/>
      <c r="S9280"/>
      <c r="T9280"/>
      <c r="U9280"/>
    </row>
    <row r="9281" spans="5:21" x14ac:dyDescent="0.25">
      <c r="E9281"/>
      <c r="F9281"/>
      <c r="G9281"/>
      <c r="H9281"/>
      <c r="I9281"/>
      <c r="J9281"/>
      <c r="K9281"/>
      <c r="L9281"/>
      <c r="M9281"/>
      <c r="N9281"/>
      <c r="O9281"/>
      <c r="P9281"/>
      <c r="Q9281"/>
      <c r="R9281"/>
      <c r="S9281"/>
      <c r="T9281"/>
      <c r="U9281"/>
    </row>
    <row r="9282" spans="5:21" x14ac:dyDescent="0.25">
      <c r="E9282"/>
      <c r="F9282"/>
      <c r="G9282"/>
      <c r="H9282"/>
      <c r="I9282"/>
      <c r="J9282"/>
      <c r="K9282"/>
      <c r="L9282"/>
      <c r="M9282"/>
      <c r="N9282"/>
      <c r="O9282"/>
      <c r="P9282"/>
      <c r="Q9282"/>
      <c r="R9282"/>
      <c r="S9282"/>
      <c r="T9282"/>
      <c r="U9282"/>
    </row>
    <row r="9283" spans="5:21" x14ac:dyDescent="0.25">
      <c r="E9283"/>
      <c r="F9283"/>
      <c r="G9283"/>
      <c r="H9283"/>
      <c r="I9283"/>
      <c r="J9283"/>
      <c r="K9283"/>
      <c r="L9283"/>
      <c r="M9283"/>
      <c r="N9283"/>
      <c r="O9283"/>
      <c r="P9283"/>
      <c r="Q9283"/>
      <c r="R9283"/>
      <c r="S9283"/>
      <c r="T9283"/>
      <c r="U9283"/>
    </row>
    <row r="9284" spans="5:21" x14ac:dyDescent="0.25">
      <c r="E9284"/>
      <c r="F9284"/>
      <c r="G9284"/>
      <c r="H9284"/>
      <c r="I9284"/>
      <c r="J9284"/>
      <c r="K9284"/>
      <c r="L9284"/>
      <c r="M9284"/>
      <c r="N9284"/>
      <c r="O9284"/>
      <c r="P9284"/>
      <c r="Q9284"/>
      <c r="R9284"/>
      <c r="S9284"/>
      <c r="T9284"/>
      <c r="U9284"/>
    </row>
    <row r="9285" spans="5:21" x14ac:dyDescent="0.25">
      <c r="E9285"/>
      <c r="F9285"/>
      <c r="G9285"/>
      <c r="H9285"/>
      <c r="I9285"/>
      <c r="J9285"/>
      <c r="K9285"/>
      <c r="L9285"/>
      <c r="M9285"/>
      <c r="N9285"/>
      <c r="O9285"/>
      <c r="P9285"/>
      <c r="Q9285"/>
      <c r="R9285"/>
      <c r="S9285"/>
      <c r="T9285"/>
      <c r="U9285"/>
    </row>
    <row r="9286" spans="5:21" x14ac:dyDescent="0.25">
      <c r="E9286"/>
      <c r="F9286"/>
      <c r="G9286"/>
      <c r="H9286"/>
      <c r="I9286"/>
      <c r="J9286"/>
      <c r="K9286"/>
      <c r="L9286"/>
      <c r="M9286"/>
      <c r="N9286"/>
      <c r="O9286"/>
      <c r="P9286"/>
      <c r="Q9286"/>
      <c r="R9286"/>
      <c r="S9286"/>
      <c r="T9286"/>
      <c r="U9286"/>
    </row>
    <row r="9287" spans="5:21" x14ac:dyDescent="0.25">
      <c r="E9287"/>
      <c r="F9287"/>
      <c r="G9287"/>
      <c r="H9287"/>
      <c r="I9287"/>
      <c r="J9287"/>
      <c r="K9287"/>
      <c r="L9287"/>
      <c r="M9287"/>
      <c r="N9287"/>
      <c r="O9287"/>
      <c r="P9287"/>
      <c r="Q9287"/>
      <c r="R9287"/>
      <c r="S9287"/>
      <c r="T9287"/>
      <c r="U9287"/>
    </row>
    <row r="9288" spans="5:21" x14ac:dyDescent="0.25">
      <c r="E9288"/>
      <c r="F9288"/>
      <c r="G9288"/>
      <c r="H9288"/>
      <c r="I9288"/>
      <c r="J9288"/>
      <c r="K9288"/>
      <c r="L9288"/>
      <c r="M9288"/>
      <c r="N9288"/>
      <c r="O9288"/>
      <c r="P9288"/>
      <c r="Q9288"/>
      <c r="R9288"/>
      <c r="S9288"/>
      <c r="T9288"/>
      <c r="U9288"/>
    </row>
    <row r="9289" spans="5:21" x14ac:dyDescent="0.25">
      <c r="E9289"/>
      <c r="F9289"/>
      <c r="G9289"/>
      <c r="H9289"/>
      <c r="I9289"/>
      <c r="J9289"/>
      <c r="K9289"/>
      <c r="L9289"/>
      <c r="M9289"/>
      <c r="N9289"/>
      <c r="O9289"/>
      <c r="P9289"/>
      <c r="Q9289"/>
      <c r="R9289"/>
      <c r="S9289"/>
      <c r="T9289"/>
      <c r="U9289"/>
    </row>
    <row r="9290" spans="5:21" x14ac:dyDescent="0.25">
      <c r="E9290"/>
      <c r="F9290"/>
      <c r="G9290"/>
      <c r="H9290"/>
      <c r="I9290"/>
      <c r="J9290"/>
      <c r="K9290"/>
      <c r="L9290"/>
      <c r="M9290"/>
      <c r="N9290"/>
      <c r="O9290"/>
      <c r="P9290"/>
      <c r="Q9290"/>
      <c r="R9290"/>
      <c r="S9290"/>
      <c r="T9290"/>
      <c r="U9290"/>
    </row>
    <row r="9291" spans="5:21" x14ac:dyDescent="0.25">
      <c r="E9291"/>
      <c r="F9291"/>
      <c r="G9291"/>
      <c r="H9291"/>
      <c r="I9291"/>
      <c r="J9291"/>
      <c r="K9291"/>
      <c r="L9291"/>
      <c r="M9291"/>
      <c r="N9291"/>
      <c r="O9291"/>
      <c r="P9291"/>
      <c r="Q9291"/>
      <c r="R9291"/>
      <c r="S9291"/>
      <c r="T9291"/>
      <c r="U9291"/>
    </row>
    <row r="9292" spans="5:21" x14ac:dyDescent="0.25">
      <c r="E9292"/>
      <c r="F9292"/>
      <c r="G9292"/>
      <c r="H9292"/>
      <c r="I9292"/>
      <c r="J9292"/>
      <c r="K9292"/>
      <c r="L9292"/>
      <c r="M9292"/>
      <c r="N9292"/>
      <c r="O9292"/>
      <c r="P9292"/>
      <c r="Q9292"/>
      <c r="R9292"/>
      <c r="S9292"/>
      <c r="T9292"/>
      <c r="U9292"/>
    </row>
    <row r="9293" spans="5:21" x14ac:dyDescent="0.25">
      <c r="E9293"/>
      <c r="F9293"/>
      <c r="G9293"/>
      <c r="H9293"/>
      <c r="I9293"/>
      <c r="J9293"/>
      <c r="K9293"/>
      <c r="L9293"/>
      <c r="M9293"/>
      <c r="N9293"/>
      <c r="O9293"/>
      <c r="P9293"/>
      <c r="Q9293"/>
      <c r="R9293"/>
      <c r="S9293"/>
      <c r="T9293"/>
      <c r="U9293"/>
    </row>
    <row r="9294" spans="5:21" x14ac:dyDescent="0.25">
      <c r="E9294"/>
      <c r="F9294"/>
      <c r="G9294"/>
      <c r="H9294"/>
      <c r="I9294"/>
      <c r="J9294"/>
      <c r="K9294"/>
      <c r="L9294"/>
      <c r="M9294"/>
      <c r="N9294"/>
      <c r="O9294"/>
      <c r="P9294"/>
      <c r="Q9294"/>
      <c r="R9294"/>
      <c r="S9294"/>
      <c r="T9294"/>
      <c r="U9294"/>
    </row>
    <row r="9295" spans="5:21" x14ac:dyDescent="0.25">
      <c r="E9295"/>
      <c r="F9295"/>
      <c r="G9295"/>
      <c r="H9295"/>
      <c r="I9295"/>
      <c r="J9295"/>
      <c r="K9295"/>
      <c r="L9295"/>
      <c r="M9295"/>
      <c r="N9295"/>
      <c r="O9295"/>
      <c r="P9295"/>
      <c r="Q9295"/>
      <c r="R9295"/>
      <c r="S9295"/>
      <c r="T9295"/>
      <c r="U9295"/>
    </row>
    <row r="9296" spans="5:21" x14ac:dyDescent="0.25">
      <c r="E9296"/>
      <c r="F9296"/>
      <c r="G9296"/>
      <c r="H9296"/>
      <c r="I9296"/>
      <c r="J9296"/>
      <c r="K9296"/>
      <c r="L9296"/>
      <c r="M9296"/>
      <c r="N9296"/>
      <c r="O9296"/>
      <c r="P9296"/>
      <c r="Q9296"/>
      <c r="R9296"/>
      <c r="S9296"/>
      <c r="T9296"/>
      <c r="U9296"/>
    </row>
    <row r="9297" spans="5:21" x14ac:dyDescent="0.25">
      <c r="E9297"/>
      <c r="F9297"/>
      <c r="G9297"/>
      <c r="H9297"/>
      <c r="I9297"/>
      <c r="J9297"/>
      <c r="K9297"/>
      <c r="L9297"/>
      <c r="M9297"/>
      <c r="N9297"/>
      <c r="O9297"/>
      <c r="P9297"/>
      <c r="Q9297"/>
      <c r="R9297"/>
      <c r="S9297"/>
      <c r="T9297"/>
      <c r="U9297"/>
    </row>
    <row r="9298" spans="5:21" x14ac:dyDescent="0.25">
      <c r="E9298"/>
      <c r="F9298"/>
      <c r="G9298"/>
      <c r="H9298"/>
      <c r="I9298"/>
      <c r="J9298"/>
      <c r="K9298"/>
      <c r="L9298"/>
      <c r="M9298"/>
      <c r="N9298"/>
      <c r="O9298"/>
      <c r="P9298"/>
      <c r="Q9298"/>
      <c r="R9298"/>
      <c r="S9298"/>
      <c r="T9298"/>
      <c r="U9298"/>
    </row>
    <row r="9299" spans="5:21" x14ac:dyDescent="0.25">
      <c r="E9299"/>
      <c r="F9299"/>
      <c r="G9299"/>
      <c r="H9299"/>
      <c r="I9299"/>
      <c r="J9299"/>
      <c r="K9299"/>
      <c r="L9299"/>
      <c r="M9299"/>
      <c r="N9299"/>
      <c r="O9299"/>
      <c r="P9299"/>
      <c r="Q9299"/>
      <c r="R9299"/>
      <c r="S9299"/>
      <c r="T9299"/>
      <c r="U9299"/>
    </row>
    <row r="9300" spans="5:21" x14ac:dyDescent="0.25">
      <c r="E9300"/>
      <c r="F9300"/>
      <c r="G9300"/>
      <c r="H9300"/>
      <c r="I9300"/>
      <c r="J9300"/>
      <c r="K9300"/>
      <c r="L9300"/>
      <c r="M9300"/>
      <c r="N9300"/>
      <c r="O9300"/>
      <c r="P9300"/>
      <c r="Q9300"/>
      <c r="R9300"/>
      <c r="S9300"/>
      <c r="T9300"/>
      <c r="U9300"/>
    </row>
    <row r="9301" spans="5:21" x14ac:dyDescent="0.25">
      <c r="E9301"/>
      <c r="F9301"/>
      <c r="G9301"/>
      <c r="H9301"/>
      <c r="I9301"/>
      <c r="J9301"/>
      <c r="K9301"/>
      <c r="L9301"/>
      <c r="M9301"/>
      <c r="N9301"/>
      <c r="O9301"/>
      <c r="P9301"/>
      <c r="Q9301"/>
      <c r="R9301"/>
      <c r="S9301"/>
      <c r="T9301"/>
      <c r="U9301"/>
    </row>
    <row r="9302" spans="5:21" x14ac:dyDescent="0.25">
      <c r="E9302"/>
      <c r="F9302"/>
      <c r="G9302"/>
      <c r="H9302"/>
      <c r="I9302"/>
      <c r="J9302"/>
      <c r="K9302"/>
      <c r="L9302"/>
      <c r="M9302"/>
      <c r="N9302"/>
      <c r="O9302"/>
      <c r="P9302"/>
      <c r="Q9302"/>
      <c r="R9302"/>
      <c r="S9302"/>
      <c r="T9302"/>
      <c r="U9302"/>
    </row>
    <row r="9303" spans="5:21" x14ac:dyDescent="0.25">
      <c r="E9303"/>
      <c r="F9303"/>
      <c r="G9303"/>
      <c r="H9303"/>
      <c r="I9303"/>
      <c r="J9303"/>
      <c r="K9303"/>
      <c r="L9303"/>
      <c r="M9303"/>
      <c r="N9303"/>
      <c r="O9303"/>
      <c r="P9303"/>
      <c r="Q9303"/>
      <c r="R9303"/>
      <c r="S9303"/>
      <c r="T9303"/>
      <c r="U9303"/>
    </row>
    <row r="9304" spans="5:21" x14ac:dyDescent="0.25">
      <c r="E9304"/>
      <c r="F9304"/>
      <c r="G9304"/>
      <c r="H9304"/>
      <c r="I9304"/>
      <c r="J9304"/>
      <c r="K9304"/>
      <c r="L9304"/>
      <c r="M9304"/>
      <c r="N9304"/>
      <c r="O9304"/>
      <c r="P9304"/>
      <c r="Q9304"/>
      <c r="R9304"/>
      <c r="S9304"/>
      <c r="T9304"/>
      <c r="U9304"/>
    </row>
    <row r="9305" spans="5:21" x14ac:dyDescent="0.25">
      <c r="E9305"/>
      <c r="F9305"/>
      <c r="G9305"/>
      <c r="H9305"/>
      <c r="I9305"/>
      <c r="J9305"/>
      <c r="K9305"/>
      <c r="L9305"/>
      <c r="M9305"/>
      <c r="N9305"/>
      <c r="O9305"/>
      <c r="P9305"/>
      <c r="Q9305"/>
      <c r="R9305"/>
      <c r="S9305"/>
      <c r="T9305"/>
      <c r="U9305"/>
    </row>
    <row r="9306" spans="5:21" x14ac:dyDescent="0.25">
      <c r="E9306"/>
      <c r="F9306"/>
      <c r="G9306"/>
      <c r="H9306"/>
      <c r="I9306"/>
      <c r="J9306"/>
      <c r="K9306"/>
      <c r="L9306"/>
      <c r="M9306"/>
      <c r="N9306"/>
      <c r="O9306"/>
      <c r="P9306"/>
      <c r="Q9306"/>
      <c r="R9306"/>
      <c r="S9306"/>
      <c r="T9306"/>
      <c r="U9306"/>
    </row>
    <row r="9307" spans="5:21" x14ac:dyDescent="0.25">
      <c r="E9307"/>
      <c r="F9307"/>
      <c r="G9307"/>
      <c r="H9307"/>
      <c r="I9307"/>
      <c r="J9307"/>
      <c r="K9307"/>
      <c r="L9307"/>
      <c r="M9307"/>
      <c r="N9307"/>
      <c r="O9307"/>
      <c r="P9307"/>
      <c r="Q9307"/>
      <c r="R9307"/>
      <c r="S9307"/>
      <c r="T9307"/>
      <c r="U9307"/>
    </row>
    <row r="9308" spans="5:21" x14ac:dyDescent="0.25">
      <c r="E9308"/>
      <c r="F9308"/>
      <c r="G9308"/>
      <c r="H9308"/>
      <c r="I9308"/>
      <c r="J9308"/>
      <c r="K9308"/>
      <c r="L9308"/>
      <c r="M9308"/>
      <c r="N9308"/>
      <c r="O9308"/>
      <c r="P9308"/>
      <c r="Q9308"/>
      <c r="R9308"/>
      <c r="S9308"/>
      <c r="T9308"/>
      <c r="U9308"/>
    </row>
    <row r="9309" spans="5:21" x14ac:dyDescent="0.25">
      <c r="E9309"/>
      <c r="F9309"/>
      <c r="G9309"/>
      <c r="H9309"/>
      <c r="I9309"/>
      <c r="J9309"/>
      <c r="K9309"/>
      <c r="L9309"/>
      <c r="M9309"/>
      <c r="N9309"/>
      <c r="O9309"/>
      <c r="P9309"/>
      <c r="Q9309"/>
      <c r="R9309"/>
      <c r="S9309"/>
      <c r="T9309"/>
      <c r="U9309"/>
    </row>
    <row r="9310" spans="5:21" x14ac:dyDescent="0.25">
      <c r="E9310"/>
      <c r="F9310"/>
      <c r="G9310"/>
      <c r="H9310"/>
      <c r="I9310"/>
      <c r="J9310"/>
      <c r="K9310"/>
      <c r="L9310"/>
      <c r="M9310"/>
      <c r="N9310"/>
      <c r="O9310"/>
      <c r="P9310"/>
      <c r="Q9310"/>
      <c r="R9310"/>
      <c r="S9310"/>
      <c r="T9310"/>
      <c r="U9310"/>
    </row>
    <row r="9311" spans="5:21" x14ac:dyDescent="0.25">
      <c r="E9311"/>
      <c r="F9311"/>
      <c r="G9311"/>
      <c r="H9311"/>
      <c r="I9311"/>
      <c r="J9311"/>
      <c r="K9311"/>
      <c r="L9311"/>
      <c r="M9311"/>
      <c r="N9311"/>
      <c r="O9311"/>
      <c r="P9311"/>
      <c r="Q9311"/>
      <c r="R9311"/>
      <c r="S9311"/>
      <c r="T9311"/>
      <c r="U9311"/>
    </row>
    <row r="9312" spans="5:21" x14ac:dyDescent="0.25">
      <c r="E9312"/>
      <c r="F9312"/>
      <c r="G9312"/>
      <c r="H9312"/>
      <c r="I9312"/>
      <c r="J9312"/>
      <c r="K9312"/>
      <c r="L9312"/>
      <c r="M9312"/>
      <c r="N9312"/>
      <c r="O9312"/>
      <c r="P9312"/>
      <c r="Q9312"/>
      <c r="R9312"/>
      <c r="S9312"/>
      <c r="T9312"/>
      <c r="U9312"/>
    </row>
    <row r="9313" spans="5:21" x14ac:dyDescent="0.25">
      <c r="E9313"/>
      <c r="F9313"/>
      <c r="G9313"/>
      <c r="H9313"/>
      <c r="I9313"/>
      <c r="J9313"/>
      <c r="K9313"/>
      <c r="L9313"/>
      <c r="M9313"/>
      <c r="N9313"/>
      <c r="O9313"/>
      <c r="P9313"/>
      <c r="Q9313"/>
      <c r="R9313"/>
      <c r="S9313"/>
      <c r="T9313"/>
      <c r="U9313"/>
    </row>
    <row r="9314" spans="5:21" x14ac:dyDescent="0.25">
      <c r="E9314"/>
      <c r="F9314"/>
      <c r="G9314"/>
      <c r="H9314"/>
      <c r="I9314"/>
      <c r="J9314"/>
      <c r="K9314"/>
      <c r="L9314"/>
      <c r="M9314"/>
      <c r="N9314"/>
      <c r="O9314"/>
      <c r="P9314"/>
      <c r="Q9314"/>
      <c r="R9314"/>
      <c r="S9314"/>
      <c r="T9314"/>
      <c r="U9314"/>
    </row>
    <row r="9315" spans="5:21" x14ac:dyDescent="0.25">
      <c r="E9315"/>
      <c r="F9315"/>
      <c r="G9315"/>
      <c r="H9315"/>
      <c r="I9315"/>
      <c r="J9315"/>
      <c r="K9315"/>
      <c r="L9315"/>
      <c r="M9315"/>
      <c r="N9315"/>
      <c r="O9315"/>
      <c r="P9315"/>
      <c r="Q9315"/>
      <c r="R9315"/>
      <c r="S9315"/>
      <c r="T9315"/>
      <c r="U9315"/>
    </row>
    <row r="9316" spans="5:21" x14ac:dyDescent="0.25">
      <c r="E9316"/>
      <c r="F9316"/>
      <c r="G9316"/>
      <c r="H9316"/>
      <c r="I9316"/>
      <c r="J9316"/>
      <c r="K9316"/>
      <c r="L9316"/>
      <c r="M9316"/>
      <c r="N9316"/>
      <c r="O9316"/>
      <c r="P9316"/>
      <c r="Q9316"/>
      <c r="R9316"/>
      <c r="S9316"/>
      <c r="T9316"/>
      <c r="U9316"/>
    </row>
    <row r="9317" spans="5:21" x14ac:dyDescent="0.25">
      <c r="E9317"/>
      <c r="F9317"/>
      <c r="G9317"/>
      <c r="H9317"/>
      <c r="I9317"/>
      <c r="J9317"/>
      <c r="K9317"/>
      <c r="L9317"/>
      <c r="M9317"/>
      <c r="N9317"/>
      <c r="O9317"/>
      <c r="P9317"/>
      <c r="Q9317"/>
      <c r="R9317"/>
      <c r="S9317"/>
      <c r="T9317"/>
      <c r="U9317"/>
    </row>
    <row r="9318" spans="5:21" x14ac:dyDescent="0.25">
      <c r="E9318"/>
      <c r="F9318"/>
      <c r="G9318"/>
      <c r="H9318"/>
      <c r="I9318"/>
      <c r="J9318"/>
      <c r="K9318"/>
      <c r="L9318"/>
      <c r="M9318"/>
      <c r="N9318"/>
      <c r="O9318"/>
      <c r="P9318"/>
      <c r="Q9318"/>
      <c r="R9318"/>
      <c r="S9318"/>
      <c r="T9318"/>
      <c r="U9318"/>
    </row>
    <row r="9319" spans="5:21" x14ac:dyDescent="0.25">
      <c r="E9319"/>
      <c r="F9319"/>
      <c r="G9319"/>
      <c r="H9319"/>
      <c r="I9319"/>
      <c r="J9319"/>
      <c r="K9319"/>
      <c r="L9319"/>
      <c r="M9319"/>
      <c r="N9319"/>
      <c r="O9319"/>
      <c r="P9319"/>
      <c r="Q9319"/>
      <c r="R9319"/>
      <c r="S9319"/>
      <c r="T9319"/>
      <c r="U9319"/>
    </row>
    <row r="9320" spans="5:21" x14ac:dyDescent="0.25">
      <c r="E9320"/>
      <c r="F9320"/>
      <c r="G9320"/>
      <c r="H9320"/>
      <c r="I9320"/>
      <c r="J9320"/>
      <c r="K9320"/>
      <c r="L9320"/>
      <c r="M9320"/>
      <c r="N9320"/>
      <c r="O9320"/>
      <c r="P9320"/>
      <c r="Q9320"/>
      <c r="R9320"/>
      <c r="S9320"/>
      <c r="T9320"/>
      <c r="U9320"/>
    </row>
    <row r="9321" spans="5:21" x14ac:dyDescent="0.25">
      <c r="E9321"/>
      <c r="F9321"/>
      <c r="G9321"/>
      <c r="H9321"/>
      <c r="I9321"/>
      <c r="J9321"/>
      <c r="K9321"/>
      <c r="L9321"/>
      <c r="M9321"/>
      <c r="N9321"/>
      <c r="O9321"/>
      <c r="P9321"/>
      <c r="Q9321"/>
      <c r="R9321"/>
      <c r="S9321"/>
      <c r="T9321"/>
      <c r="U9321"/>
    </row>
    <row r="9322" spans="5:21" x14ac:dyDescent="0.25">
      <c r="E9322"/>
      <c r="F9322"/>
      <c r="G9322"/>
      <c r="H9322"/>
      <c r="I9322"/>
      <c r="J9322"/>
      <c r="K9322"/>
      <c r="L9322"/>
      <c r="M9322"/>
      <c r="N9322"/>
      <c r="O9322"/>
      <c r="P9322"/>
      <c r="Q9322"/>
      <c r="R9322"/>
      <c r="S9322"/>
      <c r="T9322"/>
      <c r="U9322"/>
    </row>
    <row r="9323" spans="5:21" x14ac:dyDescent="0.25">
      <c r="E9323"/>
      <c r="F9323"/>
      <c r="G9323"/>
      <c r="H9323"/>
      <c r="I9323"/>
      <c r="J9323"/>
      <c r="K9323"/>
      <c r="L9323"/>
      <c r="M9323"/>
      <c r="N9323"/>
      <c r="O9323"/>
      <c r="P9323"/>
      <c r="Q9323"/>
      <c r="R9323"/>
      <c r="S9323"/>
      <c r="T9323"/>
      <c r="U9323"/>
    </row>
    <row r="9324" spans="5:21" x14ac:dyDescent="0.25">
      <c r="E9324"/>
      <c r="F9324"/>
      <c r="G9324"/>
      <c r="H9324"/>
      <c r="I9324"/>
      <c r="J9324"/>
      <c r="K9324"/>
      <c r="L9324"/>
      <c r="M9324"/>
      <c r="N9324"/>
      <c r="O9324"/>
      <c r="P9324"/>
      <c r="Q9324"/>
      <c r="R9324"/>
      <c r="S9324"/>
      <c r="T9324"/>
      <c r="U9324"/>
    </row>
    <row r="9325" spans="5:21" x14ac:dyDescent="0.25">
      <c r="E9325"/>
      <c r="F9325"/>
      <c r="G9325"/>
      <c r="H9325"/>
      <c r="I9325"/>
      <c r="J9325"/>
      <c r="K9325"/>
      <c r="L9325"/>
      <c r="M9325"/>
      <c r="N9325"/>
      <c r="O9325"/>
      <c r="P9325"/>
      <c r="Q9325"/>
      <c r="R9325"/>
      <c r="S9325"/>
      <c r="T9325"/>
      <c r="U9325"/>
    </row>
    <row r="9326" spans="5:21" x14ac:dyDescent="0.25">
      <c r="E9326"/>
      <c r="F9326"/>
      <c r="G9326"/>
      <c r="H9326"/>
      <c r="I9326"/>
      <c r="J9326"/>
      <c r="K9326"/>
      <c r="L9326"/>
      <c r="M9326"/>
      <c r="N9326"/>
      <c r="O9326"/>
      <c r="P9326"/>
      <c r="Q9326"/>
      <c r="R9326"/>
      <c r="S9326"/>
      <c r="T9326"/>
      <c r="U9326"/>
    </row>
    <row r="9327" spans="5:21" x14ac:dyDescent="0.25">
      <c r="E9327"/>
      <c r="F9327"/>
      <c r="G9327"/>
      <c r="H9327"/>
      <c r="I9327"/>
      <c r="J9327"/>
      <c r="K9327"/>
      <c r="L9327"/>
      <c r="M9327"/>
      <c r="N9327"/>
      <c r="O9327"/>
      <c r="P9327"/>
      <c r="Q9327"/>
      <c r="R9327"/>
      <c r="S9327"/>
      <c r="T9327"/>
      <c r="U9327"/>
    </row>
    <row r="9328" spans="5:21" x14ac:dyDescent="0.25">
      <c r="E9328"/>
      <c r="F9328"/>
      <c r="G9328"/>
      <c r="H9328"/>
      <c r="I9328"/>
      <c r="J9328"/>
      <c r="K9328"/>
      <c r="L9328"/>
      <c r="M9328"/>
      <c r="N9328"/>
      <c r="O9328"/>
      <c r="P9328"/>
      <c r="Q9328"/>
      <c r="R9328"/>
      <c r="S9328"/>
      <c r="T9328"/>
      <c r="U9328"/>
    </row>
    <row r="9329" spans="5:21" x14ac:dyDescent="0.25">
      <c r="E9329"/>
      <c r="F9329"/>
      <c r="G9329"/>
      <c r="H9329"/>
      <c r="I9329"/>
      <c r="J9329"/>
      <c r="K9329"/>
      <c r="L9329"/>
      <c r="M9329"/>
      <c r="N9329"/>
      <c r="O9329"/>
      <c r="P9329"/>
      <c r="Q9329"/>
      <c r="R9329"/>
      <c r="S9329"/>
      <c r="T9329"/>
      <c r="U9329"/>
    </row>
    <row r="9330" spans="5:21" x14ac:dyDescent="0.25">
      <c r="E9330"/>
      <c r="F9330"/>
      <c r="G9330"/>
      <c r="H9330"/>
      <c r="I9330"/>
      <c r="J9330"/>
      <c r="K9330"/>
      <c r="L9330"/>
      <c r="M9330"/>
      <c r="N9330"/>
      <c r="O9330"/>
      <c r="P9330"/>
      <c r="Q9330"/>
      <c r="R9330"/>
      <c r="S9330"/>
      <c r="T9330"/>
      <c r="U9330"/>
    </row>
    <row r="9331" spans="5:21" x14ac:dyDescent="0.25">
      <c r="E9331"/>
      <c r="F9331"/>
      <c r="G9331"/>
      <c r="H9331"/>
      <c r="I9331"/>
      <c r="J9331"/>
      <c r="K9331"/>
      <c r="L9331"/>
      <c r="M9331"/>
      <c r="N9331"/>
      <c r="O9331"/>
      <c r="P9331"/>
      <c r="Q9331"/>
      <c r="R9331"/>
      <c r="S9331"/>
      <c r="T9331"/>
      <c r="U9331"/>
    </row>
    <row r="9332" spans="5:21" x14ac:dyDescent="0.25">
      <c r="E9332"/>
      <c r="F9332"/>
      <c r="G9332"/>
      <c r="H9332"/>
      <c r="I9332"/>
      <c r="J9332"/>
      <c r="K9332"/>
      <c r="L9332"/>
      <c r="M9332"/>
      <c r="N9332"/>
      <c r="O9332"/>
      <c r="P9332"/>
      <c r="Q9332"/>
      <c r="R9332"/>
      <c r="S9332"/>
      <c r="T9332"/>
      <c r="U9332"/>
    </row>
    <row r="9333" spans="5:21" x14ac:dyDescent="0.25">
      <c r="E9333"/>
      <c r="F9333"/>
      <c r="G9333"/>
      <c r="H9333"/>
      <c r="I9333"/>
      <c r="J9333"/>
      <c r="K9333"/>
      <c r="L9333"/>
      <c r="M9333"/>
      <c r="N9333"/>
      <c r="O9333"/>
      <c r="P9333"/>
      <c r="Q9333"/>
      <c r="R9333"/>
      <c r="S9333"/>
      <c r="T9333"/>
      <c r="U9333"/>
    </row>
    <row r="9334" spans="5:21" x14ac:dyDescent="0.25">
      <c r="E9334"/>
      <c r="F9334"/>
      <c r="G9334"/>
      <c r="H9334"/>
      <c r="I9334"/>
      <c r="J9334"/>
      <c r="K9334"/>
      <c r="L9334"/>
      <c r="M9334"/>
      <c r="N9334"/>
      <c r="O9334"/>
      <c r="P9334"/>
      <c r="Q9334"/>
      <c r="R9334"/>
      <c r="S9334"/>
      <c r="T9334"/>
      <c r="U9334"/>
    </row>
    <row r="9335" spans="5:21" x14ac:dyDescent="0.25">
      <c r="E9335"/>
      <c r="F9335"/>
      <c r="G9335"/>
      <c r="H9335"/>
      <c r="I9335"/>
      <c r="J9335"/>
      <c r="K9335"/>
      <c r="L9335"/>
      <c r="M9335"/>
      <c r="N9335"/>
      <c r="O9335"/>
      <c r="P9335"/>
      <c r="Q9335"/>
      <c r="R9335"/>
      <c r="S9335"/>
      <c r="T9335"/>
      <c r="U9335"/>
    </row>
    <row r="9336" spans="5:21" x14ac:dyDescent="0.25">
      <c r="E9336"/>
      <c r="F9336"/>
      <c r="G9336"/>
      <c r="H9336"/>
      <c r="I9336"/>
      <c r="J9336"/>
      <c r="K9336"/>
      <c r="L9336"/>
      <c r="M9336"/>
      <c r="N9336"/>
      <c r="O9336"/>
      <c r="P9336"/>
      <c r="Q9336"/>
      <c r="R9336"/>
      <c r="S9336"/>
      <c r="T9336"/>
      <c r="U9336"/>
    </row>
    <row r="9337" spans="5:21" x14ac:dyDescent="0.25">
      <c r="E9337"/>
      <c r="F9337"/>
      <c r="G9337"/>
      <c r="H9337"/>
      <c r="I9337"/>
      <c r="J9337"/>
      <c r="K9337"/>
      <c r="L9337"/>
      <c r="M9337"/>
      <c r="N9337"/>
      <c r="O9337"/>
      <c r="P9337"/>
      <c r="Q9337"/>
      <c r="R9337"/>
      <c r="S9337"/>
      <c r="T9337"/>
      <c r="U9337"/>
    </row>
    <row r="9338" spans="5:21" x14ac:dyDescent="0.25">
      <c r="E9338"/>
      <c r="F9338"/>
      <c r="G9338"/>
      <c r="H9338"/>
      <c r="I9338"/>
      <c r="J9338"/>
      <c r="K9338"/>
      <c r="L9338"/>
      <c r="M9338"/>
      <c r="N9338"/>
      <c r="O9338"/>
      <c r="P9338"/>
      <c r="Q9338"/>
      <c r="R9338"/>
      <c r="S9338"/>
      <c r="T9338"/>
      <c r="U9338"/>
    </row>
    <row r="9339" spans="5:21" x14ac:dyDescent="0.25">
      <c r="E9339"/>
      <c r="F9339"/>
      <c r="G9339"/>
      <c r="H9339"/>
      <c r="I9339"/>
      <c r="J9339"/>
      <c r="K9339"/>
      <c r="L9339"/>
      <c r="M9339"/>
      <c r="N9339"/>
      <c r="O9339"/>
      <c r="P9339"/>
      <c r="Q9339"/>
      <c r="R9339"/>
      <c r="S9339"/>
      <c r="T9339"/>
      <c r="U9339"/>
    </row>
    <row r="9340" spans="5:21" x14ac:dyDescent="0.25">
      <c r="E9340"/>
      <c r="F9340"/>
      <c r="G9340"/>
      <c r="H9340"/>
      <c r="I9340"/>
      <c r="J9340"/>
      <c r="K9340"/>
      <c r="L9340"/>
      <c r="M9340"/>
      <c r="N9340"/>
      <c r="O9340"/>
      <c r="P9340"/>
      <c r="Q9340"/>
      <c r="R9340"/>
      <c r="S9340"/>
      <c r="T9340"/>
      <c r="U9340"/>
    </row>
    <row r="9341" spans="5:21" x14ac:dyDescent="0.25">
      <c r="E9341"/>
      <c r="F9341"/>
      <c r="G9341"/>
      <c r="H9341"/>
      <c r="I9341"/>
      <c r="J9341"/>
      <c r="K9341"/>
      <c r="L9341"/>
      <c r="M9341"/>
      <c r="N9341"/>
      <c r="O9341"/>
      <c r="P9341"/>
      <c r="Q9341"/>
      <c r="R9341"/>
      <c r="S9341"/>
      <c r="T9341"/>
      <c r="U9341"/>
    </row>
    <row r="9342" spans="5:21" x14ac:dyDescent="0.25">
      <c r="E9342"/>
      <c r="F9342"/>
      <c r="G9342"/>
      <c r="H9342"/>
      <c r="I9342"/>
      <c r="J9342"/>
      <c r="K9342"/>
      <c r="L9342"/>
      <c r="M9342"/>
      <c r="N9342"/>
      <c r="O9342"/>
      <c r="P9342"/>
      <c r="Q9342"/>
      <c r="R9342"/>
      <c r="S9342"/>
      <c r="T9342"/>
      <c r="U9342"/>
    </row>
    <row r="9343" spans="5:21" x14ac:dyDescent="0.25">
      <c r="E9343"/>
      <c r="F9343"/>
      <c r="G9343"/>
      <c r="H9343"/>
      <c r="I9343"/>
      <c r="J9343"/>
      <c r="K9343"/>
      <c r="L9343"/>
      <c r="M9343"/>
      <c r="N9343"/>
      <c r="O9343"/>
      <c r="P9343"/>
      <c r="Q9343"/>
      <c r="R9343"/>
      <c r="S9343"/>
      <c r="T9343"/>
      <c r="U9343"/>
    </row>
    <row r="9344" spans="5:21" x14ac:dyDescent="0.25">
      <c r="E9344"/>
      <c r="F9344"/>
      <c r="G9344"/>
      <c r="H9344"/>
      <c r="I9344"/>
      <c r="J9344"/>
      <c r="K9344"/>
      <c r="L9344"/>
      <c r="M9344"/>
      <c r="N9344"/>
      <c r="O9344"/>
      <c r="P9344"/>
      <c r="Q9344"/>
      <c r="R9344"/>
      <c r="S9344"/>
      <c r="T9344"/>
      <c r="U9344"/>
    </row>
    <row r="9345" spans="5:21" x14ac:dyDescent="0.25">
      <c r="E9345"/>
      <c r="F9345"/>
      <c r="G9345"/>
      <c r="H9345"/>
      <c r="I9345"/>
      <c r="J9345"/>
      <c r="K9345"/>
      <c r="L9345"/>
      <c r="M9345"/>
      <c r="N9345"/>
      <c r="O9345"/>
      <c r="P9345"/>
      <c r="Q9345"/>
      <c r="R9345"/>
      <c r="S9345"/>
      <c r="T9345"/>
      <c r="U9345"/>
    </row>
    <row r="9346" spans="5:21" x14ac:dyDescent="0.25">
      <c r="E9346"/>
      <c r="F9346"/>
      <c r="G9346"/>
      <c r="H9346"/>
      <c r="I9346"/>
      <c r="J9346"/>
      <c r="K9346"/>
      <c r="L9346"/>
      <c r="M9346"/>
      <c r="N9346"/>
      <c r="O9346"/>
      <c r="P9346"/>
      <c r="Q9346"/>
      <c r="R9346"/>
      <c r="S9346"/>
      <c r="T9346"/>
      <c r="U9346"/>
    </row>
    <row r="9347" spans="5:21" x14ac:dyDescent="0.25">
      <c r="E9347"/>
      <c r="F9347"/>
      <c r="G9347"/>
      <c r="H9347"/>
      <c r="I9347"/>
      <c r="J9347"/>
      <c r="K9347"/>
      <c r="L9347"/>
      <c r="M9347"/>
      <c r="N9347"/>
      <c r="O9347"/>
      <c r="P9347"/>
      <c r="Q9347"/>
      <c r="R9347"/>
      <c r="S9347"/>
      <c r="T9347"/>
      <c r="U9347"/>
    </row>
    <row r="9348" spans="5:21" x14ac:dyDescent="0.25">
      <c r="E9348"/>
      <c r="F9348"/>
      <c r="G9348"/>
      <c r="H9348"/>
      <c r="I9348"/>
      <c r="J9348"/>
      <c r="K9348"/>
      <c r="L9348"/>
      <c r="M9348"/>
      <c r="N9348"/>
      <c r="O9348"/>
      <c r="P9348"/>
      <c r="Q9348"/>
      <c r="R9348"/>
      <c r="S9348"/>
      <c r="T9348"/>
      <c r="U9348"/>
    </row>
    <row r="9349" spans="5:21" x14ac:dyDescent="0.25">
      <c r="E9349"/>
      <c r="F9349"/>
      <c r="G9349"/>
      <c r="H9349"/>
      <c r="I9349"/>
      <c r="J9349"/>
      <c r="K9349"/>
      <c r="L9349"/>
      <c r="M9349"/>
      <c r="N9349"/>
      <c r="O9349"/>
      <c r="P9349"/>
      <c r="Q9349"/>
      <c r="R9349"/>
      <c r="S9349"/>
      <c r="T9349"/>
      <c r="U9349"/>
    </row>
    <row r="9350" spans="5:21" x14ac:dyDescent="0.25">
      <c r="E9350"/>
      <c r="F9350"/>
      <c r="G9350"/>
      <c r="H9350"/>
      <c r="I9350"/>
      <c r="J9350"/>
      <c r="K9350"/>
      <c r="L9350"/>
      <c r="M9350"/>
      <c r="N9350"/>
      <c r="O9350"/>
      <c r="P9350"/>
      <c r="Q9350"/>
      <c r="R9350"/>
      <c r="S9350"/>
      <c r="T9350"/>
      <c r="U9350"/>
    </row>
    <row r="9351" spans="5:21" x14ac:dyDescent="0.25">
      <c r="E9351"/>
      <c r="F9351"/>
      <c r="G9351"/>
      <c r="H9351"/>
      <c r="I9351"/>
      <c r="J9351"/>
      <c r="K9351"/>
      <c r="L9351"/>
      <c r="M9351"/>
      <c r="N9351"/>
      <c r="O9351"/>
      <c r="P9351"/>
      <c r="Q9351"/>
      <c r="R9351"/>
      <c r="S9351"/>
      <c r="T9351"/>
      <c r="U9351"/>
    </row>
    <row r="9352" spans="5:21" x14ac:dyDescent="0.25">
      <c r="E9352"/>
      <c r="F9352"/>
      <c r="G9352"/>
      <c r="H9352"/>
      <c r="I9352"/>
      <c r="J9352"/>
      <c r="K9352"/>
      <c r="L9352"/>
      <c r="M9352"/>
      <c r="N9352"/>
      <c r="O9352"/>
      <c r="P9352"/>
      <c r="Q9352"/>
      <c r="R9352"/>
      <c r="S9352"/>
      <c r="T9352"/>
      <c r="U9352"/>
    </row>
    <row r="9353" spans="5:21" x14ac:dyDescent="0.25">
      <c r="E9353"/>
      <c r="F9353"/>
      <c r="G9353"/>
      <c r="H9353"/>
      <c r="I9353"/>
      <c r="J9353"/>
      <c r="K9353"/>
      <c r="L9353"/>
      <c r="M9353"/>
      <c r="N9353"/>
      <c r="O9353"/>
      <c r="P9353"/>
      <c r="Q9353"/>
      <c r="R9353"/>
      <c r="S9353"/>
      <c r="T9353"/>
      <c r="U9353"/>
    </row>
    <row r="9354" spans="5:21" x14ac:dyDescent="0.25">
      <c r="E9354"/>
      <c r="F9354"/>
      <c r="G9354"/>
      <c r="H9354"/>
      <c r="I9354"/>
      <c r="J9354"/>
      <c r="K9354"/>
      <c r="L9354"/>
      <c r="M9354"/>
      <c r="N9354"/>
      <c r="O9354"/>
      <c r="P9354"/>
      <c r="Q9354"/>
      <c r="R9354"/>
      <c r="S9354"/>
      <c r="T9354"/>
      <c r="U9354"/>
    </row>
    <row r="9355" spans="5:21" x14ac:dyDescent="0.25">
      <c r="E9355"/>
      <c r="F9355"/>
      <c r="G9355"/>
      <c r="H9355"/>
      <c r="I9355"/>
      <c r="J9355"/>
      <c r="K9355"/>
      <c r="L9355"/>
      <c r="M9355"/>
      <c r="N9355"/>
      <c r="O9355"/>
      <c r="P9355"/>
      <c r="Q9355"/>
      <c r="R9355"/>
      <c r="S9355"/>
      <c r="T9355"/>
      <c r="U9355"/>
    </row>
    <row r="9356" spans="5:21" x14ac:dyDescent="0.25">
      <c r="E9356"/>
      <c r="F9356"/>
      <c r="G9356"/>
      <c r="H9356"/>
      <c r="I9356"/>
      <c r="J9356"/>
      <c r="K9356"/>
      <c r="L9356"/>
      <c r="M9356"/>
      <c r="N9356"/>
      <c r="O9356"/>
      <c r="P9356"/>
      <c r="Q9356"/>
      <c r="R9356"/>
      <c r="S9356"/>
      <c r="T9356"/>
      <c r="U9356"/>
    </row>
    <row r="9357" spans="5:21" x14ac:dyDescent="0.25">
      <c r="E9357"/>
      <c r="F9357"/>
      <c r="G9357"/>
      <c r="H9357"/>
      <c r="I9357"/>
      <c r="J9357"/>
      <c r="K9357"/>
      <c r="L9357"/>
      <c r="M9357"/>
      <c r="N9357"/>
      <c r="O9357"/>
      <c r="P9357"/>
      <c r="Q9357"/>
      <c r="R9357"/>
      <c r="S9357"/>
      <c r="T9357"/>
      <c r="U9357"/>
    </row>
    <row r="9358" spans="5:21" x14ac:dyDescent="0.25">
      <c r="E9358"/>
      <c r="F9358"/>
      <c r="G9358"/>
      <c r="H9358"/>
      <c r="I9358"/>
      <c r="J9358"/>
      <c r="K9358"/>
      <c r="L9358"/>
      <c r="M9358"/>
      <c r="N9358"/>
      <c r="O9358"/>
      <c r="P9358"/>
      <c r="Q9358"/>
      <c r="R9358"/>
      <c r="S9358"/>
      <c r="T9358"/>
      <c r="U9358"/>
    </row>
    <row r="9359" spans="5:21" x14ac:dyDescent="0.25">
      <c r="E9359"/>
      <c r="F9359"/>
      <c r="G9359"/>
      <c r="H9359"/>
      <c r="I9359"/>
      <c r="J9359"/>
      <c r="K9359"/>
      <c r="L9359"/>
      <c r="M9359"/>
      <c r="N9359"/>
      <c r="O9359"/>
      <c r="P9359"/>
      <c r="Q9359"/>
      <c r="R9359"/>
      <c r="S9359"/>
      <c r="T9359"/>
      <c r="U9359"/>
    </row>
    <row r="9360" spans="5:21" x14ac:dyDescent="0.25">
      <c r="E9360"/>
      <c r="F9360"/>
      <c r="G9360"/>
      <c r="H9360"/>
      <c r="I9360"/>
      <c r="J9360"/>
      <c r="K9360"/>
      <c r="L9360"/>
      <c r="M9360"/>
      <c r="N9360"/>
      <c r="O9360"/>
      <c r="P9360"/>
      <c r="Q9360"/>
      <c r="R9360"/>
      <c r="S9360"/>
      <c r="T9360"/>
      <c r="U9360"/>
    </row>
    <row r="9361" spans="5:21" x14ac:dyDescent="0.25">
      <c r="E9361"/>
      <c r="F9361"/>
      <c r="G9361"/>
      <c r="H9361"/>
      <c r="I9361"/>
      <c r="J9361"/>
      <c r="K9361"/>
      <c r="L9361"/>
      <c r="M9361"/>
      <c r="N9361"/>
      <c r="O9361"/>
      <c r="P9361"/>
      <c r="Q9361"/>
      <c r="R9361"/>
      <c r="S9361"/>
      <c r="T9361"/>
      <c r="U9361"/>
    </row>
    <row r="9362" spans="5:21" x14ac:dyDescent="0.25">
      <c r="E9362"/>
      <c r="F9362"/>
      <c r="G9362"/>
      <c r="H9362"/>
      <c r="I9362"/>
      <c r="J9362"/>
      <c r="K9362"/>
      <c r="L9362"/>
      <c r="M9362"/>
      <c r="N9362"/>
      <c r="O9362"/>
      <c r="P9362"/>
      <c r="Q9362"/>
      <c r="R9362"/>
      <c r="S9362"/>
      <c r="T9362"/>
      <c r="U9362"/>
    </row>
    <row r="9363" spans="5:21" x14ac:dyDescent="0.25">
      <c r="E9363"/>
      <c r="F9363"/>
      <c r="G9363"/>
      <c r="H9363"/>
      <c r="I9363"/>
      <c r="J9363"/>
      <c r="K9363"/>
      <c r="L9363"/>
      <c r="M9363"/>
      <c r="N9363"/>
      <c r="O9363"/>
      <c r="P9363"/>
      <c r="Q9363"/>
      <c r="R9363"/>
      <c r="S9363"/>
      <c r="T9363"/>
      <c r="U9363"/>
    </row>
    <row r="9364" spans="5:21" x14ac:dyDescent="0.25">
      <c r="E9364"/>
      <c r="F9364"/>
      <c r="G9364"/>
      <c r="H9364"/>
      <c r="I9364"/>
      <c r="J9364"/>
      <c r="K9364"/>
      <c r="L9364"/>
      <c r="M9364"/>
      <c r="N9364"/>
      <c r="O9364"/>
      <c r="P9364"/>
      <c r="Q9364"/>
      <c r="R9364"/>
      <c r="S9364"/>
      <c r="T9364"/>
      <c r="U9364"/>
    </row>
    <row r="9365" spans="5:21" x14ac:dyDescent="0.25">
      <c r="E9365"/>
      <c r="F9365"/>
      <c r="G9365"/>
      <c r="H9365"/>
      <c r="I9365"/>
      <c r="J9365"/>
      <c r="K9365"/>
      <c r="L9365"/>
      <c r="M9365"/>
      <c r="N9365"/>
      <c r="O9365"/>
      <c r="P9365"/>
      <c r="Q9365"/>
      <c r="R9365"/>
      <c r="S9365"/>
      <c r="T9365"/>
      <c r="U9365"/>
    </row>
    <row r="9366" spans="5:21" x14ac:dyDescent="0.25">
      <c r="E9366"/>
      <c r="F9366"/>
      <c r="G9366"/>
      <c r="H9366"/>
      <c r="I9366"/>
      <c r="J9366"/>
      <c r="K9366"/>
      <c r="L9366"/>
      <c r="M9366"/>
      <c r="N9366"/>
      <c r="O9366"/>
      <c r="P9366"/>
      <c r="Q9366"/>
      <c r="R9366"/>
      <c r="S9366"/>
      <c r="T9366"/>
      <c r="U9366"/>
    </row>
    <row r="9367" spans="5:21" x14ac:dyDescent="0.25">
      <c r="E9367"/>
      <c r="F9367"/>
      <c r="G9367"/>
      <c r="H9367"/>
      <c r="I9367"/>
      <c r="J9367"/>
      <c r="K9367"/>
      <c r="L9367"/>
      <c r="M9367"/>
      <c r="N9367"/>
      <c r="O9367"/>
      <c r="P9367"/>
      <c r="Q9367"/>
      <c r="R9367"/>
      <c r="S9367"/>
      <c r="T9367"/>
      <c r="U9367"/>
    </row>
    <row r="9368" spans="5:21" x14ac:dyDescent="0.25">
      <c r="E9368"/>
      <c r="F9368"/>
      <c r="G9368"/>
      <c r="H9368"/>
      <c r="I9368"/>
      <c r="J9368"/>
      <c r="K9368"/>
      <c r="L9368"/>
      <c r="M9368"/>
      <c r="N9368"/>
      <c r="O9368"/>
      <c r="P9368"/>
      <c r="Q9368"/>
      <c r="R9368"/>
      <c r="S9368"/>
      <c r="T9368"/>
      <c r="U9368"/>
    </row>
    <row r="9369" spans="5:21" x14ac:dyDescent="0.25">
      <c r="E9369"/>
      <c r="F9369"/>
      <c r="G9369"/>
      <c r="H9369"/>
      <c r="I9369"/>
      <c r="J9369"/>
      <c r="K9369"/>
      <c r="L9369"/>
      <c r="M9369"/>
      <c r="N9369"/>
      <c r="O9369"/>
      <c r="P9369"/>
      <c r="Q9369"/>
      <c r="R9369"/>
      <c r="S9369"/>
      <c r="T9369"/>
      <c r="U9369"/>
    </row>
    <row r="9370" spans="5:21" x14ac:dyDescent="0.25">
      <c r="E9370"/>
      <c r="F9370"/>
      <c r="G9370"/>
      <c r="H9370"/>
      <c r="I9370"/>
      <c r="J9370"/>
      <c r="K9370"/>
      <c r="L9370"/>
      <c r="M9370"/>
      <c r="N9370"/>
      <c r="O9370"/>
      <c r="P9370"/>
      <c r="Q9370"/>
      <c r="R9370"/>
      <c r="S9370"/>
      <c r="T9370"/>
      <c r="U9370"/>
    </row>
    <row r="9371" spans="5:21" x14ac:dyDescent="0.25">
      <c r="E9371"/>
      <c r="F9371"/>
      <c r="G9371"/>
      <c r="H9371"/>
      <c r="I9371"/>
      <c r="J9371"/>
      <c r="K9371"/>
      <c r="L9371"/>
      <c r="M9371"/>
      <c r="N9371"/>
      <c r="O9371"/>
      <c r="P9371"/>
      <c r="Q9371"/>
      <c r="R9371"/>
      <c r="S9371"/>
      <c r="T9371"/>
      <c r="U9371"/>
    </row>
    <row r="9372" spans="5:21" x14ac:dyDescent="0.25">
      <c r="E9372"/>
      <c r="F9372"/>
      <c r="G9372"/>
      <c r="H9372"/>
      <c r="I9372"/>
      <c r="J9372"/>
      <c r="K9372"/>
      <c r="L9372"/>
      <c r="M9372"/>
      <c r="N9372"/>
      <c r="O9372"/>
      <c r="P9372"/>
      <c r="Q9372"/>
      <c r="R9372"/>
      <c r="S9372"/>
      <c r="T9372"/>
      <c r="U9372"/>
    </row>
    <row r="9373" spans="5:21" x14ac:dyDescent="0.25">
      <c r="E9373"/>
      <c r="F9373"/>
      <c r="G9373"/>
      <c r="H9373"/>
      <c r="I9373"/>
      <c r="J9373"/>
      <c r="K9373"/>
      <c r="L9373"/>
      <c r="M9373"/>
      <c r="N9373"/>
      <c r="O9373"/>
      <c r="P9373"/>
      <c r="Q9373"/>
      <c r="R9373"/>
      <c r="S9373"/>
      <c r="T9373"/>
      <c r="U9373"/>
    </row>
    <row r="9374" spans="5:21" x14ac:dyDescent="0.25">
      <c r="E9374"/>
      <c r="F9374"/>
      <c r="G9374"/>
      <c r="H9374"/>
      <c r="I9374"/>
      <c r="J9374"/>
      <c r="K9374"/>
      <c r="L9374"/>
      <c r="M9374"/>
      <c r="N9374"/>
      <c r="O9374"/>
      <c r="P9374"/>
      <c r="Q9374"/>
      <c r="R9374"/>
      <c r="S9374"/>
      <c r="T9374"/>
      <c r="U9374"/>
    </row>
    <row r="9375" spans="5:21" x14ac:dyDescent="0.25">
      <c r="E9375"/>
      <c r="F9375"/>
      <c r="G9375"/>
      <c r="H9375"/>
      <c r="I9375"/>
      <c r="J9375"/>
      <c r="K9375"/>
      <c r="L9375"/>
      <c r="M9375"/>
      <c r="N9375"/>
      <c r="O9375"/>
      <c r="P9375"/>
      <c r="Q9375"/>
      <c r="R9375"/>
      <c r="S9375"/>
      <c r="T9375"/>
      <c r="U9375"/>
    </row>
    <row r="9376" spans="5:21" x14ac:dyDescent="0.25">
      <c r="E9376"/>
      <c r="F9376"/>
      <c r="G9376"/>
      <c r="H9376"/>
      <c r="I9376"/>
      <c r="J9376"/>
      <c r="K9376"/>
      <c r="L9376"/>
      <c r="M9376"/>
      <c r="N9376"/>
      <c r="O9376"/>
      <c r="P9376"/>
      <c r="Q9376"/>
      <c r="R9376"/>
      <c r="S9376"/>
      <c r="T9376"/>
      <c r="U9376"/>
    </row>
    <row r="9377" spans="5:21" x14ac:dyDescent="0.25">
      <c r="E9377"/>
      <c r="F9377"/>
      <c r="G9377"/>
      <c r="H9377"/>
      <c r="I9377"/>
      <c r="J9377"/>
      <c r="K9377"/>
      <c r="L9377"/>
      <c r="M9377"/>
      <c r="N9377"/>
      <c r="O9377"/>
      <c r="P9377"/>
      <c r="Q9377"/>
      <c r="R9377"/>
      <c r="S9377"/>
      <c r="T9377"/>
      <c r="U9377"/>
    </row>
    <row r="9378" spans="5:21" x14ac:dyDescent="0.25">
      <c r="E9378"/>
      <c r="F9378"/>
      <c r="G9378"/>
      <c r="H9378"/>
      <c r="I9378"/>
      <c r="J9378"/>
      <c r="K9378"/>
      <c r="L9378"/>
      <c r="M9378"/>
      <c r="N9378"/>
      <c r="O9378"/>
      <c r="P9378"/>
      <c r="Q9378"/>
      <c r="R9378"/>
      <c r="S9378"/>
      <c r="T9378"/>
      <c r="U9378"/>
    </row>
    <row r="9379" spans="5:21" x14ac:dyDescent="0.25">
      <c r="E9379"/>
      <c r="F9379"/>
      <c r="G9379"/>
      <c r="H9379"/>
      <c r="I9379"/>
      <c r="J9379"/>
      <c r="K9379"/>
      <c r="L9379"/>
      <c r="M9379"/>
      <c r="N9379"/>
      <c r="O9379"/>
      <c r="P9379"/>
      <c r="Q9379"/>
      <c r="R9379"/>
      <c r="S9379"/>
      <c r="T9379"/>
      <c r="U9379"/>
    </row>
    <row r="9380" spans="5:21" x14ac:dyDescent="0.25">
      <c r="E9380"/>
      <c r="F9380"/>
      <c r="G9380"/>
      <c r="H9380"/>
      <c r="I9380"/>
      <c r="J9380"/>
      <c r="K9380"/>
      <c r="L9380"/>
      <c r="M9380"/>
      <c r="N9380"/>
      <c r="O9380"/>
      <c r="P9380"/>
      <c r="Q9380"/>
      <c r="R9380"/>
      <c r="S9380"/>
      <c r="T9380"/>
      <c r="U9380"/>
    </row>
    <row r="9381" spans="5:21" x14ac:dyDescent="0.25">
      <c r="E9381"/>
      <c r="F9381"/>
      <c r="G9381"/>
      <c r="H9381"/>
      <c r="I9381"/>
      <c r="J9381"/>
      <c r="K9381"/>
      <c r="L9381"/>
      <c r="M9381"/>
      <c r="N9381"/>
      <c r="O9381"/>
      <c r="P9381"/>
      <c r="Q9381"/>
      <c r="R9381"/>
      <c r="S9381"/>
      <c r="T9381"/>
      <c r="U9381"/>
    </row>
    <row r="9382" spans="5:21" x14ac:dyDescent="0.25">
      <c r="E9382"/>
      <c r="F9382"/>
      <c r="G9382"/>
      <c r="H9382"/>
      <c r="I9382"/>
      <c r="J9382"/>
      <c r="K9382"/>
      <c r="L9382"/>
      <c r="M9382"/>
      <c r="N9382"/>
      <c r="O9382"/>
      <c r="P9382"/>
      <c r="Q9382"/>
      <c r="R9382"/>
      <c r="S9382"/>
      <c r="T9382"/>
      <c r="U9382"/>
    </row>
    <row r="9383" spans="5:21" x14ac:dyDescent="0.25">
      <c r="E9383"/>
      <c r="F9383"/>
      <c r="G9383"/>
      <c r="H9383"/>
      <c r="I9383"/>
      <c r="J9383"/>
      <c r="K9383"/>
      <c r="L9383"/>
      <c r="M9383"/>
      <c r="N9383"/>
      <c r="O9383"/>
      <c r="P9383"/>
      <c r="Q9383"/>
      <c r="R9383"/>
      <c r="S9383"/>
      <c r="T9383"/>
      <c r="U9383"/>
    </row>
    <row r="9384" spans="5:21" x14ac:dyDescent="0.25">
      <c r="E9384"/>
      <c r="F9384"/>
      <c r="G9384"/>
      <c r="H9384"/>
      <c r="I9384"/>
      <c r="J9384"/>
      <c r="K9384"/>
      <c r="L9384"/>
      <c r="M9384"/>
      <c r="N9384"/>
      <c r="O9384"/>
      <c r="P9384"/>
      <c r="Q9384"/>
      <c r="R9384"/>
      <c r="S9384"/>
      <c r="T9384"/>
      <c r="U9384"/>
    </row>
    <row r="9385" spans="5:21" x14ac:dyDescent="0.25">
      <c r="E9385"/>
      <c r="F9385"/>
      <c r="G9385"/>
      <c r="H9385"/>
      <c r="I9385"/>
      <c r="J9385"/>
      <c r="K9385"/>
      <c r="L9385"/>
      <c r="M9385"/>
      <c r="N9385"/>
      <c r="O9385"/>
      <c r="P9385"/>
      <c r="Q9385"/>
      <c r="R9385"/>
      <c r="S9385"/>
      <c r="T9385"/>
      <c r="U9385"/>
    </row>
    <row r="9386" spans="5:21" x14ac:dyDescent="0.25">
      <c r="E9386"/>
      <c r="F9386"/>
      <c r="G9386"/>
      <c r="H9386"/>
      <c r="I9386"/>
      <c r="J9386"/>
      <c r="K9386"/>
      <c r="L9386"/>
      <c r="M9386"/>
      <c r="N9386"/>
      <c r="O9386"/>
      <c r="P9386"/>
      <c r="Q9386"/>
      <c r="R9386"/>
      <c r="S9386"/>
      <c r="T9386"/>
      <c r="U9386"/>
    </row>
    <row r="9387" spans="5:21" x14ac:dyDescent="0.25">
      <c r="E9387"/>
      <c r="F9387"/>
      <c r="G9387"/>
      <c r="H9387"/>
      <c r="I9387"/>
      <c r="J9387"/>
      <c r="K9387"/>
      <c r="L9387"/>
      <c r="M9387"/>
      <c r="N9387"/>
      <c r="O9387"/>
      <c r="P9387"/>
      <c r="Q9387"/>
      <c r="R9387"/>
      <c r="S9387"/>
      <c r="T9387"/>
      <c r="U9387"/>
    </row>
    <row r="9388" spans="5:21" x14ac:dyDescent="0.25">
      <c r="E9388"/>
      <c r="F9388"/>
      <c r="G9388"/>
      <c r="H9388"/>
      <c r="I9388"/>
      <c r="J9388"/>
      <c r="K9388"/>
      <c r="L9388"/>
      <c r="M9388"/>
      <c r="N9388"/>
      <c r="O9388"/>
      <c r="P9388"/>
      <c r="Q9388"/>
      <c r="R9388"/>
      <c r="S9388"/>
      <c r="T9388"/>
      <c r="U9388"/>
    </row>
    <row r="9389" spans="5:21" x14ac:dyDescent="0.25">
      <c r="E9389"/>
      <c r="F9389"/>
      <c r="G9389"/>
      <c r="H9389"/>
      <c r="I9389"/>
      <c r="J9389"/>
      <c r="K9389"/>
      <c r="L9389"/>
      <c r="M9389"/>
      <c r="N9389"/>
      <c r="O9389"/>
      <c r="P9389"/>
      <c r="Q9389"/>
      <c r="R9389"/>
      <c r="S9389"/>
      <c r="T9389"/>
      <c r="U9389"/>
    </row>
    <row r="9390" spans="5:21" x14ac:dyDescent="0.25">
      <c r="E9390"/>
      <c r="F9390"/>
      <c r="G9390"/>
      <c r="H9390"/>
      <c r="I9390"/>
      <c r="J9390"/>
      <c r="K9390"/>
      <c r="L9390"/>
      <c r="M9390"/>
      <c r="N9390"/>
      <c r="O9390"/>
      <c r="P9390"/>
      <c r="Q9390"/>
      <c r="R9390"/>
      <c r="S9390"/>
      <c r="T9390"/>
      <c r="U9390"/>
    </row>
    <row r="9391" spans="5:21" x14ac:dyDescent="0.25">
      <c r="E9391"/>
      <c r="F9391"/>
      <c r="G9391"/>
      <c r="H9391"/>
      <c r="I9391"/>
      <c r="J9391"/>
      <c r="K9391"/>
      <c r="L9391"/>
      <c r="M9391"/>
      <c r="N9391"/>
      <c r="O9391"/>
      <c r="P9391"/>
      <c r="Q9391"/>
      <c r="R9391"/>
      <c r="S9391"/>
      <c r="T9391"/>
      <c r="U9391"/>
    </row>
    <row r="9392" spans="5:21" x14ac:dyDescent="0.25">
      <c r="E9392"/>
      <c r="F9392"/>
      <c r="G9392"/>
      <c r="H9392"/>
      <c r="I9392"/>
      <c r="J9392"/>
      <c r="K9392"/>
      <c r="L9392"/>
      <c r="M9392"/>
      <c r="N9392"/>
      <c r="O9392"/>
      <c r="P9392"/>
      <c r="Q9392"/>
      <c r="R9392"/>
      <c r="S9392"/>
      <c r="T9392"/>
      <c r="U9392"/>
    </row>
    <row r="9393" spans="5:21" x14ac:dyDescent="0.25">
      <c r="E9393"/>
      <c r="F9393"/>
      <c r="G9393"/>
      <c r="H9393"/>
      <c r="I9393"/>
      <c r="J9393"/>
      <c r="K9393"/>
      <c r="L9393"/>
      <c r="M9393"/>
      <c r="N9393"/>
      <c r="O9393"/>
      <c r="P9393"/>
      <c r="Q9393"/>
      <c r="R9393"/>
      <c r="S9393"/>
      <c r="T9393"/>
      <c r="U9393"/>
    </row>
    <row r="9394" spans="5:21" x14ac:dyDescent="0.25">
      <c r="E9394"/>
      <c r="F9394"/>
      <c r="G9394"/>
      <c r="H9394"/>
      <c r="I9394"/>
      <c r="J9394"/>
      <c r="K9394"/>
      <c r="L9394"/>
      <c r="M9394"/>
      <c r="N9394"/>
      <c r="O9394"/>
      <c r="P9394"/>
      <c r="Q9394"/>
      <c r="R9394"/>
      <c r="S9394"/>
      <c r="T9394"/>
      <c r="U9394"/>
    </row>
    <row r="9395" spans="5:21" x14ac:dyDescent="0.25">
      <c r="E9395"/>
      <c r="F9395"/>
      <c r="G9395"/>
      <c r="H9395"/>
      <c r="I9395"/>
      <c r="J9395"/>
      <c r="K9395"/>
      <c r="L9395"/>
      <c r="M9395"/>
      <c r="N9395"/>
      <c r="O9395"/>
      <c r="P9395"/>
      <c r="Q9395"/>
      <c r="R9395"/>
      <c r="S9395"/>
      <c r="T9395"/>
      <c r="U9395"/>
    </row>
    <row r="9396" spans="5:21" x14ac:dyDescent="0.25">
      <c r="E9396"/>
      <c r="F9396"/>
      <c r="G9396"/>
      <c r="H9396"/>
      <c r="I9396"/>
      <c r="J9396"/>
      <c r="K9396"/>
      <c r="L9396"/>
      <c r="M9396"/>
      <c r="N9396"/>
      <c r="O9396"/>
      <c r="P9396"/>
      <c r="Q9396"/>
      <c r="R9396"/>
      <c r="S9396"/>
      <c r="T9396"/>
      <c r="U9396"/>
    </row>
    <row r="9397" spans="5:21" x14ac:dyDescent="0.25">
      <c r="E9397"/>
      <c r="F9397"/>
      <c r="G9397"/>
      <c r="H9397"/>
      <c r="I9397"/>
      <c r="J9397"/>
      <c r="K9397"/>
      <c r="L9397"/>
      <c r="M9397"/>
      <c r="N9397"/>
      <c r="O9397"/>
      <c r="P9397"/>
      <c r="Q9397"/>
      <c r="R9397"/>
      <c r="S9397"/>
      <c r="T9397"/>
      <c r="U9397"/>
    </row>
    <row r="9398" spans="5:21" x14ac:dyDescent="0.25">
      <c r="E9398"/>
      <c r="F9398"/>
      <c r="G9398"/>
      <c r="H9398"/>
      <c r="I9398"/>
      <c r="J9398"/>
      <c r="K9398"/>
      <c r="L9398"/>
      <c r="M9398"/>
      <c r="N9398"/>
      <c r="O9398"/>
      <c r="P9398"/>
      <c r="Q9398"/>
      <c r="R9398"/>
      <c r="S9398"/>
      <c r="T9398"/>
      <c r="U9398"/>
    </row>
    <row r="9399" spans="5:21" x14ac:dyDescent="0.25">
      <c r="E9399"/>
      <c r="F9399"/>
      <c r="G9399"/>
      <c r="H9399"/>
      <c r="I9399"/>
      <c r="J9399"/>
      <c r="K9399"/>
      <c r="L9399"/>
      <c r="M9399"/>
      <c r="N9399"/>
      <c r="O9399"/>
      <c r="P9399"/>
      <c r="Q9399"/>
      <c r="R9399"/>
      <c r="S9399"/>
      <c r="T9399"/>
      <c r="U9399"/>
    </row>
    <row r="9400" spans="5:21" x14ac:dyDescent="0.25">
      <c r="E9400"/>
      <c r="F9400"/>
      <c r="G9400"/>
      <c r="H9400"/>
      <c r="I9400"/>
      <c r="J9400"/>
      <c r="K9400"/>
      <c r="L9400"/>
      <c r="M9400"/>
      <c r="N9400"/>
      <c r="O9400"/>
      <c r="P9400"/>
      <c r="Q9400"/>
      <c r="R9400"/>
      <c r="S9400"/>
      <c r="T9400"/>
      <c r="U9400"/>
    </row>
    <row r="9401" spans="5:21" x14ac:dyDescent="0.25">
      <c r="E9401"/>
      <c r="F9401"/>
      <c r="G9401"/>
      <c r="H9401"/>
      <c r="I9401"/>
      <c r="J9401"/>
      <c r="K9401"/>
      <c r="L9401"/>
      <c r="M9401"/>
      <c r="N9401"/>
      <c r="O9401"/>
      <c r="P9401"/>
      <c r="Q9401"/>
      <c r="R9401"/>
      <c r="S9401"/>
      <c r="T9401"/>
      <c r="U9401"/>
    </row>
    <row r="9402" spans="5:21" x14ac:dyDescent="0.25">
      <c r="E9402"/>
      <c r="F9402"/>
      <c r="G9402"/>
      <c r="H9402"/>
      <c r="I9402"/>
      <c r="J9402"/>
      <c r="K9402"/>
      <c r="L9402"/>
      <c r="M9402"/>
      <c r="N9402"/>
      <c r="O9402"/>
      <c r="P9402"/>
      <c r="Q9402"/>
      <c r="R9402"/>
      <c r="S9402"/>
      <c r="T9402"/>
      <c r="U9402"/>
    </row>
    <row r="9403" spans="5:21" x14ac:dyDescent="0.25">
      <c r="E9403"/>
      <c r="F9403"/>
      <c r="G9403"/>
      <c r="H9403"/>
      <c r="I9403"/>
      <c r="J9403"/>
      <c r="K9403"/>
      <c r="L9403"/>
      <c r="M9403"/>
      <c r="N9403"/>
      <c r="O9403"/>
      <c r="P9403"/>
      <c r="Q9403"/>
      <c r="R9403"/>
      <c r="S9403"/>
      <c r="T9403"/>
      <c r="U9403"/>
    </row>
    <row r="9404" spans="5:21" x14ac:dyDescent="0.25">
      <c r="E9404"/>
      <c r="F9404"/>
      <c r="G9404"/>
      <c r="H9404"/>
      <c r="I9404"/>
      <c r="J9404"/>
      <c r="K9404"/>
      <c r="L9404"/>
      <c r="M9404"/>
      <c r="N9404"/>
      <c r="O9404"/>
      <c r="P9404"/>
      <c r="Q9404"/>
      <c r="R9404"/>
      <c r="S9404"/>
      <c r="T9404"/>
      <c r="U9404"/>
    </row>
    <row r="9405" spans="5:21" x14ac:dyDescent="0.25">
      <c r="E9405"/>
      <c r="F9405"/>
      <c r="G9405"/>
      <c r="H9405"/>
      <c r="I9405"/>
      <c r="J9405"/>
      <c r="K9405"/>
      <c r="L9405"/>
      <c r="M9405"/>
      <c r="N9405"/>
      <c r="O9405"/>
      <c r="P9405"/>
      <c r="Q9405"/>
      <c r="R9405"/>
      <c r="S9405"/>
      <c r="T9405"/>
      <c r="U9405"/>
    </row>
    <row r="9406" spans="5:21" x14ac:dyDescent="0.25">
      <c r="E9406"/>
      <c r="F9406"/>
      <c r="G9406"/>
      <c r="H9406"/>
      <c r="I9406"/>
      <c r="J9406"/>
      <c r="K9406"/>
      <c r="L9406"/>
      <c r="M9406"/>
      <c r="N9406"/>
      <c r="O9406"/>
      <c r="P9406"/>
      <c r="Q9406"/>
      <c r="R9406"/>
      <c r="S9406"/>
      <c r="T9406"/>
      <c r="U9406"/>
    </row>
    <row r="9407" spans="5:21" x14ac:dyDescent="0.25">
      <c r="E9407"/>
      <c r="F9407"/>
      <c r="G9407"/>
      <c r="H9407"/>
      <c r="I9407"/>
      <c r="J9407"/>
      <c r="K9407"/>
      <c r="L9407"/>
      <c r="M9407"/>
      <c r="N9407"/>
      <c r="O9407"/>
      <c r="P9407"/>
      <c r="Q9407"/>
      <c r="R9407"/>
      <c r="S9407"/>
      <c r="T9407"/>
      <c r="U9407"/>
    </row>
    <row r="9408" spans="5:21" x14ac:dyDescent="0.25">
      <c r="E9408"/>
      <c r="F9408"/>
      <c r="G9408"/>
      <c r="H9408"/>
      <c r="I9408"/>
      <c r="J9408"/>
      <c r="K9408"/>
      <c r="L9408"/>
      <c r="M9408"/>
      <c r="N9408"/>
      <c r="O9408"/>
      <c r="P9408"/>
      <c r="Q9408"/>
      <c r="R9408"/>
      <c r="S9408"/>
      <c r="T9408"/>
      <c r="U9408"/>
    </row>
    <row r="9409" spans="5:21" x14ac:dyDescent="0.25">
      <c r="E9409"/>
      <c r="F9409"/>
      <c r="G9409"/>
      <c r="H9409"/>
      <c r="I9409"/>
      <c r="J9409"/>
      <c r="K9409"/>
      <c r="L9409"/>
      <c r="M9409"/>
      <c r="N9409"/>
      <c r="O9409"/>
      <c r="P9409"/>
      <c r="Q9409"/>
      <c r="R9409"/>
      <c r="S9409"/>
      <c r="T9409"/>
      <c r="U9409"/>
    </row>
    <row r="9410" spans="5:21" x14ac:dyDescent="0.25">
      <c r="E9410"/>
      <c r="F9410"/>
      <c r="G9410"/>
      <c r="H9410"/>
      <c r="I9410"/>
      <c r="J9410"/>
      <c r="K9410"/>
      <c r="L9410"/>
      <c r="M9410"/>
      <c r="N9410"/>
      <c r="O9410"/>
      <c r="P9410"/>
      <c r="Q9410"/>
      <c r="R9410"/>
      <c r="S9410"/>
      <c r="T9410"/>
      <c r="U9410"/>
    </row>
    <row r="9411" spans="5:21" x14ac:dyDescent="0.25">
      <c r="E9411"/>
      <c r="F9411"/>
      <c r="G9411"/>
      <c r="H9411"/>
      <c r="I9411"/>
      <c r="J9411"/>
      <c r="K9411"/>
      <c r="L9411"/>
      <c r="M9411"/>
      <c r="N9411"/>
      <c r="O9411"/>
      <c r="P9411"/>
      <c r="Q9411"/>
      <c r="R9411"/>
      <c r="S9411"/>
      <c r="T9411"/>
      <c r="U9411"/>
    </row>
    <row r="9412" spans="5:21" x14ac:dyDescent="0.25">
      <c r="E9412"/>
      <c r="F9412"/>
      <c r="G9412"/>
      <c r="H9412"/>
      <c r="I9412"/>
      <c r="J9412"/>
      <c r="K9412"/>
      <c r="L9412"/>
      <c r="M9412"/>
      <c r="N9412"/>
      <c r="O9412"/>
      <c r="P9412"/>
      <c r="Q9412"/>
      <c r="R9412"/>
      <c r="S9412"/>
      <c r="T9412"/>
      <c r="U9412"/>
    </row>
    <row r="9413" spans="5:21" x14ac:dyDescent="0.25">
      <c r="E9413"/>
      <c r="F9413"/>
      <c r="G9413"/>
      <c r="H9413"/>
      <c r="I9413"/>
      <c r="J9413"/>
      <c r="K9413"/>
      <c r="L9413"/>
      <c r="M9413"/>
      <c r="N9413"/>
      <c r="O9413"/>
      <c r="P9413"/>
      <c r="Q9413"/>
      <c r="R9413"/>
      <c r="S9413"/>
      <c r="T9413"/>
      <c r="U9413"/>
    </row>
    <row r="9414" spans="5:21" x14ac:dyDescent="0.25">
      <c r="E9414"/>
      <c r="F9414"/>
      <c r="G9414"/>
      <c r="H9414"/>
      <c r="I9414"/>
      <c r="J9414"/>
      <c r="K9414"/>
      <c r="L9414"/>
      <c r="M9414"/>
      <c r="N9414"/>
      <c r="O9414"/>
      <c r="P9414"/>
      <c r="Q9414"/>
      <c r="R9414"/>
      <c r="S9414"/>
      <c r="T9414"/>
      <c r="U9414"/>
    </row>
    <row r="9415" spans="5:21" x14ac:dyDescent="0.25">
      <c r="E9415"/>
      <c r="F9415"/>
      <c r="G9415"/>
      <c r="H9415"/>
      <c r="I9415"/>
      <c r="J9415"/>
      <c r="K9415"/>
      <c r="L9415"/>
      <c r="M9415"/>
      <c r="N9415"/>
      <c r="O9415"/>
      <c r="P9415"/>
      <c r="Q9415"/>
      <c r="R9415"/>
      <c r="S9415"/>
      <c r="T9415"/>
      <c r="U9415"/>
    </row>
    <row r="9416" spans="5:21" x14ac:dyDescent="0.25">
      <c r="E9416"/>
      <c r="F9416"/>
      <c r="G9416"/>
      <c r="H9416"/>
      <c r="I9416"/>
      <c r="J9416"/>
      <c r="K9416"/>
      <c r="L9416"/>
      <c r="M9416"/>
      <c r="N9416"/>
      <c r="O9416"/>
      <c r="P9416"/>
      <c r="Q9416"/>
      <c r="R9416"/>
      <c r="S9416"/>
      <c r="T9416"/>
      <c r="U9416"/>
    </row>
    <row r="9417" spans="5:21" x14ac:dyDescent="0.25">
      <c r="E9417"/>
      <c r="F9417"/>
      <c r="G9417"/>
      <c r="H9417"/>
      <c r="I9417"/>
      <c r="J9417"/>
      <c r="K9417"/>
      <c r="L9417"/>
      <c r="M9417"/>
      <c r="N9417"/>
      <c r="O9417"/>
      <c r="P9417"/>
      <c r="Q9417"/>
      <c r="R9417"/>
      <c r="S9417"/>
      <c r="T9417"/>
      <c r="U9417"/>
    </row>
    <row r="9418" spans="5:21" x14ac:dyDescent="0.25">
      <c r="E9418"/>
      <c r="F9418"/>
      <c r="G9418"/>
      <c r="H9418"/>
      <c r="I9418"/>
      <c r="J9418"/>
      <c r="K9418"/>
      <c r="L9418"/>
      <c r="M9418"/>
      <c r="N9418"/>
      <c r="O9418"/>
      <c r="P9418"/>
      <c r="Q9418"/>
      <c r="R9418"/>
      <c r="S9418"/>
      <c r="T9418"/>
      <c r="U9418"/>
    </row>
    <row r="9419" spans="5:21" x14ac:dyDescent="0.25">
      <c r="E9419"/>
      <c r="F9419"/>
      <c r="G9419"/>
      <c r="H9419"/>
      <c r="I9419"/>
      <c r="J9419"/>
      <c r="K9419"/>
      <c r="L9419"/>
      <c r="M9419"/>
      <c r="N9419"/>
      <c r="O9419"/>
      <c r="P9419"/>
      <c r="Q9419"/>
      <c r="R9419"/>
      <c r="S9419"/>
      <c r="T9419"/>
      <c r="U9419"/>
    </row>
    <row r="9420" spans="5:21" x14ac:dyDescent="0.25">
      <c r="E9420"/>
      <c r="F9420"/>
      <c r="G9420"/>
      <c r="H9420"/>
      <c r="I9420"/>
      <c r="J9420"/>
      <c r="K9420"/>
      <c r="L9420"/>
      <c r="M9420"/>
      <c r="N9420"/>
      <c r="O9420"/>
      <c r="P9420"/>
      <c r="Q9420"/>
      <c r="R9420"/>
      <c r="S9420"/>
      <c r="T9420"/>
      <c r="U9420"/>
    </row>
    <row r="9421" spans="5:21" x14ac:dyDescent="0.25">
      <c r="E9421"/>
      <c r="F9421"/>
      <c r="G9421"/>
      <c r="H9421"/>
      <c r="I9421"/>
      <c r="J9421"/>
      <c r="K9421"/>
      <c r="L9421"/>
      <c r="M9421"/>
      <c r="N9421"/>
      <c r="O9421"/>
      <c r="P9421"/>
      <c r="Q9421"/>
      <c r="R9421"/>
      <c r="S9421"/>
      <c r="T9421"/>
      <c r="U9421"/>
    </row>
    <row r="9422" spans="5:21" x14ac:dyDescent="0.25">
      <c r="E9422"/>
      <c r="F9422"/>
      <c r="G9422"/>
      <c r="H9422"/>
      <c r="I9422"/>
      <c r="J9422"/>
      <c r="K9422"/>
      <c r="L9422"/>
      <c r="M9422"/>
      <c r="N9422"/>
      <c r="O9422"/>
      <c r="P9422"/>
      <c r="Q9422"/>
      <c r="R9422"/>
      <c r="S9422"/>
      <c r="T9422"/>
      <c r="U9422"/>
    </row>
    <row r="9423" spans="5:21" x14ac:dyDescent="0.25">
      <c r="E9423"/>
      <c r="F9423"/>
      <c r="G9423"/>
      <c r="H9423"/>
      <c r="I9423"/>
      <c r="J9423"/>
      <c r="K9423"/>
      <c r="L9423"/>
      <c r="M9423"/>
      <c r="N9423"/>
      <c r="O9423"/>
      <c r="P9423"/>
      <c r="Q9423"/>
      <c r="R9423"/>
      <c r="S9423"/>
      <c r="T9423"/>
      <c r="U9423"/>
    </row>
    <row r="9424" spans="5:21" x14ac:dyDescent="0.25">
      <c r="E9424"/>
      <c r="F9424"/>
      <c r="G9424"/>
      <c r="H9424"/>
      <c r="I9424"/>
      <c r="J9424"/>
      <c r="K9424"/>
      <c r="L9424"/>
      <c r="M9424"/>
      <c r="N9424"/>
      <c r="O9424"/>
      <c r="P9424"/>
      <c r="Q9424"/>
      <c r="R9424"/>
      <c r="S9424"/>
      <c r="T9424"/>
      <c r="U9424"/>
    </row>
    <row r="9425" spans="5:21" x14ac:dyDescent="0.25">
      <c r="E9425"/>
      <c r="F9425"/>
      <c r="G9425"/>
      <c r="H9425"/>
      <c r="I9425"/>
      <c r="J9425"/>
      <c r="K9425"/>
      <c r="L9425"/>
      <c r="M9425"/>
      <c r="N9425"/>
      <c r="O9425"/>
      <c r="P9425"/>
      <c r="Q9425"/>
      <c r="R9425"/>
      <c r="S9425"/>
      <c r="T9425"/>
      <c r="U9425"/>
    </row>
    <row r="9426" spans="5:21" x14ac:dyDescent="0.25">
      <c r="E9426"/>
      <c r="F9426"/>
      <c r="G9426"/>
      <c r="H9426"/>
      <c r="I9426"/>
      <c r="J9426"/>
      <c r="K9426"/>
      <c r="L9426"/>
      <c r="M9426"/>
      <c r="N9426"/>
      <c r="O9426"/>
      <c r="P9426"/>
      <c r="Q9426"/>
      <c r="R9426"/>
      <c r="S9426"/>
      <c r="T9426"/>
      <c r="U9426"/>
    </row>
    <row r="9427" spans="5:21" x14ac:dyDescent="0.25">
      <c r="E9427"/>
      <c r="F9427"/>
      <c r="G9427"/>
      <c r="H9427"/>
      <c r="I9427"/>
      <c r="J9427"/>
      <c r="K9427"/>
      <c r="L9427"/>
      <c r="M9427"/>
      <c r="N9427"/>
      <c r="O9427"/>
      <c r="P9427"/>
      <c r="Q9427"/>
      <c r="R9427"/>
      <c r="S9427"/>
      <c r="T9427"/>
      <c r="U9427"/>
    </row>
    <row r="9428" spans="5:21" x14ac:dyDescent="0.25">
      <c r="E9428"/>
      <c r="F9428"/>
      <c r="G9428"/>
      <c r="H9428"/>
      <c r="I9428"/>
      <c r="J9428"/>
      <c r="K9428"/>
      <c r="L9428"/>
      <c r="M9428"/>
      <c r="N9428"/>
      <c r="O9428"/>
      <c r="P9428"/>
      <c r="Q9428"/>
      <c r="R9428"/>
      <c r="S9428"/>
      <c r="T9428"/>
      <c r="U9428"/>
    </row>
    <row r="9429" spans="5:21" x14ac:dyDescent="0.25">
      <c r="E9429"/>
      <c r="F9429"/>
      <c r="G9429"/>
      <c r="H9429"/>
      <c r="I9429"/>
      <c r="J9429"/>
      <c r="K9429"/>
      <c r="L9429"/>
      <c r="M9429"/>
      <c r="N9429"/>
      <c r="O9429"/>
      <c r="P9429"/>
      <c r="Q9429"/>
      <c r="R9429"/>
      <c r="S9429"/>
      <c r="T9429"/>
      <c r="U9429"/>
    </row>
    <row r="9430" spans="5:21" x14ac:dyDescent="0.25">
      <c r="E9430"/>
      <c r="F9430"/>
      <c r="G9430"/>
      <c r="H9430"/>
      <c r="I9430"/>
      <c r="J9430"/>
      <c r="K9430"/>
      <c r="L9430"/>
      <c r="M9430"/>
      <c r="N9430"/>
      <c r="O9430"/>
      <c r="P9430"/>
      <c r="Q9430"/>
      <c r="R9430"/>
      <c r="S9430"/>
      <c r="T9430"/>
      <c r="U9430"/>
    </row>
    <row r="9431" spans="5:21" x14ac:dyDescent="0.25">
      <c r="E9431"/>
      <c r="F9431"/>
      <c r="G9431"/>
      <c r="H9431"/>
      <c r="I9431"/>
      <c r="J9431"/>
      <c r="K9431"/>
      <c r="L9431"/>
      <c r="M9431"/>
      <c r="N9431"/>
      <c r="O9431"/>
      <c r="P9431"/>
      <c r="Q9431"/>
      <c r="R9431"/>
      <c r="S9431"/>
      <c r="T9431"/>
      <c r="U9431"/>
    </row>
    <row r="9432" spans="5:21" x14ac:dyDescent="0.25">
      <c r="E9432"/>
      <c r="F9432"/>
      <c r="G9432"/>
      <c r="H9432"/>
      <c r="I9432"/>
      <c r="J9432"/>
      <c r="K9432"/>
      <c r="L9432"/>
      <c r="M9432"/>
      <c r="N9432"/>
      <c r="O9432"/>
      <c r="P9432"/>
      <c r="Q9432"/>
      <c r="R9432"/>
      <c r="S9432"/>
      <c r="T9432"/>
      <c r="U9432"/>
    </row>
    <row r="9433" spans="5:21" x14ac:dyDescent="0.25">
      <c r="E9433"/>
      <c r="F9433"/>
      <c r="G9433"/>
      <c r="H9433"/>
      <c r="I9433"/>
      <c r="J9433"/>
      <c r="K9433"/>
      <c r="L9433"/>
      <c r="M9433"/>
      <c r="N9433"/>
      <c r="O9433"/>
      <c r="P9433"/>
      <c r="Q9433"/>
      <c r="R9433"/>
      <c r="S9433"/>
      <c r="T9433"/>
      <c r="U9433"/>
    </row>
    <row r="9434" spans="5:21" x14ac:dyDescent="0.25">
      <c r="E9434"/>
      <c r="F9434"/>
      <c r="G9434"/>
      <c r="H9434"/>
      <c r="I9434"/>
      <c r="J9434"/>
      <c r="K9434"/>
      <c r="L9434"/>
      <c r="M9434"/>
      <c r="N9434"/>
      <c r="O9434"/>
      <c r="P9434"/>
      <c r="Q9434"/>
      <c r="R9434"/>
      <c r="S9434"/>
      <c r="T9434"/>
      <c r="U9434"/>
    </row>
    <row r="9435" spans="5:21" x14ac:dyDescent="0.25">
      <c r="E9435"/>
      <c r="F9435"/>
      <c r="G9435"/>
      <c r="H9435"/>
      <c r="I9435"/>
      <c r="J9435"/>
      <c r="K9435"/>
      <c r="L9435"/>
      <c r="M9435"/>
      <c r="N9435"/>
      <c r="O9435"/>
      <c r="P9435"/>
      <c r="Q9435"/>
      <c r="R9435"/>
      <c r="S9435"/>
      <c r="T9435"/>
      <c r="U9435"/>
    </row>
    <row r="9436" spans="5:21" x14ac:dyDescent="0.25">
      <c r="E9436"/>
      <c r="F9436"/>
      <c r="G9436"/>
      <c r="H9436"/>
      <c r="I9436"/>
      <c r="J9436"/>
      <c r="K9436"/>
      <c r="L9436"/>
      <c r="M9436"/>
      <c r="N9436"/>
      <c r="O9436"/>
      <c r="P9436"/>
      <c r="Q9436"/>
      <c r="R9436"/>
      <c r="S9436"/>
      <c r="T9436"/>
      <c r="U9436"/>
    </row>
    <row r="9437" spans="5:21" x14ac:dyDescent="0.25">
      <c r="E9437"/>
      <c r="F9437"/>
      <c r="G9437"/>
      <c r="H9437"/>
      <c r="I9437"/>
      <c r="J9437"/>
      <c r="K9437"/>
      <c r="L9437"/>
      <c r="M9437"/>
      <c r="N9437"/>
      <c r="O9437"/>
      <c r="P9437"/>
      <c r="Q9437"/>
      <c r="R9437"/>
      <c r="S9437"/>
      <c r="T9437"/>
      <c r="U9437"/>
    </row>
    <row r="9438" spans="5:21" x14ac:dyDescent="0.25">
      <c r="E9438"/>
      <c r="F9438"/>
      <c r="G9438"/>
      <c r="H9438"/>
      <c r="I9438"/>
      <c r="J9438"/>
      <c r="K9438"/>
      <c r="L9438"/>
      <c r="M9438"/>
      <c r="N9438"/>
      <c r="O9438"/>
      <c r="P9438"/>
      <c r="Q9438"/>
      <c r="R9438"/>
      <c r="S9438"/>
      <c r="T9438"/>
      <c r="U9438"/>
    </row>
    <row r="9439" spans="5:21" x14ac:dyDescent="0.25">
      <c r="E9439"/>
      <c r="F9439"/>
      <c r="G9439"/>
      <c r="H9439"/>
      <c r="I9439"/>
      <c r="J9439"/>
      <c r="K9439"/>
      <c r="L9439"/>
      <c r="M9439"/>
      <c r="N9439"/>
      <c r="O9439"/>
      <c r="P9439"/>
      <c r="Q9439"/>
      <c r="R9439"/>
      <c r="S9439"/>
      <c r="T9439"/>
      <c r="U9439"/>
    </row>
    <row r="9440" spans="5:21" x14ac:dyDescent="0.25">
      <c r="E9440"/>
      <c r="F9440"/>
      <c r="G9440"/>
      <c r="H9440"/>
      <c r="I9440"/>
      <c r="J9440"/>
      <c r="K9440"/>
      <c r="L9440"/>
      <c r="M9440"/>
      <c r="N9440"/>
      <c r="O9440"/>
      <c r="P9440"/>
      <c r="Q9440"/>
      <c r="R9440"/>
      <c r="S9440"/>
      <c r="T9440"/>
      <c r="U9440"/>
    </row>
    <row r="9441" spans="5:21" x14ac:dyDescent="0.25">
      <c r="E9441"/>
      <c r="F9441"/>
      <c r="G9441"/>
      <c r="H9441"/>
      <c r="I9441"/>
      <c r="J9441"/>
      <c r="K9441"/>
      <c r="L9441"/>
      <c r="M9441"/>
      <c r="N9441"/>
      <c r="O9441"/>
      <c r="P9441"/>
      <c r="Q9441"/>
      <c r="R9441"/>
      <c r="S9441"/>
      <c r="T9441"/>
      <c r="U9441"/>
    </row>
    <row r="9442" spans="5:21" x14ac:dyDescent="0.25">
      <c r="E9442"/>
      <c r="F9442"/>
      <c r="G9442"/>
      <c r="H9442"/>
      <c r="I9442"/>
      <c r="J9442"/>
      <c r="K9442"/>
      <c r="L9442"/>
      <c r="M9442"/>
      <c r="N9442"/>
      <c r="O9442"/>
      <c r="P9442"/>
      <c r="Q9442"/>
      <c r="R9442"/>
      <c r="S9442"/>
      <c r="T9442"/>
      <c r="U9442"/>
    </row>
    <row r="9443" spans="5:21" x14ac:dyDescent="0.25">
      <c r="E9443"/>
      <c r="F9443"/>
      <c r="G9443"/>
      <c r="H9443"/>
      <c r="I9443"/>
      <c r="J9443"/>
      <c r="K9443"/>
      <c r="L9443"/>
      <c r="M9443"/>
      <c r="N9443"/>
      <c r="O9443"/>
      <c r="P9443"/>
      <c r="Q9443"/>
      <c r="R9443"/>
      <c r="S9443"/>
      <c r="T9443"/>
      <c r="U9443"/>
    </row>
    <row r="9444" spans="5:21" x14ac:dyDescent="0.25">
      <c r="E9444"/>
      <c r="F9444"/>
      <c r="G9444"/>
      <c r="H9444"/>
      <c r="I9444"/>
      <c r="J9444"/>
      <c r="K9444"/>
      <c r="L9444"/>
      <c r="M9444"/>
      <c r="N9444"/>
      <c r="O9444"/>
      <c r="P9444"/>
      <c r="Q9444"/>
      <c r="R9444"/>
      <c r="S9444"/>
      <c r="T9444"/>
      <c r="U9444"/>
    </row>
    <row r="9445" spans="5:21" x14ac:dyDescent="0.25">
      <c r="E9445"/>
      <c r="F9445"/>
      <c r="G9445"/>
      <c r="H9445"/>
      <c r="I9445"/>
      <c r="J9445"/>
      <c r="K9445"/>
      <c r="L9445"/>
      <c r="M9445"/>
      <c r="N9445"/>
      <c r="O9445"/>
      <c r="P9445"/>
      <c r="Q9445"/>
      <c r="R9445"/>
      <c r="S9445"/>
      <c r="T9445"/>
      <c r="U9445"/>
    </row>
    <row r="9446" spans="5:21" x14ac:dyDescent="0.25">
      <c r="E9446"/>
      <c r="F9446"/>
      <c r="G9446"/>
      <c r="H9446"/>
      <c r="I9446"/>
      <c r="J9446"/>
      <c r="K9446"/>
      <c r="L9446"/>
      <c r="M9446"/>
      <c r="N9446"/>
      <c r="O9446"/>
      <c r="P9446"/>
      <c r="Q9446"/>
      <c r="R9446"/>
      <c r="S9446"/>
      <c r="T9446"/>
      <c r="U9446"/>
    </row>
    <row r="9447" spans="5:21" x14ac:dyDescent="0.25">
      <c r="E9447"/>
      <c r="F9447"/>
      <c r="G9447"/>
      <c r="H9447"/>
      <c r="I9447"/>
      <c r="J9447"/>
      <c r="K9447"/>
      <c r="L9447"/>
      <c r="M9447"/>
      <c r="N9447"/>
      <c r="O9447"/>
      <c r="P9447"/>
      <c r="Q9447"/>
      <c r="R9447"/>
      <c r="S9447"/>
      <c r="T9447"/>
      <c r="U9447"/>
    </row>
    <row r="9448" spans="5:21" x14ac:dyDescent="0.25">
      <c r="E9448"/>
      <c r="F9448"/>
      <c r="G9448"/>
      <c r="H9448"/>
      <c r="I9448"/>
      <c r="J9448"/>
      <c r="K9448"/>
      <c r="L9448"/>
      <c r="M9448"/>
      <c r="N9448"/>
      <c r="O9448"/>
      <c r="P9448"/>
      <c r="Q9448"/>
      <c r="R9448"/>
      <c r="S9448"/>
      <c r="T9448"/>
      <c r="U9448"/>
    </row>
    <row r="9449" spans="5:21" x14ac:dyDescent="0.25">
      <c r="E9449"/>
      <c r="F9449"/>
      <c r="G9449"/>
      <c r="H9449"/>
      <c r="I9449"/>
      <c r="J9449"/>
      <c r="K9449"/>
      <c r="L9449"/>
      <c r="M9449"/>
      <c r="N9449"/>
      <c r="O9449"/>
      <c r="P9449"/>
      <c r="Q9449"/>
      <c r="R9449"/>
      <c r="S9449"/>
      <c r="T9449"/>
      <c r="U9449"/>
    </row>
    <row r="9450" spans="5:21" x14ac:dyDescent="0.25">
      <c r="E9450"/>
      <c r="F9450"/>
      <c r="G9450"/>
      <c r="H9450"/>
      <c r="I9450"/>
      <c r="J9450"/>
      <c r="K9450"/>
      <c r="L9450"/>
      <c r="M9450"/>
      <c r="N9450"/>
      <c r="O9450"/>
      <c r="P9450"/>
      <c r="Q9450"/>
      <c r="R9450"/>
      <c r="S9450"/>
      <c r="T9450"/>
      <c r="U9450"/>
    </row>
    <row r="9451" spans="5:21" x14ac:dyDescent="0.25">
      <c r="E9451"/>
      <c r="F9451"/>
      <c r="G9451"/>
      <c r="H9451"/>
      <c r="I9451"/>
      <c r="J9451"/>
      <c r="K9451"/>
      <c r="L9451"/>
      <c r="M9451"/>
      <c r="N9451"/>
      <c r="O9451"/>
      <c r="P9451"/>
      <c r="Q9451"/>
      <c r="R9451"/>
      <c r="S9451"/>
      <c r="T9451"/>
      <c r="U9451"/>
    </row>
    <row r="9452" spans="5:21" x14ac:dyDescent="0.25">
      <c r="E9452"/>
      <c r="F9452"/>
      <c r="G9452"/>
      <c r="H9452"/>
      <c r="I9452"/>
      <c r="J9452"/>
      <c r="K9452"/>
      <c r="L9452"/>
      <c r="M9452"/>
      <c r="N9452"/>
      <c r="O9452"/>
      <c r="P9452"/>
      <c r="Q9452"/>
      <c r="R9452"/>
      <c r="S9452"/>
      <c r="T9452"/>
      <c r="U9452"/>
    </row>
    <row r="9453" spans="5:21" x14ac:dyDescent="0.25">
      <c r="E9453"/>
      <c r="F9453"/>
      <c r="G9453"/>
      <c r="H9453"/>
      <c r="I9453"/>
      <c r="J9453"/>
      <c r="K9453"/>
      <c r="L9453"/>
      <c r="M9453"/>
      <c r="N9453"/>
      <c r="O9453"/>
      <c r="P9453"/>
      <c r="Q9453"/>
      <c r="R9453"/>
      <c r="S9453"/>
      <c r="T9453"/>
      <c r="U9453"/>
    </row>
    <row r="9454" spans="5:21" x14ac:dyDescent="0.25">
      <c r="E9454"/>
      <c r="F9454"/>
      <c r="G9454"/>
      <c r="H9454"/>
      <c r="I9454"/>
      <c r="J9454"/>
      <c r="K9454"/>
      <c r="L9454"/>
      <c r="M9454"/>
      <c r="N9454"/>
      <c r="O9454"/>
      <c r="P9454"/>
      <c r="Q9454"/>
      <c r="R9454"/>
      <c r="S9454"/>
      <c r="T9454"/>
      <c r="U9454"/>
    </row>
    <row r="9455" spans="5:21" x14ac:dyDescent="0.25">
      <c r="E9455"/>
      <c r="F9455"/>
      <c r="G9455"/>
      <c r="H9455"/>
      <c r="I9455"/>
      <c r="J9455"/>
      <c r="K9455"/>
      <c r="L9455"/>
      <c r="M9455"/>
      <c r="N9455"/>
      <c r="O9455"/>
      <c r="P9455"/>
      <c r="Q9455"/>
      <c r="R9455"/>
      <c r="S9455"/>
      <c r="T9455"/>
      <c r="U9455"/>
    </row>
    <row r="9456" spans="5:21" x14ac:dyDescent="0.25">
      <c r="E9456"/>
      <c r="F9456"/>
      <c r="G9456"/>
      <c r="H9456"/>
      <c r="I9456"/>
      <c r="J9456"/>
      <c r="K9456"/>
      <c r="L9456"/>
      <c r="M9456"/>
      <c r="N9456"/>
      <c r="O9456"/>
      <c r="P9456"/>
      <c r="Q9456"/>
      <c r="R9456"/>
      <c r="S9456"/>
      <c r="T9456"/>
      <c r="U9456"/>
    </row>
    <row r="9457" spans="5:21" x14ac:dyDescent="0.25">
      <c r="E9457"/>
      <c r="F9457"/>
      <c r="G9457"/>
      <c r="H9457"/>
      <c r="I9457"/>
      <c r="J9457"/>
      <c r="K9457"/>
      <c r="L9457"/>
      <c r="M9457"/>
      <c r="N9457"/>
      <c r="O9457"/>
      <c r="P9457"/>
      <c r="Q9457"/>
      <c r="R9457"/>
      <c r="S9457"/>
      <c r="T9457"/>
      <c r="U9457"/>
    </row>
    <row r="9458" spans="5:21" x14ac:dyDescent="0.25">
      <c r="E9458"/>
      <c r="F9458"/>
      <c r="G9458"/>
      <c r="H9458"/>
      <c r="I9458"/>
      <c r="J9458"/>
      <c r="K9458"/>
      <c r="L9458"/>
      <c r="M9458"/>
      <c r="N9458"/>
      <c r="O9458"/>
      <c r="P9458"/>
      <c r="Q9458"/>
      <c r="R9458"/>
      <c r="S9458"/>
      <c r="T9458"/>
      <c r="U9458"/>
    </row>
    <row r="9459" spans="5:21" x14ac:dyDescent="0.25">
      <c r="E9459"/>
      <c r="F9459"/>
      <c r="G9459"/>
      <c r="H9459"/>
      <c r="I9459"/>
      <c r="J9459"/>
      <c r="K9459"/>
      <c r="L9459"/>
      <c r="M9459"/>
      <c r="N9459"/>
      <c r="O9459"/>
      <c r="P9459"/>
      <c r="Q9459"/>
      <c r="R9459"/>
      <c r="S9459"/>
      <c r="T9459"/>
      <c r="U9459"/>
    </row>
    <row r="9460" spans="5:21" x14ac:dyDescent="0.25">
      <c r="E9460"/>
      <c r="F9460"/>
      <c r="G9460"/>
      <c r="H9460"/>
      <c r="I9460"/>
      <c r="J9460"/>
      <c r="K9460"/>
      <c r="L9460"/>
      <c r="M9460"/>
      <c r="N9460"/>
      <c r="O9460"/>
      <c r="P9460"/>
      <c r="Q9460"/>
      <c r="R9460"/>
      <c r="S9460"/>
      <c r="T9460"/>
      <c r="U9460"/>
    </row>
    <row r="9461" spans="5:21" x14ac:dyDescent="0.25">
      <c r="E9461"/>
      <c r="F9461"/>
      <c r="G9461"/>
      <c r="H9461"/>
      <c r="I9461"/>
      <c r="J9461"/>
      <c r="K9461"/>
      <c r="L9461"/>
      <c r="M9461"/>
      <c r="N9461"/>
      <c r="O9461"/>
      <c r="P9461"/>
      <c r="Q9461"/>
      <c r="R9461"/>
      <c r="S9461"/>
      <c r="T9461"/>
      <c r="U9461"/>
    </row>
    <row r="9462" spans="5:21" x14ac:dyDescent="0.25">
      <c r="E9462"/>
      <c r="F9462"/>
      <c r="G9462"/>
      <c r="H9462"/>
      <c r="I9462"/>
      <c r="J9462"/>
      <c r="K9462"/>
      <c r="L9462"/>
      <c r="M9462"/>
      <c r="N9462"/>
      <c r="O9462"/>
      <c r="P9462"/>
      <c r="Q9462"/>
      <c r="R9462"/>
      <c r="S9462"/>
      <c r="T9462"/>
      <c r="U9462"/>
    </row>
    <row r="9463" spans="5:21" x14ac:dyDescent="0.25">
      <c r="E9463"/>
      <c r="F9463"/>
      <c r="G9463"/>
      <c r="H9463"/>
      <c r="I9463"/>
      <c r="J9463"/>
      <c r="K9463"/>
      <c r="L9463"/>
      <c r="M9463"/>
      <c r="N9463"/>
      <c r="O9463"/>
      <c r="P9463"/>
      <c r="Q9463"/>
      <c r="R9463"/>
      <c r="S9463"/>
      <c r="T9463"/>
      <c r="U9463"/>
    </row>
    <row r="9464" spans="5:21" x14ac:dyDescent="0.25">
      <c r="E9464"/>
      <c r="F9464"/>
      <c r="G9464"/>
      <c r="H9464"/>
      <c r="I9464"/>
      <c r="J9464"/>
      <c r="K9464"/>
      <c r="L9464"/>
      <c r="M9464"/>
      <c r="N9464"/>
      <c r="O9464"/>
      <c r="P9464"/>
      <c r="Q9464"/>
      <c r="R9464"/>
      <c r="S9464"/>
      <c r="T9464"/>
      <c r="U9464"/>
    </row>
    <row r="9465" spans="5:21" x14ac:dyDescent="0.25">
      <c r="E9465"/>
      <c r="F9465"/>
      <c r="G9465"/>
      <c r="H9465"/>
      <c r="I9465"/>
      <c r="J9465"/>
      <c r="K9465"/>
      <c r="L9465"/>
      <c r="M9465"/>
      <c r="N9465"/>
      <c r="O9465"/>
      <c r="P9465"/>
      <c r="Q9465"/>
      <c r="R9465"/>
      <c r="S9465"/>
      <c r="T9465"/>
      <c r="U9465"/>
    </row>
    <row r="9466" spans="5:21" x14ac:dyDescent="0.25">
      <c r="E9466"/>
      <c r="F9466"/>
      <c r="G9466"/>
      <c r="H9466"/>
      <c r="I9466"/>
      <c r="J9466"/>
      <c r="K9466"/>
      <c r="L9466"/>
      <c r="M9466"/>
      <c r="N9466"/>
      <c r="O9466"/>
      <c r="P9466"/>
      <c r="Q9466"/>
      <c r="R9466"/>
      <c r="S9466"/>
      <c r="T9466"/>
      <c r="U9466"/>
    </row>
    <row r="9467" spans="5:21" x14ac:dyDescent="0.25">
      <c r="E9467"/>
      <c r="F9467"/>
      <c r="G9467"/>
      <c r="H9467"/>
      <c r="I9467"/>
      <c r="J9467"/>
      <c r="K9467"/>
      <c r="L9467"/>
      <c r="M9467"/>
      <c r="N9467"/>
      <c r="O9467"/>
      <c r="P9467"/>
      <c r="Q9467"/>
      <c r="R9467"/>
      <c r="S9467"/>
      <c r="T9467"/>
      <c r="U9467"/>
    </row>
    <row r="9468" spans="5:21" x14ac:dyDescent="0.25">
      <c r="E9468"/>
      <c r="F9468"/>
      <c r="G9468"/>
      <c r="H9468"/>
      <c r="I9468"/>
      <c r="J9468"/>
      <c r="K9468"/>
      <c r="L9468"/>
      <c r="M9468"/>
      <c r="N9468"/>
      <c r="O9468"/>
      <c r="P9468"/>
      <c r="Q9468"/>
      <c r="R9468"/>
      <c r="S9468"/>
      <c r="T9468"/>
      <c r="U9468"/>
    </row>
    <row r="9469" spans="5:21" x14ac:dyDescent="0.25">
      <c r="E9469"/>
      <c r="F9469"/>
      <c r="G9469"/>
      <c r="H9469"/>
      <c r="I9469"/>
      <c r="J9469"/>
      <c r="K9469"/>
      <c r="L9469"/>
      <c r="M9469"/>
      <c r="N9469"/>
      <c r="O9469"/>
      <c r="P9469"/>
      <c r="Q9469"/>
      <c r="R9469"/>
      <c r="S9469"/>
      <c r="T9469"/>
      <c r="U9469"/>
    </row>
    <row r="9470" spans="5:21" x14ac:dyDescent="0.25">
      <c r="E9470"/>
      <c r="F9470"/>
      <c r="G9470"/>
      <c r="H9470"/>
      <c r="I9470"/>
      <c r="J9470"/>
      <c r="K9470"/>
      <c r="L9470"/>
      <c r="M9470"/>
      <c r="N9470"/>
      <c r="O9470"/>
      <c r="P9470"/>
      <c r="Q9470"/>
      <c r="R9470"/>
      <c r="S9470"/>
      <c r="T9470"/>
      <c r="U9470"/>
    </row>
    <row r="9471" spans="5:21" x14ac:dyDescent="0.25">
      <c r="E9471"/>
      <c r="F9471"/>
      <c r="G9471"/>
      <c r="H9471"/>
      <c r="I9471"/>
      <c r="J9471"/>
      <c r="K9471"/>
      <c r="L9471"/>
      <c r="M9471"/>
      <c r="N9471"/>
      <c r="O9471"/>
      <c r="P9471"/>
      <c r="Q9471"/>
      <c r="R9471"/>
      <c r="S9471"/>
      <c r="T9471"/>
      <c r="U9471"/>
    </row>
    <row r="9472" spans="5:21" x14ac:dyDescent="0.25">
      <c r="E9472"/>
      <c r="F9472"/>
      <c r="G9472"/>
      <c r="H9472"/>
      <c r="I9472"/>
      <c r="J9472"/>
      <c r="K9472"/>
      <c r="L9472"/>
      <c r="M9472"/>
      <c r="N9472"/>
      <c r="O9472"/>
      <c r="P9472"/>
      <c r="Q9472"/>
      <c r="R9472"/>
      <c r="S9472"/>
      <c r="T9472"/>
      <c r="U9472"/>
    </row>
    <row r="9473" spans="5:21" x14ac:dyDescent="0.25">
      <c r="E9473"/>
      <c r="F9473"/>
      <c r="G9473"/>
      <c r="H9473"/>
      <c r="I9473"/>
      <c r="J9473"/>
      <c r="K9473"/>
      <c r="L9473"/>
      <c r="M9473"/>
      <c r="N9473"/>
      <c r="O9473"/>
      <c r="P9473"/>
      <c r="Q9473"/>
      <c r="R9473"/>
      <c r="S9473"/>
      <c r="T9473"/>
      <c r="U9473"/>
    </row>
    <row r="9474" spans="5:21" x14ac:dyDescent="0.25">
      <c r="E9474"/>
      <c r="F9474"/>
      <c r="G9474"/>
      <c r="H9474"/>
      <c r="I9474"/>
      <c r="J9474"/>
      <c r="K9474"/>
      <c r="L9474"/>
      <c r="M9474"/>
      <c r="N9474"/>
      <c r="O9474"/>
      <c r="P9474"/>
      <c r="Q9474"/>
      <c r="R9474"/>
      <c r="S9474"/>
      <c r="T9474"/>
      <c r="U9474"/>
    </row>
    <row r="9475" spans="5:21" x14ac:dyDescent="0.25">
      <c r="E9475"/>
      <c r="F9475"/>
      <c r="G9475"/>
      <c r="H9475"/>
      <c r="I9475"/>
      <c r="J9475"/>
      <c r="K9475"/>
      <c r="L9475"/>
      <c r="M9475"/>
      <c r="N9475"/>
      <c r="O9475"/>
      <c r="P9475"/>
      <c r="Q9475"/>
      <c r="R9475"/>
      <c r="S9475"/>
      <c r="T9475"/>
      <c r="U9475"/>
    </row>
    <row r="9476" spans="5:21" x14ac:dyDescent="0.25">
      <c r="E9476"/>
      <c r="F9476"/>
      <c r="G9476"/>
      <c r="H9476"/>
      <c r="I9476"/>
      <c r="J9476"/>
      <c r="K9476"/>
      <c r="L9476"/>
      <c r="M9476"/>
      <c r="N9476"/>
      <c r="O9476"/>
      <c r="P9476"/>
      <c r="Q9476"/>
      <c r="R9476"/>
      <c r="S9476"/>
      <c r="T9476"/>
      <c r="U9476"/>
    </row>
    <row r="9477" spans="5:21" x14ac:dyDescent="0.25">
      <c r="E9477"/>
      <c r="F9477"/>
      <c r="G9477"/>
      <c r="H9477"/>
      <c r="I9477"/>
      <c r="J9477"/>
      <c r="K9477"/>
      <c r="L9477"/>
      <c r="M9477"/>
      <c r="N9477"/>
      <c r="O9477"/>
      <c r="P9477"/>
      <c r="Q9477"/>
      <c r="R9477"/>
      <c r="S9477"/>
      <c r="T9477"/>
      <c r="U9477"/>
    </row>
    <row r="9478" spans="5:21" x14ac:dyDescent="0.25">
      <c r="E9478"/>
      <c r="F9478"/>
      <c r="G9478"/>
      <c r="H9478"/>
      <c r="I9478"/>
      <c r="J9478"/>
      <c r="K9478"/>
      <c r="L9478"/>
      <c r="M9478"/>
      <c r="N9478"/>
      <c r="O9478"/>
      <c r="P9478"/>
      <c r="Q9478"/>
      <c r="R9478"/>
      <c r="S9478"/>
      <c r="T9478"/>
      <c r="U9478"/>
    </row>
    <row r="9479" spans="5:21" x14ac:dyDescent="0.25">
      <c r="E9479"/>
      <c r="F9479"/>
      <c r="G9479"/>
      <c r="H9479"/>
      <c r="I9479"/>
      <c r="J9479"/>
      <c r="K9479"/>
      <c r="L9479"/>
      <c r="M9479"/>
      <c r="N9479"/>
      <c r="O9479"/>
      <c r="P9479"/>
      <c r="Q9479"/>
      <c r="R9479"/>
      <c r="S9479"/>
      <c r="T9479"/>
      <c r="U9479"/>
    </row>
    <row r="9480" spans="5:21" x14ac:dyDescent="0.25">
      <c r="E9480"/>
      <c r="F9480"/>
      <c r="G9480"/>
      <c r="H9480"/>
      <c r="I9480"/>
      <c r="J9480"/>
      <c r="K9480"/>
      <c r="L9480"/>
      <c r="M9480"/>
      <c r="N9480"/>
      <c r="O9480"/>
      <c r="P9480"/>
      <c r="Q9480"/>
      <c r="R9480"/>
      <c r="S9480"/>
      <c r="T9480"/>
      <c r="U9480"/>
    </row>
    <row r="9481" spans="5:21" x14ac:dyDescent="0.25">
      <c r="E9481"/>
      <c r="F9481"/>
      <c r="G9481"/>
      <c r="H9481"/>
      <c r="I9481"/>
      <c r="J9481"/>
      <c r="K9481"/>
      <c r="L9481"/>
      <c r="M9481"/>
      <c r="N9481"/>
      <c r="O9481"/>
      <c r="P9481"/>
      <c r="Q9481"/>
      <c r="R9481"/>
      <c r="S9481"/>
      <c r="T9481"/>
      <c r="U9481"/>
    </row>
    <row r="9482" spans="5:21" x14ac:dyDescent="0.25">
      <c r="E9482"/>
      <c r="F9482"/>
      <c r="G9482"/>
      <c r="H9482"/>
      <c r="I9482"/>
      <c r="J9482"/>
      <c r="K9482"/>
      <c r="L9482"/>
      <c r="M9482"/>
      <c r="N9482"/>
      <c r="O9482"/>
      <c r="P9482"/>
      <c r="Q9482"/>
      <c r="R9482"/>
      <c r="S9482"/>
      <c r="T9482"/>
      <c r="U9482"/>
    </row>
    <row r="9483" spans="5:21" x14ac:dyDescent="0.25">
      <c r="E9483"/>
      <c r="F9483"/>
      <c r="G9483"/>
      <c r="H9483"/>
      <c r="I9483"/>
      <c r="J9483"/>
      <c r="K9483"/>
      <c r="L9483"/>
      <c r="M9483"/>
      <c r="N9483"/>
      <c r="O9483"/>
      <c r="P9483"/>
      <c r="Q9483"/>
      <c r="R9483"/>
      <c r="S9483"/>
      <c r="T9483"/>
      <c r="U9483"/>
    </row>
    <row r="9484" spans="5:21" x14ac:dyDescent="0.25">
      <c r="E9484"/>
      <c r="F9484"/>
      <c r="G9484"/>
      <c r="H9484"/>
      <c r="I9484"/>
      <c r="J9484"/>
      <c r="K9484"/>
      <c r="L9484"/>
      <c r="M9484"/>
      <c r="N9484"/>
      <c r="O9484"/>
      <c r="P9484"/>
      <c r="Q9484"/>
      <c r="R9484"/>
      <c r="S9484"/>
      <c r="T9484"/>
      <c r="U9484"/>
    </row>
    <row r="9485" spans="5:21" x14ac:dyDescent="0.25">
      <c r="E9485"/>
      <c r="F9485"/>
      <c r="G9485"/>
      <c r="H9485"/>
      <c r="I9485"/>
      <c r="J9485"/>
      <c r="K9485"/>
      <c r="L9485"/>
      <c r="M9485"/>
      <c r="N9485"/>
      <c r="O9485"/>
      <c r="P9485"/>
      <c r="Q9485"/>
      <c r="R9485"/>
      <c r="S9485"/>
      <c r="T9485"/>
      <c r="U9485"/>
    </row>
    <row r="9486" spans="5:21" x14ac:dyDescent="0.25">
      <c r="E9486"/>
      <c r="F9486"/>
      <c r="G9486"/>
      <c r="H9486"/>
      <c r="I9486"/>
      <c r="J9486"/>
      <c r="K9486"/>
      <c r="L9486"/>
      <c r="M9486"/>
      <c r="N9486"/>
      <c r="O9486"/>
      <c r="P9486"/>
      <c r="Q9486"/>
      <c r="R9486"/>
      <c r="S9486"/>
      <c r="T9486"/>
      <c r="U9486"/>
    </row>
    <row r="9487" spans="5:21" x14ac:dyDescent="0.25">
      <c r="E9487"/>
      <c r="F9487"/>
      <c r="G9487"/>
      <c r="H9487"/>
      <c r="I9487"/>
      <c r="J9487"/>
      <c r="K9487"/>
      <c r="L9487"/>
      <c r="M9487"/>
      <c r="N9487"/>
      <c r="O9487"/>
      <c r="P9487"/>
      <c r="Q9487"/>
      <c r="R9487"/>
      <c r="S9487"/>
      <c r="T9487"/>
      <c r="U9487"/>
    </row>
    <row r="9488" spans="5:21" x14ac:dyDescent="0.25">
      <c r="E9488"/>
      <c r="F9488"/>
      <c r="G9488"/>
      <c r="H9488"/>
      <c r="I9488"/>
      <c r="J9488"/>
      <c r="K9488"/>
      <c r="L9488"/>
      <c r="M9488"/>
      <c r="N9488"/>
      <c r="O9488"/>
      <c r="P9488"/>
      <c r="Q9488"/>
      <c r="R9488"/>
      <c r="S9488"/>
      <c r="T9488"/>
      <c r="U9488"/>
    </row>
    <row r="9489" spans="5:21" x14ac:dyDescent="0.25">
      <c r="E9489"/>
      <c r="F9489"/>
      <c r="G9489"/>
      <c r="H9489"/>
      <c r="I9489"/>
      <c r="J9489"/>
      <c r="K9489"/>
      <c r="L9489"/>
      <c r="M9489"/>
      <c r="N9489"/>
      <c r="O9489"/>
      <c r="P9489"/>
      <c r="Q9489"/>
      <c r="R9489"/>
      <c r="S9489"/>
      <c r="T9489"/>
      <c r="U9489"/>
    </row>
    <row r="9490" spans="5:21" x14ac:dyDescent="0.25">
      <c r="E9490"/>
      <c r="F9490"/>
      <c r="G9490"/>
      <c r="H9490"/>
      <c r="I9490"/>
      <c r="J9490"/>
      <c r="K9490"/>
      <c r="L9490"/>
      <c r="M9490"/>
      <c r="N9490"/>
      <c r="O9490"/>
      <c r="P9490"/>
      <c r="Q9490"/>
      <c r="R9490"/>
      <c r="S9490"/>
      <c r="T9490"/>
      <c r="U9490"/>
    </row>
    <row r="9491" spans="5:21" x14ac:dyDescent="0.25">
      <c r="E9491"/>
      <c r="F9491"/>
      <c r="G9491"/>
      <c r="H9491"/>
      <c r="I9491"/>
      <c r="J9491"/>
      <c r="K9491"/>
      <c r="L9491"/>
      <c r="M9491"/>
      <c r="N9491"/>
      <c r="O9491"/>
      <c r="P9491"/>
      <c r="Q9491"/>
      <c r="R9491"/>
      <c r="S9491"/>
      <c r="T9491"/>
      <c r="U9491"/>
    </row>
    <row r="9492" spans="5:21" x14ac:dyDescent="0.25">
      <c r="E9492"/>
      <c r="F9492"/>
      <c r="G9492"/>
      <c r="H9492"/>
      <c r="I9492"/>
      <c r="J9492"/>
      <c r="K9492"/>
      <c r="L9492"/>
      <c r="M9492"/>
      <c r="N9492"/>
      <c r="O9492"/>
      <c r="P9492"/>
      <c r="Q9492"/>
      <c r="R9492"/>
      <c r="S9492"/>
      <c r="T9492"/>
      <c r="U9492"/>
    </row>
    <row r="9493" spans="5:21" x14ac:dyDescent="0.25">
      <c r="E9493"/>
      <c r="F9493"/>
      <c r="G9493"/>
      <c r="H9493"/>
      <c r="I9493"/>
      <c r="J9493"/>
      <c r="K9493"/>
      <c r="L9493"/>
      <c r="M9493"/>
      <c r="N9493"/>
      <c r="O9493"/>
      <c r="P9493"/>
      <c r="Q9493"/>
      <c r="R9493"/>
      <c r="S9493"/>
      <c r="T9493"/>
      <c r="U9493"/>
    </row>
    <row r="9494" spans="5:21" x14ac:dyDescent="0.25">
      <c r="E9494"/>
      <c r="F9494"/>
      <c r="G9494"/>
      <c r="H9494"/>
      <c r="I9494"/>
      <c r="J9494"/>
      <c r="K9494"/>
      <c r="L9494"/>
      <c r="M9494"/>
      <c r="N9494"/>
      <c r="O9494"/>
      <c r="P9494"/>
      <c r="Q9494"/>
      <c r="R9494"/>
      <c r="S9494"/>
      <c r="T9494"/>
      <c r="U9494"/>
    </row>
    <row r="9495" spans="5:21" x14ac:dyDescent="0.25">
      <c r="E9495"/>
      <c r="F9495"/>
      <c r="G9495"/>
      <c r="H9495"/>
      <c r="I9495"/>
      <c r="J9495"/>
      <c r="K9495"/>
      <c r="L9495"/>
      <c r="M9495"/>
      <c r="N9495"/>
      <c r="O9495"/>
      <c r="P9495"/>
      <c r="Q9495"/>
      <c r="R9495"/>
      <c r="S9495"/>
      <c r="T9495"/>
      <c r="U9495"/>
    </row>
    <row r="9496" spans="5:21" x14ac:dyDescent="0.25">
      <c r="E9496"/>
      <c r="F9496"/>
      <c r="G9496"/>
      <c r="H9496"/>
      <c r="I9496"/>
      <c r="J9496"/>
      <c r="K9496"/>
      <c r="L9496"/>
      <c r="M9496"/>
      <c r="N9496"/>
      <c r="O9496"/>
      <c r="P9496"/>
      <c r="Q9496"/>
      <c r="R9496"/>
      <c r="S9496"/>
      <c r="T9496"/>
      <c r="U9496"/>
    </row>
    <row r="9497" spans="5:21" x14ac:dyDescent="0.25">
      <c r="E9497"/>
      <c r="F9497"/>
      <c r="G9497"/>
      <c r="H9497"/>
      <c r="I9497"/>
      <c r="J9497"/>
      <c r="K9497"/>
      <c r="L9497"/>
      <c r="M9497"/>
      <c r="N9497"/>
      <c r="O9497"/>
      <c r="P9497"/>
      <c r="Q9497"/>
      <c r="R9497"/>
      <c r="S9497"/>
      <c r="T9497"/>
      <c r="U9497"/>
    </row>
    <row r="9498" spans="5:21" x14ac:dyDescent="0.25">
      <c r="E9498"/>
      <c r="F9498"/>
      <c r="G9498"/>
      <c r="H9498"/>
      <c r="I9498"/>
      <c r="J9498"/>
      <c r="K9498"/>
      <c r="L9498"/>
      <c r="M9498"/>
      <c r="N9498"/>
      <c r="O9498"/>
      <c r="P9498"/>
      <c r="Q9498"/>
      <c r="R9498"/>
      <c r="S9498"/>
      <c r="T9498"/>
      <c r="U9498"/>
    </row>
    <row r="9499" spans="5:21" x14ac:dyDescent="0.25">
      <c r="E9499"/>
      <c r="F9499"/>
      <c r="G9499"/>
      <c r="H9499"/>
      <c r="I9499"/>
      <c r="J9499"/>
      <c r="K9499"/>
      <c r="L9499"/>
      <c r="M9499"/>
      <c r="N9499"/>
      <c r="O9499"/>
      <c r="P9499"/>
      <c r="Q9499"/>
      <c r="R9499"/>
      <c r="S9499"/>
      <c r="T9499"/>
      <c r="U9499"/>
    </row>
    <row r="9500" spans="5:21" x14ac:dyDescent="0.25">
      <c r="E9500"/>
      <c r="F9500"/>
      <c r="G9500"/>
      <c r="H9500"/>
      <c r="I9500"/>
      <c r="J9500"/>
      <c r="K9500"/>
      <c r="L9500"/>
      <c r="M9500"/>
      <c r="N9500"/>
      <c r="O9500"/>
      <c r="P9500"/>
      <c r="Q9500"/>
      <c r="R9500"/>
      <c r="S9500"/>
      <c r="T9500"/>
      <c r="U9500"/>
    </row>
    <row r="9501" spans="5:21" x14ac:dyDescent="0.25">
      <c r="E9501"/>
      <c r="F9501"/>
      <c r="G9501"/>
      <c r="H9501"/>
      <c r="I9501"/>
      <c r="J9501"/>
      <c r="K9501"/>
      <c r="L9501"/>
      <c r="M9501"/>
      <c r="N9501"/>
      <c r="O9501"/>
      <c r="P9501"/>
      <c r="Q9501"/>
      <c r="R9501"/>
      <c r="S9501"/>
      <c r="T9501"/>
      <c r="U9501"/>
    </row>
    <row r="9502" spans="5:21" x14ac:dyDescent="0.25">
      <c r="E9502"/>
      <c r="F9502"/>
      <c r="G9502"/>
      <c r="H9502"/>
      <c r="I9502"/>
      <c r="J9502"/>
      <c r="K9502"/>
      <c r="L9502"/>
      <c r="M9502"/>
      <c r="N9502"/>
      <c r="O9502"/>
      <c r="P9502"/>
      <c r="Q9502"/>
      <c r="R9502"/>
      <c r="S9502"/>
      <c r="T9502"/>
      <c r="U9502"/>
    </row>
    <row r="9503" spans="5:21" x14ac:dyDescent="0.25">
      <c r="E9503"/>
      <c r="F9503"/>
      <c r="G9503"/>
      <c r="H9503"/>
      <c r="I9503"/>
      <c r="J9503"/>
      <c r="K9503"/>
      <c r="L9503"/>
      <c r="M9503"/>
      <c r="N9503"/>
      <c r="O9503"/>
      <c r="P9503"/>
      <c r="Q9503"/>
      <c r="R9503"/>
      <c r="S9503"/>
      <c r="T9503"/>
      <c r="U9503"/>
    </row>
    <row r="9504" spans="5:21" x14ac:dyDescent="0.25">
      <c r="E9504"/>
      <c r="F9504"/>
      <c r="G9504"/>
      <c r="H9504"/>
      <c r="I9504"/>
      <c r="J9504"/>
      <c r="K9504"/>
      <c r="L9504"/>
      <c r="M9504"/>
      <c r="N9504"/>
      <c r="O9504"/>
      <c r="P9504"/>
      <c r="Q9504"/>
      <c r="R9504"/>
      <c r="S9504"/>
      <c r="T9504"/>
      <c r="U9504"/>
    </row>
    <row r="9505" spans="5:21" x14ac:dyDescent="0.25">
      <c r="E9505"/>
      <c r="F9505"/>
      <c r="G9505"/>
      <c r="H9505"/>
      <c r="I9505"/>
      <c r="J9505"/>
      <c r="K9505"/>
      <c r="L9505"/>
      <c r="M9505"/>
      <c r="N9505"/>
      <c r="O9505"/>
      <c r="P9505"/>
      <c r="Q9505"/>
      <c r="R9505"/>
      <c r="S9505"/>
      <c r="T9505"/>
      <c r="U9505"/>
    </row>
    <row r="9506" spans="5:21" x14ac:dyDescent="0.25">
      <c r="E9506"/>
      <c r="F9506"/>
      <c r="G9506"/>
      <c r="H9506"/>
      <c r="I9506"/>
      <c r="J9506"/>
      <c r="K9506"/>
      <c r="L9506"/>
      <c r="M9506"/>
      <c r="N9506"/>
      <c r="O9506"/>
      <c r="P9506"/>
      <c r="Q9506"/>
      <c r="R9506"/>
      <c r="S9506"/>
      <c r="T9506"/>
      <c r="U9506"/>
    </row>
    <row r="9507" spans="5:21" x14ac:dyDescent="0.25">
      <c r="E9507"/>
      <c r="F9507"/>
      <c r="G9507"/>
      <c r="H9507"/>
      <c r="I9507"/>
      <c r="J9507"/>
      <c r="K9507"/>
      <c r="L9507"/>
      <c r="M9507"/>
      <c r="N9507"/>
      <c r="O9507"/>
      <c r="P9507"/>
      <c r="Q9507"/>
      <c r="R9507"/>
      <c r="S9507"/>
      <c r="T9507"/>
      <c r="U9507"/>
    </row>
    <row r="9508" spans="5:21" x14ac:dyDescent="0.25">
      <c r="E9508"/>
      <c r="F9508"/>
      <c r="G9508"/>
      <c r="H9508"/>
      <c r="I9508"/>
      <c r="J9508"/>
      <c r="K9508"/>
      <c r="L9508"/>
      <c r="M9508"/>
      <c r="N9508"/>
      <c r="O9508"/>
      <c r="P9508"/>
      <c r="Q9508"/>
      <c r="R9508"/>
      <c r="S9508"/>
      <c r="T9508"/>
      <c r="U9508"/>
    </row>
    <row r="9509" spans="5:21" x14ac:dyDescent="0.25">
      <c r="E9509"/>
      <c r="F9509"/>
      <c r="G9509"/>
      <c r="H9509"/>
      <c r="I9509"/>
      <c r="J9509"/>
      <c r="K9509"/>
      <c r="L9509"/>
      <c r="M9509"/>
      <c r="N9509"/>
      <c r="O9509"/>
      <c r="P9509"/>
      <c r="Q9509"/>
      <c r="R9509"/>
      <c r="S9509"/>
      <c r="T9509"/>
      <c r="U9509"/>
    </row>
    <row r="9510" spans="5:21" x14ac:dyDescent="0.25">
      <c r="E9510"/>
      <c r="F9510"/>
      <c r="G9510"/>
      <c r="H9510"/>
      <c r="I9510"/>
      <c r="J9510"/>
      <c r="K9510"/>
      <c r="L9510"/>
      <c r="M9510"/>
      <c r="N9510"/>
      <c r="O9510"/>
      <c r="P9510"/>
      <c r="Q9510"/>
      <c r="R9510"/>
      <c r="S9510"/>
      <c r="T9510"/>
      <c r="U9510"/>
    </row>
    <row r="9511" spans="5:21" x14ac:dyDescent="0.25">
      <c r="E9511"/>
      <c r="F9511"/>
      <c r="G9511"/>
      <c r="H9511"/>
      <c r="I9511"/>
      <c r="J9511"/>
      <c r="K9511"/>
      <c r="L9511"/>
      <c r="M9511"/>
      <c r="N9511"/>
      <c r="O9511"/>
      <c r="P9511"/>
      <c r="Q9511"/>
      <c r="R9511"/>
      <c r="S9511"/>
      <c r="T9511"/>
      <c r="U9511"/>
    </row>
    <row r="9512" spans="5:21" x14ac:dyDescent="0.25">
      <c r="E9512"/>
      <c r="F9512"/>
      <c r="G9512"/>
      <c r="H9512"/>
      <c r="I9512"/>
      <c r="J9512"/>
      <c r="K9512"/>
      <c r="L9512"/>
      <c r="M9512"/>
      <c r="N9512"/>
      <c r="O9512"/>
      <c r="P9512"/>
      <c r="Q9512"/>
      <c r="R9512"/>
      <c r="S9512"/>
      <c r="T9512"/>
      <c r="U9512"/>
    </row>
    <row r="9513" spans="5:21" x14ac:dyDescent="0.25">
      <c r="E9513"/>
      <c r="F9513"/>
      <c r="G9513"/>
      <c r="H9513"/>
      <c r="I9513"/>
      <c r="J9513"/>
      <c r="K9513"/>
      <c r="L9513"/>
      <c r="M9513"/>
      <c r="N9513"/>
      <c r="O9513"/>
      <c r="P9513"/>
      <c r="Q9513"/>
      <c r="R9513"/>
      <c r="S9513"/>
      <c r="T9513"/>
      <c r="U9513"/>
    </row>
    <row r="9514" spans="5:21" x14ac:dyDescent="0.25">
      <c r="E9514"/>
      <c r="F9514"/>
      <c r="G9514"/>
      <c r="H9514"/>
      <c r="I9514"/>
      <c r="J9514"/>
      <c r="K9514"/>
      <c r="L9514"/>
      <c r="M9514"/>
      <c r="N9514"/>
      <c r="O9514"/>
      <c r="P9514"/>
      <c r="Q9514"/>
      <c r="R9514"/>
      <c r="S9514"/>
      <c r="T9514"/>
      <c r="U9514"/>
    </row>
    <row r="9515" spans="5:21" x14ac:dyDescent="0.25">
      <c r="E9515"/>
      <c r="F9515"/>
      <c r="G9515"/>
      <c r="H9515"/>
      <c r="I9515"/>
      <c r="J9515"/>
      <c r="K9515"/>
      <c r="L9515"/>
      <c r="M9515"/>
      <c r="N9515"/>
      <c r="O9515"/>
      <c r="P9515"/>
      <c r="Q9515"/>
      <c r="R9515"/>
      <c r="S9515"/>
      <c r="T9515"/>
      <c r="U9515"/>
    </row>
    <row r="9516" spans="5:21" x14ac:dyDescent="0.25">
      <c r="E9516"/>
      <c r="F9516"/>
      <c r="G9516"/>
      <c r="H9516"/>
      <c r="I9516"/>
      <c r="J9516"/>
      <c r="K9516"/>
      <c r="L9516"/>
      <c r="M9516"/>
      <c r="N9516"/>
      <c r="O9516"/>
      <c r="P9516"/>
      <c r="Q9516"/>
      <c r="R9516"/>
      <c r="S9516"/>
      <c r="T9516"/>
      <c r="U9516"/>
    </row>
    <row r="9517" spans="5:21" x14ac:dyDescent="0.25">
      <c r="E9517"/>
      <c r="F9517"/>
      <c r="G9517"/>
      <c r="H9517"/>
      <c r="I9517"/>
      <c r="J9517"/>
      <c r="K9517"/>
      <c r="L9517"/>
      <c r="M9517"/>
      <c r="N9517"/>
      <c r="O9517"/>
      <c r="P9517"/>
      <c r="Q9517"/>
      <c r="R9517"/>
      <c r="S9517"/>
      <c r="T9517"/>
      <c r="U9517"/>
    </row>
    <row r="9518" spans="5:21" x14ac:dyDescent="0.25">
      <c r="E9518"/>
      <c r="F9518"/>
      <c r="G9518"/>
      <c r="H9518"/>
      <c r="I9518"/>
      <c r="J9518"/>
      <c r="K9518"/>
      <c r="L9518"/>
      <c r="M9518"/>
      <c r="N9518"/>
      <c r="O9518"/>
      <c r="P9518"/>
      <c r="Q9518"/>
      <c r="R9518"/>
      <c r="S9518"/>
      <c r="T9518"/>
      <c r="U9518"/>
    </row>
    <row r="9519" spans="5:21" x14ac:dyDescent="0.25">
      <c r="E9519"/>
      <c r="F9519"/>
      <c r="G9519"/>
      <c r="H9519"/>
      <c r="I9519"/>
      <c r="J9519"/>
      <c r="K9519"/>
      <c r="L9519"/>
      <c r="M9519"/>
      <c r="N9519"/>
      <c r="O9519"/>
      <c r="P9519"/>
      <c r="Q9519"/>
      <c r="R9519"/>
      <c r="S9519"/>
      <c r="T9519"/>
      <c r="U9519"/>
    </row>
    <row r="9520" spans="5:21" x14ac:dyDescent="0.25">
      <c r="E9520"/>
      <c r="F9520"/>
      <c r="G9520"/>
      <c r="H9520"/>
      <c r="I9520"/>
      <c r="J9520"/>
      <c r="K9520"/>
      <c r="L9520"/>
      <c r="M9520"/>
      <c r="N9520"/>
      <c r="O9520"/>
      <c r="P9520"/>
      <c r="Q9520"/>
      <c r="R9520"/>
      <c r="S9520"/>
      <c r="T9520"/>
      <c r="U9520"/>
    </row>
    <row r="9521" spans="5:21" x14ac:dyDescent="0.25">
      <c r="E9521"/>
      <c r="F9521"/>
      <c r="G9521"/>
      <c r="H9521"/>
      <c r="I9521"/>
      <c r="J9521"/>
      <c r="K9521"/>
      <c r="L9521"/>
      <c r="M9521"/>
      <c r="N9521"/>
      <c r="O9521"/>
      <c r="P9521"/>
      <c r="Q9521"/>
      <c r="R9521"/>
      <c r="S9521"/>
      <c r="T9521"/>
      <c r="U9521"/>
    </row>
    <row r="9522" spans="5:21" x14ac:dyDescent="0.25">
      <c r="E9522"/>
      <c r="F9522"/>
      <c r="G9522"/>
      <c r="H9522"/>
      <c r="I9522"/>
      <c r="J9522"/>
      <c r="K9522"/>
      <c r="L9522"/>
      <c r="M9522"/>
      <c r="N9522"/>
      <c r="O9522"/>
      <c r="P9522"/>
      <c r="Q9522"/>
      <c r="R9522"/>
      <c r="S9522"/>
      <c r="T9522"/>
      <c r="U9522"/>
    </row>
    <row r="9523" spans="5:21" x14ac:dyDescent="0.25">
      <c r="E9523"/>
      <c r="F9523"/>
      <c r="G9523"/>
      <c r="H9523"/>
      <c r="I9523"/>
      <c r="J9523"/>
      <c r="K9523"/>
      <c r="L9523"/>
      <c r="M9523"/>
      <c r="N9523"/>
      <c r="O9523"/>
      <c r="P9523"/>
      <c r="Q9523"/>
      <c r="R9523"/>
      <c r="S9523"/>
      <c r="T9523"/>
      <c r="U9523"/>
    </row>
    <row r="9524" spans="5:21" x14ac:dyDescent="0.25">
      <c r="E9524"/>
      <c r="F9524"/>
      <c r="G9524"/>
      <c r="H9524"/>
      <c r="I9524"/>
      <c r="J9524"/>
      <c r="K9524"/>
      <c r="L9524"/>
      <c r="M9524"/>
      <c r="N9524"/>
      <c r="O9524"/>
      <c r="P9524"/>
      <c r="Q9524"/>
      <c r="R9524"/>
      <c r="S9524"/>
      <c r="T9524"/>
      <c r="U9524"/>
    </row>
    <row r="9525" spans="5:21" x14ac:dyDescent="0.25">
      <c r="E9525"/>
      <c r="F9525"/>
      <c r="G9525"/>
      <c r="H9525"/>
      <c r="I9525"/>
      <c r="J9525"/>
      <c r="K9525"/>
      <c r="L9525"/>
      <c r="M9525"/>
      <c r="N9525"/>
      <c r="O9525"/>
      <c r="P9525"/>
      <c r="Q9525"/>
      <c r="R9525"/>
      <c r="S9525"/>
      <c r="T9525"/>
      <c r="U9525"/>
    </row>
    <row r="9526" spans="5:21" x14ac:dyDescent="0.25">
      <c r="E9526"/>
      <c r="F9526"/>
      <c r="G9526"/>
      <c r="H9526"/>
      <c r="I9526"/>
      <c r="J9526"/>
      <c r="K9526"/>
      <c r="L9526"/>
      <c r="M9526"/>
      <c r="N9526"/>
      <c r="O9526"/>
      <c r="P9526"/>
      <c r="Q9526"/>
      <c r="R9526"/>
      <c r="S9526"/>
      <c r="T9526"/>
      <c r="U9526"/>
    </row>
    <row r="9527" spans="5:21" x14ac:dyDescent="0.25">
      <c r="E9527"/>
      <c r="F9527"/>
      <c r="G9527"/>
      <c r="H9527"/>
      <c r="I9527"/>
      <c r="J9527"/>
      <c r="K9527"/>
      <c r="L9527"/>
      <c r="M9527"/>
      <c r="N9527"/>
      <c r="O9527"/>
      <c r="P9527"/>
      <c r="Q9527"/>
      <c r="R9527"/>
      <c r="S9527"/>
      <c r="T9527"/>
      <c r="U9527"/>
    </row>
    <row r="9528" spans="5:21" x14ac:dyDescent="0.25">
      <c r="E9528"/>
      <c r="F9528"/>
      <c r="G9528"/>
      <c r="H9528"/>
      <c r="I9528"/>
      <c r="J9528"/>
      <c r="K9528"/>
      <c r="L9528"/>
      <c r="M9528"/>
      <c r="N9528"/>
      <c r="O9528"/>
      <c r="P9528"/>
      <c r="Q9528"/>
      <c r="R9528"/>
      <c r="S9528"/>
      <c r="T9528"/>
      <c r="U9528"/>
    </row>
    <row r="9529" spans="5:21" x14ac:dyDescent="0.25">
      <c r="E9529"/>
      <c r="F9529"/>
      <c r="G9529"/>
      <c r="H9529"/>
      <c r="I9529"/>
      <c r="J9529"/>
      <c r="K9529"/>
      <c r="L9529"/>
      <c r="M9529"/>
      <c r="N9529"/>
      <c r="O9529"/>
      <c r="P9529"/>
      <c r="Q9529"/>
      <c r="R9529"/>
      <c r="S9529"/>
      <c r="T9529"/>
      <c r="U9529"/>
    </row>
    <row r="9530" spans="5:21" x14ac:dyDescent="0.25">
      <c r="E9530"/>
      <c r="F9530"/>
      <c r="G9530"/>
      <c r="H9530"/>
      <c r="I9530"/>
      <c r="J9530"/>
      <c r="K9530"/>
      <c r="L9530"/>
      <c r="M9530"/>
      <c r="N9530"/>
      <c r="O9530"/>
      <c r="P9530"/>
      <c r="Q9530"/>
      <c r="R9530"/>
      <c r="S9530"/>
      <c r="T9530"/>
      <c r="U9530"/>
    </row>
    <row r="9531" spans="5:21" x14ac:dyDescent="0.25">
      <c r="E9531"/>
      <c r="F9531"/>
      <c r="G9531"/>
      <c r="H9531"/>
      <c r="I9531"/>
      <c r="J9531"/>
      <c r="K9531"/>
      <c r="L9531"/>
      <c r="M9531"/>
      <c r="N9531"/>
      <c r="O9531"/>
      <c r="P9531"/>
      <c r="Q9531"/>
      <c r="R9531"/>
      <c r="S9531"/>
      <c r="T9531"/>
      <c r="U9531"/>
    </row>
    <row r="9532" spans="5:21" x14ac:dyDescent="0.25">
      <c r="E9532"/>
      <c r="F9532"/>
      <c r="G9532"/>
      <c r="H9532"/>
      <c r="I9532"/>
      <c r="J9532"/>
      <c r="K9532"/>
      <c r="L9532"/>
      <c r="M9532"/>
      <c r="N9532"/>
      <c r="O9532"/>
      <c r="P9532"/>
      <c r="Q9532"/>
      <c r="R9532"/>
      <c r="S9532"/>
      <c r="T9532"/>
      <c r="U9532"/>
    </row>
    <row r="9533" spans="5:21" x14ac:dyDescent="0.25">
      <c r="E9533"/>
      <c r="F9533"/>
      <c r="G9533"/>
      <c r="H9533"/>
      <c r="I9533"/>
      <c r="J9533"/>
      <c r="K9533"/>
      <c r="L9533"/>
      <c r="M9533"/>
      <c r="N9533"/>
      <c r="O9533"/>
      <c r="P9533"/>
      <c r="Q9533"/>
      <c r="R9533"/>
      <c r="S9533"/>
      <c r="T9533"/>
      <c r="U9533"/>
    </row>
    <row r="9534" spans="5:21" x14ac:dyDescent="0.25">
      <c r="E9534"/>
      <c r="F9534"/>
      <c r="G9534"/>
      <c r="H9534"/>
      <c r="I9534"/>
      <c r="J9534"/>
      <c r="K9534"/>
      <c r="L9534"/>
      <c r="M9534"/>
      <c r="N9534"/>
      <c r="O9534"/>
      <c r="P9534"/>
      <c r="Q9534"/>
      <c r="R9534"/>
      <c r="S9534"/>
      <c r="T9534"/>
      <c r="U9534"/>
    </row>
    <row r="9535" spans="5:21" x14ac:dyDescent="0.25">
      <c r="E9535"/>
      <c r="F9535"/>
      <c r="G9535"/>
      <c r="H9535"/>
      <c r="I9535"/>
      <c r="J9535"/>
      <c r="K9535"/>
      <c r="L9535"/>
      <c r="M9535"/>
      <c r="N9535"/>
      <c r="O9535"/>
      <c r="P9535"/>
      <c r="Q9535"/>
      <c r="R9535"/>
      <c r="S9535"/>
      <c r="T9535"/>
      <c r="U9535"/>
    </row>
    <row r="9536" spans="5:21" x14ac:dyDescent="0.25">
      <c r="E9536"/>
      <c r="F9536"/>
      <c r="G9536"/>
      <c r="H9536"/>
      <c r="I9536"/>
      <c r="J9536"/>
      <c r="K9536"/>
      <c r="L9536"/>
      <c r="M9536"/>
      <c r="N9536"/>
      <c r="O9536"/>
      <c r="P9536"/>
      <c r="Q9536"/>
      <c r="R9536"/>
      <c r="S9536"/>
      <c r="T9536"/>
      <c r="U9536"/>
    </row>
    <row r="9537" spans="5:21" x14ac:dyDescent="0.25">
      <c r="E9537"/>
      <c r="F9537"/>
      <c r="G9537"/>
      <c r="H9537"/>
      <c r="I9537"/>
      <c r="J9537"/>
      <c r="K9537"/>
      <c r="L9537"/>
      <c r="M9537"/>
      <c r="N9537"/>
      <c r="O9537"/>
      <c r="P9537"/>
      <c r="Q9537"/>
      <c r="R9537"/>
      <c r="S9537"/>
      <c r="T9537"/>
      <c r="U9537"/>
    </row>
    <row r="9538" spans="5:21" x14ac:dyDescent="0.25">
      <c r="E9538"/>
      <c r="F9538"/>
      <c r="G9538"/>
      <c r="H9538"/>
      <c r="I9538"/>
      <c r="J9538"/>
      <c r="K9538"/>
      <c r="L9538"/>
      <c r="M9538"/>
      <c r="N9538"/>
      <c r="O9538"/>
      <c r="P9538"/>
      <c r="Q9538"/>
      <c r="R9538"/>
      <c r="S9538"/>
      <c r="T9538"/>
      <c r="U9538"/>
    </row>
    <row r="9539" spans="5:21" x14ac:dyDescent="0.25">
      <c r="E9539"/>
      <c r="F9539"/>
      <c r="G9539"/>
      <c r="H9539"/>
      <c r="I9539"/>
      <c r="J9539"/>
      <c r="K9539"/>
      <c r="L9539"/>
      <c r="M9539"/>
      <c r="N9539"/>
      <c r="O9539"/>
      <c r="P9539"/>
      <c r="Q9539"/>
      <c r="R9539"/>
      <c r="S9539"/>
      <c r="T9539"/>
      <c r="U9539"/>
    </row>
    <row r="9540" spans="5:21" x14ac:dyDescent="0.25">
      <c r="E9540"/>
      <c r="F9540"/>
      <c r="G9540"/>
      <c r="H9540"/>
      <c r="I9540"/>
      <c r="J9540"/>
      <c r="K9540"/>
      <c r="L9540"/>
      <c r="M9540"/>
      <c r="N9540"/>
      <c r="O9540"/>
      <c r="P9540"/>
      <c r="Q9540"/>
      <c r="R9540"/>
      <c r="S9540"/>
      <c r="T9540"/>
      <c r="U9540"/>
    </row>
    <row r="9541" spans="5:21" x14ac:dyDescent="0.25">
      <c r="E9541"/>
      <c r="F9541"/>
      <c r="G9541"/>
      <c r="H9541"/>
      <c r="I9541"/>
      <c r="J9541"/>
      <c r="K9541"/>
      <c r="L9541"/>
      <c r="M9541"/>
      <c r="N9541"/>
      <c r="O9541"/>
      <c r="P9541"/>
      <c r="Q9541"/>
      <c r="R9541"/>
      <c r="S9541"/>
      <c r="T9541"/>
      <c r="U9541"/>
    </row>
    <row r="9542" spans="5:21" x14ac:dyDescent="0.25">
      <c r="E9542"/>
      <c r="F9542"/>
      <c r="G9542"/>
      <c r="H9542"/>
      <c r="I9542"/>
      <c r="J9542"/>
      <c r="K9542"/>
      <c r="L9542"/>
      <c r="M9542"/>
      <c r="N9542"/>
      <c r="O9542"/>
      <c r="P9542"/>
      <c r="Q9542"/>
      <c r="R9542"/>
      <c r="S9542"/>
      <c r="T9542"/>
      <c r="U9542"/>
    </row>
    <row r="9543" spans="5:21" x14ac:dyDescent="0.25">
      <c r="E9543"/>
      <c r="F9543"/>
      <c r="G9543"/>
      <c r="H9543"/>
      <c r="I9543"/>
      <c r="J9543"/>
      <c r="K9543"/>
      <c r="L9543"/>
      <c r="M9543"/>
      <c r="N9543"/>
      <c r="O9543"/>
      <c r="P9543"/>
      <c r="Q9543"/>
      <c r="R9543"/>
      <c r="S9543"/>
      <c r="T9543"/>
      <c r="U9543"/>
    </row>
    <row r="9544" spans="5:21" x14ac:dyDescent="0.25">
      <c r="E9544"/>
      <c r="F9544"/>
      <c r="G9544"/>
      <c r="H9544"/>
      <c r="I9544"/>
      <c r="J9544"/>
      <c r="K9544"/>
      <c r="L9544"/>
      <c r="M9544"/>
      <c r="N9544"/>
      <c r="O9544"/>
      <c r="P9544"/>
      <c r="Q9544"/>
      <c r="R9544"/>
      <c r="S9544"/>
      <c r="T9544"/>
      <c r="U9544"/>
    </row>
    <row r="9545" spans="5:21" x14ac:dyDescent="0.25">
      <c r="E9545"/>
      <c r="F9545"/>
      <c r="G9545"/>
      <c r="H9545"/>
      <c r="I9545"/>
      <c r="J9545"/>
      <c r="K9545"/>
      <c r="L9545"/>
      <c r="M9545"/>
      <c r="N9545"/>
      <c r="O9545"/>
      <c r="P9545"/>
      <c r="Q9545"/>
      <c r="R9545"/>
      <c r="S9545"/>
      <c r="T9545"/>
      <c r="U9545"/>
    </row>
    <row r="9546" spans="5:21" x14ac:dyDescent="0.25">
      <c r="E9546"/>
      <c r="F9546"/>
      <c r="G9546"/>
      <c r="H9546"/>
      <c r="I9546"/>
      <c r="J9546"/>
      <c r="K9546"/>
      <c r="L9546"/>
      <c r="M9546"/>
      <c r="N9546"/>
      <c r="O9546"/>
      <c r="P9546"/>
      <c r="Q9546"/>
      <c r="R9546"/>
      <c r="S9546"/>
      <c r="T9546"/>
      <c r="U9546"/>
    </row>
    <row r="9547" spans="5:21" x14ac:dyDescent="0.25">
      <c r="E9547"/>
      <c r="F9547"/>
      <c r="G9547"/>
      <c r="H9547"/>
      <c r="I9547"/>
      <c r="J9547"/>
      <c r="K9547"/>
      <c r="L9547"/>
      <c r="M9547"/>
      <c r="N9547"/>
      <c r="O9547"/>
      <c r="P9547"/>
      <c r="Q9547"/>
      <c r="R9547"/>
      <c r="S9547"/>
      <c r="T9547"/>
      <c r="U9547"/>
    </row>
    <row r="9548" spans="5:21" x14ac:dyDescent="0.25">
      <c r="E9548"/>
      <c r="F9548"/>
      <c r="G9548"/>
      <c r="H9548"/>
      <c r="I9548"/>
      <c r="J9548"/>
      <c r="K9548"/>
      <c r="L9548"/>
      <c r="M9548"/>
      <c r="N9548"/>
      <c r="O9548"/>
      <c r="P9548"/>
      <c r="Q9548"/>
      <c r="R9548"/>
      <c r="S9548"/>
      <c r="T9548"/>
      <c r="U9548"/>
    </row>
    <row r="9549" spans="5:21" x14ac:dyDescent="0.25">
      <c r="E9549"/>
      <c r="F9549"/>
      <c r="G9549"/>
      <c r="H9549"/>
      <c r="I9549"/>
      <c r="J9549"/>
      <c r="K9549"/>
      <c r="L9549"/>
      <c r="M9549"/>
      <c r="N9549"/>
      <c r="O9549"/>
      <c r="P9549"/>
      <c r="Q9549"/>
      <c r="R9549"/>
      <c r="S9549"/>
      <c r="T9549"/>
      <c r="U9549"/>
    </row>
    <row r="9550" spans="5:21" x14ac:dyDescent="0.25">
      <c r="E9550"/>
      <c r="F9550"/>
      <c r="G9550"/>
      <c r="H9550"/>
      <c r="I9550"/>
      <c r="J9550"/>
      <c r="K9550"/>
      <c r="L9550"/>
      <c r="M9550"/>
      <c r="N9550"/>
      <c r="O9550"/>
      <c r="P9550"/>
      <c r="Q9550"/>
      <c r="R9550"/>
      <c r="S9550"/>
      <c r="T9550"/>
      <c r="U9550"/>
    </row>
    <row r="9551" spans="5:21" x14ac:dyDescent="0.25">
      <c r="E9551"/>
      <c r="F9551"/>
      <c r="G9551"/>
      <c r="H9551"/>
      <c r="I9551"/>
      <c r="J9551"/>
      <c r="K9551"/>
      <c r="L9551"/>
      <c r="M9551"/>
      <c r="N9551"/>
      <c r="O9551"/>
      <c r="P9551"/>
      <c r="Q9551"/>
      <c r="R9551"/>
      <c r="S9551"/>
      <c r="T9551"/>
      <c r="U9551"/>
    </row>
    <row r="9552" spans="5:21" x14ac:dyDescent="0.25">
      <c r="E9552"/>
      <c r="F9552"/>
      <c r="G9552"/>
      <c r="H9552"/>
      <c r="I9552"/>
      <c r="J9552"/>
      <c r="K9552"/>
      <c r="L9552"/>
      <c r="M9552"/>
      <c r="N9552"/>
      <c r="O9552"/>
      <c r="P9552"/>
      <c r="Q9552"/>
      <c r="R9552"/>
      <c r="S9552"/>
      <c r="T9552"/>
      <c r="U9552"/>
    </row>
    <row r="9553" spans="5:21" x14ac:dyDescent="0.25">
      <c r="E9553"/>
      <c r="F9553"/>
      <c r="G9553"/>
      <c r="H9553"/>
      <c r="I9553"/>
      <c r="J9553"/>
      <c r="K9553"/>
      <c r="L9553"/>
      <c r="M9553"/>
      <c r="N9553"/>
      <c r="O9553"/>
      <c r="P9553"/>
      <c r="Q9553"/>
      <c r="R9553"/>
      <c r="S9553"/>
      <c r="T9553"/>
      <c r="U9553"/>
    </row>
    <row r="9554" spans="5:21" x14ac:dyDescent="0.25">
      <c r="E9554"/>
      <c r="F9554"/>
      <c r="G9554"/>
      <c r="H9554"/>
      <c r="I9554"/>
      <c r="J9554"/>
      <c r="K9554"/>
      <c r="L9554"/>
      <c r="M9554"/>
      <c r="N9554"/>
      <c r="O9554"/>
      <c r="P9554"/>
      <c r="Q9554"/>
      <c r="R9554"/>
      <c r="S9554"/>
      <c r="T9554"/>
      <c r="U9554"/>
    </row>
    <row r="9555" spans="5:21" x14ac:dyDescent="0.25">
      <c r="E9555"/>
      <c r="F9555"/>
      <c r="G9555"/>
      <c r="H9555"/>
      <c r="I9555"/>
      <c r="J9555"/>
      <c r="K9555"/>
      <c r="L9555"/>
      <c r="M9555"/>
      <c r="N9555"/>
      <c r="O9555"/>
      <c r="P9555"/>
      <c r="Q9555"/>
      <c r="R9555"/>
      <c r="S9555"/>
      <c r="T9555"/>
      <c r="U9555"/>
    </row>
    <row r="9556" spans="5:21" x14ac:dyDescent="0.25">
      <c r="E9556"/>
      <c r="F9556"/>
      <c r="G9556"/>
      <c r="H9556"/>
      <c r="I9556"/>
      <c r="J9556"/>
      <c r="K9556"/>
      <c r="L9556"/>
      <c r="M9556"/>
      <c r="N9556"/>
      <c r="O9556"/>
      <c r="P9556"/>
      <c r="Q9556"/>
      <c r="R9556"/>
      <c r="S9556"/>
      <c r="T9556"/>
      <c r="U9556"/>
    </row>
    <row r="9557" spans="5:21" x14ac:dyDescent="0.25">
      <c r="E9557"/>
      <c r="F9557"/>
      <c r="G9557"/>
      <c r="H9557"/>
      <c r="I9557"/>
      <c r="J9557"/>
      <c r="K9557"/>
      <c r="L9557"/>
      <c r="M9557"/>
      <c r="N9557"/>
      <c r="O9557"/>
      <c r="P9557"/>
      <c r="Q9557"/>
      <c r="R9557"/>
      <c r="S9557"/>
      <c r="T9557"/>
      <c r="U9557"/>
    </row>
    <row r="9558" spans="5:21" x14ac:dyDescent="0.25">
      <c r="E9558"/>
      <c r="F9558"/>
      <c r="G9558"/>
      <c r="H9558"/>
      <c r="I9558"/>
      <c r="J9558"/>
      <c r="K9558"/>
      <c r="L9558"/>
      <c r="M9558"/>
      <c r="N9558"/>
      <c r="O9558"/>
      <c r="P9558"/>
      <c r="Q9558"/>
      <c r="R9558"/>
      <c r="S9558"/>
      <c r="T9558"/>
      <c r="U9558"/>
    </row>
    <row r="9559" spans="5:21" x14ac:dyDescent="0.25">
      <c r="E9559"/>
      <c r="F9559"/>
      <c r="G9559"/>
      <c r="H9559"/>
      <c r="I9559"/>
      <c r="J9559"/>
      <c r="K9559"/>
      <c r="L9559"/>
      <c r="M9559"/>
      <c r="N9559"/>
      <c r="O9559"/>
      <c r="P9559"/>
      <c r="Q9559"/>
      <c r="R9559"/>
      <c r="S9559"/>
      <c r="T9559"/>
      <c r="U9559"/>
    </row>
    <row r="9560" spans="5:21" x14ac:dyDescent="0.25">
      <c r="E9560"/>
      <c r="F9560"/>
      <c r="G9560"/>
      <c r="H9560"/>
      <c r="I9560"/>
      <c r="J9560"/>
      <c r="K9560"/>
      <c r="L9560"/>
      <c r="M9560"/>
      <c r="N9560"/>
      <c r="O9560"/>
      <c r="P9560"/>
      <c r="Q9560"/>
      <c r="R9560"/>
      <c r="S9560"/>
      <c r="T9560"/>
      <c r="U9560"/>
    </row>
    <row r="9561" spans="5:21" x14ac:dyDescent="0.25">
      <c r="E9561"/>
      <c r="F9561"/>
      <c r="G9561"/>
      <c r="H9561"/>
      <c r="I9561"/>
      <c r="J9561"/>
      <c r="K9561"/>
      <c r="L9561"/>
      <c r="M9561"/>
      <c r="N9561"/>
      <c r="O9561"/>
      <c r="P9561"/>
      <c r="Q9561"/>
      <c r="R9561"/>
      <c r="S9561"/>
      <c r="T9561"/>
      <c r="U9561"/>
    </row>
    <row r="9562" spans="5:21" x14ac:dyDescent="0.25">
      <c r="E9562"/>
      <c r="F9562"/>
      <c r="G9562"/>
      <c r="H9562"/>
      <c r="I9562"/>
      <c r="J9562"/>
      <c r="K9562"/>
      <c r="L9562"/>
      <c r="M9562"/>
      <c r="N9562"/>
      <c r="O9562"/>
      <c r="P9562"/>
      <c r="Q9562"/>
      <c r="R9562"/>
      <c r="S9562"/>
      <c r="T9562"/>
      <c r="U9562"/>
    </row>
    <row r="9563" spans="5:21" x14ac:dyDescent="0.25">
      <c r="E9563"/>
      <c r="F9563"/>
      <c r="G9563"/>
      <c r="H9563"/>
      <c r="I9563"/>
      <c r="J9563"/>
      <c r="K9563"/>
      <c r="L9563"/>
      <c r="M9563"/>
      <c r="N9563"/>
      <c r="O9563"/>
      <c r="P9563"/>
      <c r="Q9563"/>
      <c r="R9563"/>
      <c r="S9563"/>
      <c r="T9563"/>
      <c r="U9563"/>
    </row>
    <row r="9564" spans="5:21" x14ac:dyDescent="0.25">
      <c r="E9564"/>
      <c r="F9564"/>
      <c r="G9564"/>
      <c r="H9564"/>
      <c r="I9564"/>
      <c r="J9564"/>
      <c r="K9564"/>
      <c r="L9564"/>
      <c r="M9564"/>
      <c r="N9564"/>
      <c r="O9564"/>
      <c r="P9564"/>
      <c r="Q9564"/>
      <c r="R9564"/>
      <c r="S9564"/>
      <c r="T9564"/>
      <c r="U9564"/>
    </row>
    <row r="9565" spans="5:21" x14ac:dyDescent="0.25">
      <c r="E9565"/>
      <c r="F9565"/>
      <c r="G9565"/>
      <c r="H9565"/>
      <c r="I9565"/>
      <c r="J9565"/>
      <c r="K9565"/>
      <c r="L9565"/>
      <c r="M9565"/>
      <c r="N9565"/>
      <c r="O9565"/>
      <c r="P9565"/>
      <c r="Q9565"/>
      <c r="R9565"/>
      <c r="S9565"/>
      <c r="T9565"/>
      <c r="U9565"/>
    </row>
    <row r="9566" spans="5:21" x14ac:dyDescent="0.25">
      <c r="E9566"/>
      <c r="F9566"/>
      <c r="G9566"/>
      <c r="H9566"/>
      <c r="I9566"/>
      <c r="J9566"/>
      <c r="K9566"/>
      <c r="L9566"/>
      <c r="M9566"/>
      <c r="N9566"/>
      <c r="O9566"/>
      <c r="P9566"/>
      <c r="Q9566"/>
      <c r="R9566"/>
      <c r="S9566"/>
      <c r="T9566"/>
      <c r="U9566"/>
    </row>
    <row r="9567" spans="5:21" x14ac:dyDescent="0.25">
      <c r="E9567"/>
      <c r="F9567"/>
      <c r="G9567"/>
      <c r="H9567"/>
      <c r="I9567"/>
      <c r="J9567"/>
      <c r="K9567"/>
      <c r="L9567"/>
      <c r="M9567"/>
      <c r="N9567"/>
      <c r="O9567"/>
      <c r="P9567"/>
      <c r="Q9567"/>
      <c r="R9567"/>
      <c r="S9567"/>
      <c r="T9567"/>
      <c r="U9567"/>
    </row>
    <row r="9568" spans="5:21" x14ac:dyDescent="0.25">
      <c r="E9568"/>
      <c r="F9568"/>
      <c r="G9568"/>
      <c r="H9568"/>
      <c r="I9568"/>
      <c r="J9568"/>
      <c r="K9568"/>
      <c r="L9568"/>
      <c r="M9568"/>
      <c r="N9568"/>
      <c r="O9568"/>
      <c r="P9568"/>
      <c r="Q9568"/>
      <c r="R9568"/>
      <c r="S9568"/>
      <c r="T9568"/>
      <c r="U9568"/>
    </row>
    <row r="9569" spans="5:21" x14ac:dyDescent="0.25">
      <c r="E9569"/>
      <c r="F9569"/>
      <c r="G9569"/>
      <c r="H9569"/>
      <c r="I9569"/>
      <c r="J9569"/>
      <c r="K9569"/>
      <c r="L9569"/>
      <c r="M9569"/>
      <c r="N9569"/>
      <c r="O9569"/>
      <c r="P9569"/>
      <c r="Q9569"/>
      <c r="R9569"/>
      <c r="S9569"/>
      <c r="T9569"/>
      <c r="U9569"/>
    </row>
    <row r="9570" spans="5:21" x14ac:dyDescent="0.25">
      <c r="E9570"/>
      <c r="F9570"/>
      <c r="G9570"/>
      <c r="H9570"/>
      <c r="I9570"/>
      <c r="J9570"/>
      <c r="K9570"/>
      <c r="L9570"/>
      <c r="M9570"/>
      <c r="N9570"/>
      <c r="O9570"/>
      <c r="P9570"/>
      <c r="Q9570"/>
      <c r="R9570"/>
      <c r="S9570"/>
      <c r="T9570"/>
      <c r="U9570"/>
    </row>
    <row r="9571" spans="5:21" x14ac:dyDescent="0.25">
      <c r="E9571"/>
      <c r="F9571"/>
      <c r="G9571"/>
      <c r="H9571"/>
      <c r="I9571"/>
      <c r="J9571"/>
      <c r="K9571"/>
      <c r="L9571"/>
      <c r="M9571"/>
      <c r="N9571"/>
      <c r="O9571"/>
      <c r="P9571"/>
      <c r="Q9571"/>
      <c r="R9571"/>
      <c r="S9571"/>
      <c r="T9571"/>
      <c r="U9571"/>
    </row>
    <row r="9572" spans="5:21" x14ac:dyDescent="0.25">
      <c r="E9572"/>
      <c r="F9572"/>
      <c r="G9572"/>
      <c r="H9572"/>
      <c r="I9572"/>
      <c r="J9572"/>
      <c r="K9572"/>
      <c r="L9572"/>
      <c r="M9572"/>
      <c r="N9572"/>
      <c r="O9572"/>
      <c r="P9572"/>
      <c r="Q9572"/>
      <c r="R9572"/>
      <c r="S9572"/>
      <c r="T9572"/>
      <c r="U9572"/>
    </row>
    <row r="9573" spans="5:21" x14ac:dyDescent="0.25">
      <c r="E9573"/>
      <c r="F9573"/>
      <c r="G9573"/>
      <c r="H9573"/>
      <c r="I9573"/>
      <c r="J9573"/>
      <c r="K9573"/>
      <c r="L9573"/>
      <c r="M9573"/>
      <c r="N9573"/>
      <c r="O9573"/>
      <c r="P9573"/>
      <c r="Q9573"/>
      <c r="R9573"/>
      <c r="S9573"/>
      <c r="T9573"/>
      <c r="U9573"/>
    </row>
    <row r="9574" spans="5:21" x14ac:dyDescent="0.25">
      <c r="E9574"/>
      <c r="F9574"/>
      <c r="G9574"/>
      <c r="H9574"/>
      <c r="I9574"/>
      <c r="J9574"/>
      <c r="K9574"/>
      <c r="L9574"/>
      <c r="M9574"/>
      <c r="N9574"/>
      <c r="O9574"/>
      <c r="P9574"/>
      <c r="Q9574"/>
      <c r="R9574"/>
      <c r="S9574"/>
      <c r="T9574"/>
      <c r="U9574"/>
    </row>
    <row r="9575" spans="5:21" x14ac:dyDescent="0.25">
      <c r="E9575"/>
      <c r="F9575"/>
      <c r="G9575"/>
      <c r="H9575"/>
      <c r="I9575"/>
      <c r="J9575"/>
      <c r="K9575"/>
      <c r="L9575"/>
      <c r="M9575"/>
      <c r="N9575"/>
      <c r="O9575"/>
      <c r="P9575"/>
      <c r="Q9575"/>
      <c r="R9575"/>
      <c r="S9575"/>
      <c r="T9575"/>
      <c r="U9575"/>
    </row>
    <row r="9576" spans="5:21" x14ac:dyDescent="0.25">
      <c r="E9576"/>
      <c r="F9576"/>
      <c r="G9576"/>
      <c r="H9576"/>
      <c r="I9576"/>
      <c r="J9576"/>
      <c r="K9576"/>
      <c r="L9576"/>
      <c r="M9576"/>
      <c r="N9576"/>
      <c r="O9576"/>
      <c r="P9576"/>
      <c r="Q9576"/>
      <c r="R9576"/>
      <c r="S9576"/>
      <c r="T9576"/>
      <c r="U9576"/>
    </row>
    <row r="9577" spans="5:21" x14ac:dyDescent="0.25">
      <c r="E9577"/>
      <c r="F9577"/>
      <c r="G9577"/>
      <c r="H9577"/>
      <c r="I9577"/>
      <c r="J9577"/>
      <c r="K9577"/>
      <c r="L9577"/>
      <c r="M9577"/>
      <c r="N9577"/>
      <c r="O9577"/>
      <c r="P9577"/>
      <c r="Q9577"/>
      <c r="R9577"/>
      <c r="S9577"/>
      <c r="T9577"/>
      <c r="U9577"/>
    </row>
    <row r="9578" spans="5:21" x14ac:dyDescent="0.25">
      <c r="E9578"/>
      <c r="F9578"/>
      <c r="G9578"/>
      <c r="H9578"/>
      <c r="I9578"/>
      <c r="J9578"/>
      <c r="K9578"/>
      <c r="L9578"/>
      <c r="M9578"/>
      <c r="N9578"/>
      <c r="O9578"/>
      <c r="P9578"/>
      <c r="Q9578"/>
      <c r="R9578"/>
      <c r="S9578"/>
      <c r="T9578"/>
      <c r="U9578"/>
    </row>
    <row r="9579" spans="5:21" x14ac:dyDescent="0.25">
      <c r="E9579"/>
      <c r="F9579"/>
      <c r="G9579"/>
      <c r="H9579"/>
      <c r="I9579"/>
      <c r="J9579"/>
      <c r="K9579"/>
      <c r="L9579"/>
      <c r="M9579"/>
      <c r="N9579"/>
      <c r="O9579"/>
      <c r="P9579"/>
      <c r="Q9579"/>
      <c r="R9579"/>
      <c r="S9579"/>
      <c r="T9579"/>
      <c r="U9579"/>
    </row>
    <row r="9580" spans="5:21" x14ac:dyDescent="0.25">
      <c r="E9580"/>
      <c r="F9580"/>
      <c r="G9580"/>
      <c r="H9580"/>
      <c r="I9580"/>
      <c r="J9580"/>
      <c r="K9580"/>
      <c r="L9580"/>
      <c r="M9580"/>
      <c r="N9580"/>
      <c r="O9580"/>
      <c r="P9580"/>
      <c r="Q9580"/>
      <c r="R9580"/>
      <c r="S9580"/>
      <c r="T9580"/>
      <c r="U9580"/>
    </row>
    <row r="9581" spans="5:21" x14ac:dyDescent="0.25">
      <c r="E9581"/>
      <c r="F9581"/>
      <c r="G9581"/>
      <c r="H9581"/>
      <c r="I9581"/>
      <c r="J9581"/>
      <c r="K9581"/>
      <c r="L9581"/>
      <c r="M9581"/>
      <c r="N9581"/>
      <c r="O9581"/>
      <c r="P9581"/>
      <c r="Q9581"/>
      <c r="R9581"/>
      <c r="S9581"/>
      <c r="T9581"/>
      <c r="U9581"/>
    </row>
    <row r="9582" spans="5:21" x14ac:dyDescent="0.25">
      <c r="E9582"/>
      <c r="F9582"/>
      <c r="G9582"/>
      <c r="H9582"/>
      <c r="I9582"/>
      <c r="J9582"/>
      <c r="K9582"/>
      <c r="L9582"/>
      <c r="M9582"/>
      <c r="N9582"/>
      <c r="O9582"/>
      <c r="P9582"/>
      <c r="Q9582"/>
      <c r="R9582"/>
      <c r="S9582"/>
      <c r="T9582"/>
      <c r="U9582"/>
    </row>
    <row r="9583" spans="5:21" x14ac:dyDescent="0.25">
      <c r="E9583"/>
      <c r="F9583"/>
      <c r="G9583"/>
      <c r="H9583"/>
      <c r="I9583"/>
      <c r="J9583"/>
      <c r="K9583"/>
      <c r="L9583"/>
      <c r="M9583"/>
      <c r="N9583"/>
      <c r="O9583"/>
      <c r="P9583"/>
      <c r="Q9583"/>
      <c r="R9583"/>
      <c r="S9583"/>
      <c r="T9583"/>
      <c r="U9583"/>
    </row>
    <row r="9584" spans="5:21" x14ac:dyDescent="0.25">
      <c r="E9584"/>
      <c r="F9584"/>
      <c r="G9584"/>
      <c r="H9584"/>
      <c r="I9584"/>
      <c r="J9584"/>
      <c r="K9584"/>
      <c r="L9584"/>
      <c r="M9584"/>
      <c r="N9584"/>
      <c r="O9584"/>
      <c r="P9584"/>
      <c r="Q9584"/>
      <c r="R9584"/>
      <c r="S9584"/>
      <c r="T9584"/>
      <c r="U9584"/>
    </row>
    <row r="9585" spans="5:21" x14ac:dyDescent="0.25">
      <c r="E9585"/>
      <c r="F9585"/>
      <c r="G9585"/>
      <c r="H9585"/>
      <c r="I9585"/>
      <c r="J9585"/>
      <c r="K9585"/>
      <c r="L9585"/>
      <c r="M9585"/>
      <c r="N9585"/>
      <c r="O9585"/>
      <c r="P9585"/>
      <c r="Q9585"/>
      <c r="R9585"/>
      <c r="S9585"/>
      <c r="T9585"/>
      <c r="U9585"/>
    </row>
    <row r="9586" spans="5:21" x14ac:dyDescent="0.25">
      <c r="E9586"/>
      <c r="F9586"/>
      <c r="G9586"/>
      <c r="H9586"/>
      <c r="I9586"/>
      <c r="J9586"/>
      <c r="K9586"/>
      <c r="L9586"/>
      <c r="M9586"/>
      <c r="N9586"/>
      <c r="O9586"/>
      <c r="P9586"/>
      <c r="Q9586"/>
      <c r="R9586"/>
      <c r="S9586"/>
      <c r="T9586"/>
      <c r="U9586"/>
    </row>
    <row r="9587" spans="5:21" x14ac:dyDescent="0.25">
      <c r="E9587"/>
      <c r="F9587"/>
      <c r="G9587"/>
      <c r="H9587"/>
      <c r="I9587"/>
      <c r="J9587"/>
      <c r="K9587"/>
      <c r="L9587"/>
      <c r="M9587"/>
      <c r="N9587"/>
      <c r="O9587"/>
      <c r="P9587"/>
      <c r="Q9587"/>
      <c r="R9587"/>
      <c r="S9587"/>
      <c r="T9587"/>
      <c r="U9587"/>
    </row>
    <row r="9588" spans="5:21" x14ac:dyDescent="0.25">
      <c r="E9588"/>
      <c r="F9588"/>
      <c r="G9588"/>
      <c r="H9588"/>
      <c r="I9588"/>
      <c r="J9588"/>
      <c r="K9588"/>
      <c r="L9588"/>
      <c r="M9588"/>
      <c r="N9588"/>
      <c r="O9588"/>
      <c r="P9588"/>
      <c r="Q9588"/>
      <c r="R9588"/>
      <c r="S9588"/>
      <c r="T9588"/>
      <c r="U9588"/>
    </row>
    <row r="9589" spans="5:21" x14ac:dyDescent="0.25">
      <c r="E9589"/>
      <c r="F9589"/>
      <c r="G9589"/>
      <c r="H9589"/>
      <c r="I9589"/>
      <c r="J9589"/>
      <c r="K9589"/>
      <c r="L9589"/>
      <c r="M9589"/>
      <c r="N9589"/>
      <c r="O9589"/>
      <c r="P9589"/>
      <c r="Q9589"/>
      <c r="R9589"/>
      <c r="S9589"/>
      <c r="T9589"/>
      <c r="U9589"/>
    </row>
    <row r="9590" spans="5:21" x14ac:dyDescent="0.25">
      <c r="E9590"/>
      <c r="F9590"/>
      <c r="G9590"/>
      <c r="H9590"/>
      <c r="I9590"/>
      <c r="J9590"/>
      <c r="K9590"/>
      <c r="L9590"/>
      <c r="M9590"/>
      <c r="N9590"/>
      <c r="O9590"/>
      <c r="P9590"/>
      <c r="Q9590"/>
      <c r="R9590"/>
      <c r="S9590"/>
      <c r="T9590"/>
      <c r="U9590"/>
    </row>
    <row r="9591" spans="5:21" x14ac:dyDescent="0.25">
      <c r="E9591"/>
      <c r="F9591"/>
      <c r="G9591"/>
      <c r="H9591"/>
      <c r="I9591"/>
      <c r="J9591"/>
      <c r="K9591"/>
      <c r="L9591"/>
      <c r="M9591"/>
      <c r="N9591"/>
      <c r="O9591"/>
      <c r="P9591"/>
      <c r="Q9591"/>
      <c r="R9591"/>
      <c r="S9591"/>
      <c r="T9591"/>
      <c r="U9591"/>
    </row>
    <row r="9592" spans="5:21" x14ac:dyDescent="0.25">
      <c r="E9592"/>
      <c r="F9592"/>
      <c r="G9592"/>
      <c r="H9592"/>
      <c r="I9592"/>
      <c r="J9592"/>
      <c r="K9592"/>
      <c r="L9592"/>
      <c r="M9592"/>
      <c r="N9592"/>
      <c r="O9592"/>
      <c r="P9592"/>
      <c r="Q9592"/>
      <c r="R9592"/>
      <c r="S9592"/>
      <c r="T9592"/>
      <c r="U9592"/>
    </row>
    <row r="9593" spans="5:21" x14ac:dyDescent="0.25">
      <c r="E9593"/>
      <c r="F9593"/>
      <c r="G9593"/>
      <c r="H9593"/>
      <c r="I9593"/>
      <c r="J9593"/>
      <c r="K9593"/>
      <c r="L9593"/>
      <c r="M9593"/>
      <c r="N9593"/>
      <c r="O9593"/>
      <c r="P9593"/>
      <c r="Q9593"/>
      <c r="R9593"/>
      <c r="S9593"/>
      <c r="T9593"/>
      <c r="U9593"/>
    </row>
    <row r="9594" spans="5:21" x14ac:dyDescent="0.25">
      <c r="E9594"/>
      <c r="F9594"/>
      <c r="G9594"/>
      <c r="H9594"/>
      <c r="I9594"/>
      <c r="J9594"/>
      <c r="K9594"/>
      <c r="L9594"/>
      <c r="M9594"/>
      <c r="N9594"/>
      <c r="O9594"/>
      <c r="P9594"/>
      <c r="Q9594"/>
      <c r="R9594"/>
      <c r="S9594"/>
      <c r="T9594"/>
      <c r="U9594"/>
    </row>
    <row r="9595" spans="5:21" x14ac:dyDescent="0.25">
      <c r="E9595"/>
      <c r="F9595"/>
      <c r="G9595"/>
      <c r="H9595"/>
      <c r="I9595"/>
      <c r="J9595"/>
      <c r="K9595"/>
      <c r="L9595"/>
      <c r="M9595"/>
      <c r="N9595"/>
      <c r="O9595"/>
      <c r="P9595"/>
      <c r="Q9595"/>
      <c r="R9595"/>
      <c r="S9595"/>
      <c r="T9595"/>
      <c r="U9595"/>
    </row>
    <row r="9596" spans="5:21" x14ac:dyDescent="0.25">
      <c r="E9596"/>
      <c r="F9596"/>
      <c r="G9596"/>
      <c r="H9596"/>
      <c r="I9596"/>
      <c r="J9596"/>
      <c r="K9596"/>
      <c r="L9596"/>
      <c r="M9596"/>
      <c r="N9596"/>
      <c r="O9596"/>
      <c r="P9596"/>
      <c r="Q9596"/>
      <c r="R9596"/>
      <c r="S9596"/>
      <c r="T9596"/>
      <c r="U9596"/>
    </row>
    <row r="9597" spans="5:21" x14ac:dyDescent="0.25">
      <c r="E9597"/>
      <c r="F9597"/>
      <c r="G9597"/>
      <c r="H9597"/>
      <c r="I9597"/>
      <c r="J9597"/>
      <c r="K9597"/>
      <c r="L9597"/>
      <c r="M9597"/>
      <c r="N9597"/>
      <c r="O9597"/>
      <c r="P9597"/>
      <c r="Q9597"/>
      <c r="R9597"/>
      <c r="S9597"/>
      <c r="T9597"/>
      <c r="U9597"/>
    </row>
    <row r="9598" spans="5:21" x14ac:dyDescent="0.25">
      <c r="E9598"/>
      <c r="F9598"/>
      <c r="G9598"/>
      <c r="H9598"/>
      <c r="I9598"/>
      <c r="J9598"/>
      <c r="K9598"/>
      <c r="L9598"/>
      <c r="M9598"/>
      <c r="N9598"/>
      <c r="O9598"/>
      <c r="P9598"/>
      <c r="Q9598"/>
      <c r="R9598"/>
      <c r="S9598"/>
      <c r="T9598"/>
      <c r="U9598"/>
    </row>
    <row r="9599" spans="5:21" x14ac:dyDescent="0.25">
      <c r="E9599"/>
      <c r="F9599"/>
      <c r="G9599"/>
      <c r="H9599"/>
      <c r="I9599"/>
      <c r="J9599"/>
      <c r="K9599"/>
      <c r="L9599"/>
      <c r="M9599"/>
      <c r="N9599"/>
      <c r="O9599"/>
      <c r="P9599"/>
      <c r="Q9599"/>
      <c r="R9599"/>
      <c r="S9599"/>
      <c r="T9599"/>
      <c r="U9599"/>
    </row>
    <row r="9600" spans="5:21" x14ac:dyDescent="0.25">
      <c r="E9600"/>
      <c r="F9600"/>
      <c r="G9600"/>
      <c r="H9600"/>
      <c r="I9600"/>
      <c r="J9600"/>
      <c r="K9600"/>
      <c r="L9600"/>
      <c r="M9600"/>
      <c r="N9600"/>
      <c r="O9600"/>
      <c r="P9600"/>
      <c r="Q9600"/>
      <c r="R9600"/>
      <c r="S9600"/>
      <c r="T9600"/>
      <c r="U9600"/>
    </row>
    <row r="9601" spans="5:21" x14ac:dyDescent="0.25">
      <c r="E9601"/>
      <c r="F9601"/>
      <c r="G9601"/>
      <c r="H9601"/>
      <c r="I9601"/>
      <c r="J9601"/>
      <c r="K9601"/>
      <c r="L9601"/>
      <c r="M9601"/>
      <c r="N9601"/>
      <c r="O9601"/>
      <c r="P9601"/>
      <c r="Q9601"/>
      <c r="R9601"/>
      <c r="S9601"/>
      <c r="T9601"/>
      <c r="U9601"/>
    </row>
    <row r="9602" spans="5:21" x14ac:dyDescent="0.25">
      <c r="E9602"/>
      <c r="F9602"/>
      <c r="G9602"/>
      <c r="H9602"/>
      <c r="I9602"/>
      <c r="J9602"/>
      <c r="K9602"/>
      <c r="L9602"/>
      <c r="M9602"/>
      <c r="N9602"/>
      <c r="O9602"/>
      <c r="P9602"/>
      <c r="Q9602"/>
      <c r="R9602"/>
      <c r="S9602"/>
      <c r="T9602"/>
      <c r="U9602"/>
    </row>
    <row r="9603" spans="5:21" x14ac:dyDescent="0.25">
      <c r="E9603"/>
      <c r="F9603"/>
      <c r="G9603"/>
      <c r="H9603"/>
      <c r="I9603"/>
      <c r="J9603"/>
      <c r="K9603"/>
      <c r="L9603"/>
      <c r="M9603"/>
      <c r="N9603"/>
      <c r="O9603"/>
      <c r="P9603"/>
      <c r="Q9603"/>
      <c r="R9603"/>
      <c r="S9603"/>
      <c r="T9603"/>
      <c r="U9603"/>
    </row>
    <row r="9604" spans="5:21" x14ac:dyDescent="0.25">
      <c r="E9604"/>
      <c r="F9604"/>
      <c r="G9604"/>
      <c r="H9604"/>
      <c r="I9604"/>
      <c r="J9604"/>
      <c r="K9604"/>
      <c r="L9604"/>
      <c r="M9604"/>
      <c r="N9604"/>
      <c r="O9604"/>
      <c r="P9604"/>
      <c r="Q9604"/>
      <c r="R9604"/>
      <c r="S9604"/>
      <c r="T9604"/>
      <c r="U9604"/>
    </row>
    <row r="9605" spans="5:21" x14ac:dyDescent="0.25">
      <c r="E9605"/>
      <c r="F9605"/>
      <c r="G9605"/>
      <c r="H9605"/>
      <c r="I9605"/>
      <c r="J9605"/>
      <c r="K9605"/>
      <c r="L9605"/>
      <c r="M9605"/>
      <c r="N9605"/>
      <c r="O9605"/>
      <c r="P9605"/>
      <c r="Q9605"/>
      <c r="R9605"/>
      <c r="S9605"/>
      <c r="T9605"/>
      <c r="U9605"/>
    </row>
    <row r="9606" spans="5:21" x14ac:dyDescent="0.25">
      <c r="E9606"/>
      <c r="F9606"/>
      <c r="G9606"/>
      <c r="H9606"/>
      <c r="I9606"/>
      <c r="J9606"/>
      <c r="K9606"/>
      <c r="L9606"/>
      <c r="M9606"/>
      <c r="N9606"/>
      <c r="O9606"/>
      <c r="P9606"/>
      <c r="Q9606"/>
      <c r="R9606"/>
      <c r="S9606"/>
      <c r="T9606"/>
      <c r="U9606"/>
    </row>
    <row r="9607" spans="5:21" x14ac:dyDescent="0.25">
      <c r="E9607"/>
      <c r="F9607"/>
      <c r="G9607"/>
      <c r="H9607"/>
      <c r="I9607"/>
      <c r="J9607"/>
      <c r="K9607"/>
      <c r="L9607"/>
      <c r="M9607"/>
      <c r="N9607"/>
      <c r="O9607"/>
      <c r="P9607"/>
      <c r="Q9607"/>
      <c r="R9607"/>
      <c r="S9607"/>
      <c r="T9607"/>
      <c r="U9607"/>
    </row>
    <row r="9608" spans="5:21" x14ac:dyDescent="0.25">
      <c r="E9608"/>
      <c r="F9608"/>
      <c r="G9608"/>
      <c r="H9608"/>
      <c r="I9608"/>
      <c r="J9608"/>
      <c r="K9608"/>
      <c r="L9608"/>
      <c r="M9608"/>
      <c r="N9608"/>
      <c r="O9608"/>
      <c r="P9608"/>
      <c r="Q9608"/>
      <c r="R9608"/>
      <c r="S9608"/>
      <c r="T9608"/>
      <c r="U9608"/>
    </row>
    <row r="9609" spans="5:21" x14ac:dyDescent="0.25">
      <c r="E9609"/>
      <c r="F9609"/>
      <c r="G9609"/>
      <c r="H9609"/>
      <c r="I9609"/>
      <c r="J9609"/>
      <c r="K9609"/>
      <c r="L9609"/>
      <c r="M9609"/>
      <c r="N9609"/>
      <c r="O9609"/>
      <c r="P9609"/>
      <c r="Q9609"/>
      <c r="R9609"/>
      <c r="S9609"/>
      <c r="T9609"/>
      <c r="U9609"/>
    </row>
    <row r="9610" spans="5:21" x14ac:dyDescent="0.25">
      <c r="E9610"/>
      <c r="F9610"/>
      <c r="G9610"/>
      <c r="H9610"/>
      <c r="I9610"/>
      <c r="J9610"/>
      <c r="K9610"/>
      <c r="L9610"/>
      <c r="M9610"/>
      <c r="N9610"/>
      <c r="O9610"/>
      <c r="P9610"/>
      <c r="Q9610"/>
      <c r="R9610"/>
      <c r="S9610"/>
      <c r="T9610"/>
      <c r="U9610"/>
    </row>
    <row r="9611" spans="5:21" x14ac:dyDescent="0.25">
      <c r="E9611"/>
      <c r="F9611"/>
      <c r="G9611"/>
      <c r="H9611"/>
      <c r="I9611"/>
      <c r="J9611"/>
      <c r="K9611"/>
      <c r="L9611"/>
      <c r="M9611"/>
      <c r="N9611"/>
      <c r="O9611"/>
      <c r="P9611"/>
      <c r="Q9611"/>
      <c r="R9611"/>
      <c r="S9611"/>
      <c r="T9611"/>
      <c r="U9611"/>
    </row>
    <row r="9612" spans="5:21" x14ac:dyDescent="0.25">
      <c r="E9612"/>
      <c r="F9612"/>
      <c r="G9612"/>
      <c r="H9612"/>
      <c r="I9612"/>
      <c r="J9612"/>
      <c r="K9612"/>
      <c r="L9612"/>
      <c r="M9612"/>
      <c r="N9612"/>
      <c r="O9612"/>
      <c r="P9612"/>
      <c r="Q9612"/>
      <c r="R9612"/>
      <c r="S9612"/>
      <c r="T9612"/>
      <c r="U9612"/>
    </row>
    <row r="9613" spans="5:21" x14ac:dyDescent="0.25">
      <c r="E9613"/>
      <c r="F9613"/>
      <c r="G9613"/>
      <c r="H9613"/>
      <c r="I9613"/>
      <c r="J9613"/>
      <c r="K9613"/>
      <c r="L9613"/>
      <c r="M9613"/>
      <c r="N9613"/>
      <c r="O9613"/>
      <c r="P9613"/>
      <c r="Q9613"/>
      <c r="R9613"/>
      <c r="S9613"/>
      <c r="T9613"/>
      <c r="U9613"/>
    </row>
    <row r="9614" spans="5:21" x14ac:dyDescent="0.25">
      <c r="E9614"/>
      <c r="F9614"/>
      <c r="G9614"/>
      <c r="H9614"/>
      <c r="I9614"/>
      <c r="J9614"/>
      <c r="K9614"/>
      <c r="L9614"/>
      <c r="M9614"/>
      <c r="N9614"/>
      <c r="O9614"/>
      <c r="P9614"/>
      <c r="Q9614"/>
      <c r="R9614"/>
      <c r="S9614"/>
      <c r="T9614"/>
      <c r="U9614"/>
    </row>
    <row r="9615" spans="5:21" x14ac:dyDescent="0.25">
      <c r="E9615"/>
      <c r="F9615"/>
      <c r="G9615"/>
      <c r="H9615"/>
      <c r="I9615"/>
      <c r="J9615"/>
      <c r="K9615"/>
      <c r="L9615"/>
      <c r="M9615"/>
      <c r="N9615"/>
      <c r="O9615"/>
      <c r="P9615"/>
      <c r="Q9615"/>
      <c r="R9615"/>
      <c r="S9615"/>
      <c r="T9615"/>
      <c r="U9615"/>
    </row>
    <row r="9616" spans="5:21" x14ac:dyDescent="0.25">
      <c r="E9616"/>
      <c r="F9616"/>
      <c r="G9616"/>
      <c r="H9616"/>
      <c r="I9616"/>
      <c r="J9616"/>
      <c r="K9616"/>
      <c r="L9616"/>
      <c r="M9616"/>
      <c r="N9616"/>
      <c r="O9616"/>
      <c r="P9616"/>
      <c r="Q9616"/>
      <c r="R9616"/>
      <c r="S9616"/>
      <c r="T9616"/>
      <c r="U9616"/>
    </row>
    <row r="9617" spans="5:21" x14ac:dyDescent="0.25">
      <c r="E9617"/>
      <c r="F9617"/>
      <c r="G9617"/>
      <c r="H9617"/>
      <c r="I9617"/>
      <c r="J9617"/>
      <c r="K9617"/>
      <c r="L9617"/>
      <c r="M9617"/>
      <c r="N9617"/>
      <c r="O9617"/>
      <c r="P9617"/>
      <c r="Q9617"/>
      <c r="R9617"/>
      <c r="S9617"/>
      <c r="T9617"/>
      <c r="U9617"/>
    </row>
    <row r="9618" spans="5:21" x14ac:dyDescent="0.25">
      <c r="E9618"/>
      <c r="F9618"/>
      <c r="G9618"/>
      <c r="H9618"/>
      <c r="I9618"/>
      <c r="J9618"/>
      <c r="K9618"/>
      <c r="L9618"/>
      <c r="M9618"/>
      <c r="N9618"/>
      <c r="O9618"/>
      <c r="P9618"/>
      <c r="Q9618"/>
      <c r="R9618"/>
      <c r="S9618"/>
      <c r="T9618"/>
      <c r="U9618"/>
    </row>
    <row r="9619" spans="5:21" x14ac:dyDescent="0.25">
      <c r="E9619"/>
      <c r="F9619"/>
      <c r="G9619"/>
      <c r="H9619"/>
      <c r="I9619"/>
      <c r="J9619"/>
      <c r="K9619"/>
      <c r="L9619"/>
      <c r="M9619"/>
      <c r="N9619"/>
      <c r="O9619"/>
      <c r="P9619"/>
      <c r="Q9619"/>
      <c r="R9619"/>
      <c r="S9619"/>
      <c r="T9619"/>
      <c r="U9619"/>
    </row>
    <row r="9620" spans="5:21" x14ac:dyDescent="0.25">
      <c r="E9620"/>
      <c r="F9620"/>
      <c r="G9620"/>
      <c r="H9620"/>
      <c r="I9620"/>
      <c r="J9620"/>
      <c r="K9620"/>
      <c r="L9620"/>
      <c r="M9620"/>
      <c r="N9620"/>
      <c r="O9620"/>
      <c r="P9620"/>
      <c r="Q9620"/>
      <c r="R9620"/>
      <c r="S9620"/>
      <c r="T9620"/>
      <c r="U9620"/>
    </row>
    <row r="9621" spans="5:21" x14ac:dyDescent="0.25">
      <c r="E9621"/>
      <c r="F9621"/>
      <c r="G9621"/>
      <c r="H9621"/>
      <c r="I9621"/>
      <c r="J9621"/>
      <c r="K9621"/>
      <c r="L9621"/>
      <c r="M9621"/>
      <c r="N9621"/>
      <c r="O9621"/>
      <c r="P9621"/>
      <c r="Q9621"/>
      <c r="R9621"/>
      <c r="S9621"/>
      <c r="T9621"/>
      <c r="U9621"/>
    </row>
    <row r="9622" spans="5:21" x14ac:dyDescent="0.25">
      <c r="E9622"/>
      <c r="F9622"/>
      <c r="G9622"/>
      <c r="H9622"/>
      <c r="I9622"/>
      <c r="J9622"/>
      <c r="K9622"/>
      <c r="L9622"/>
      <c r="M9622"/>
      <c r="N9622"/>
      <c r="O9622"/>
      <c r="P9622"/>
      <c r="Q9622"/>
      <c r="R9622"/>
      <c r="S9622"/>
      <c r="T9622"/>
      <c r="U9622"/>
    </row>
    <row r="9623" spans="5:21" x14ac:dyDescent="0.25">
      <c r="E9623"/>
      <c r="F9623"/>
      <c r="G9623"/>
      <c r="H9623"/>
      <c r="I9623"/>
      <c r="J9623"/>
      <c r="K9623"/>
      <c r="L9623"/>
      <c r="M9623"/>
      <c r="N9623"/>
      <c r="O9623"/>
      <c r="P9623"/>
      <c r="Q9623"/>
      <c r="R9623"/>
      <c r="S9623"/>
      <c r="T9623"/>
      <c r="U9623"/>
    </row>
    <row r="9624" spans="5:21" x14ac:dyDescent="0.25">
      <c r="E9624"/>
      <c r="F9624"/>
      <c r="G9624"/>
      <c r="H9624"/>
      <c r="I9624"/>
      <c r="J9624"/>
      <c r="K9624"/>
      <c r="L9624"/>
      <c r="M9624"/>
      <c r="N9624"/>
      <c r="O9624"/>
      <c r="P9624"/>
      <c r="Q9624"/>
      <c r="R9624"/>
      <c r="S9624"/>
      <c r="T9624"/>
      <c r="U9624"/>
    </row>
    <row r="9625" spans="5:21" x14ac:dyDescent="0.25">
      <c r="E9625"/>
      <c r="F9625"/>
      <c r="G9625"/>
      <c r="H9625"/>
      <c r="I9625"/>
      <c r="J9625"/>
      <c r="K9625"/>
      <c r="L9625"/>
      <c r="M9625"/>
      <c r="N9625"/>
      <c r="O9625"/>
      <c r="P9625"/>
      <c r="Q9625"/>
      <c r="R9625"/>
      <c r="S9625"/>
      <c r="T9625"/>
      <c r="U9625"/>
    </row>
    <row r="9626" spans="5:21" x14ac:dyDescent="0.25">
      <c r="E9626"/>
      <c r="F9626"/>
      <c r="G9626"/>
      <c r="H9626"/>
      <c r="I9626"/>
      <c r="J9626"/>
      <c r="K9626"/>
      <c r="L9626"/>
      <c r="M9626"/>
      <c r="N9626"/>
      <c r="O9626"/>
      <c r="P9626"/>
      <c r="Q9626"/>
      <c r="R9626"/>
      <c r="S9626"/>
      <c r="T9626"/>
      <c r="U9626"/>
    </row>
    <row r="9627" spans="5:21" x14ac:dyDescent="0.25">
      <c r="E9627"/>
      <c r="F9627"/>
      <c r="G9627"/>
      <c r="H9627"/>
      <c r="I9627"/>
      <c r="J9627"/>
      <c r="K9627"/>
      <c r="L9627"/>
      <c r="M9627"/>
      <c r="N9627"/>
      <c r="O9627"/>
      <c r="P9627"/>
      <c r="Q9627"/>
      <c r="R9627"/>
      <c r="S9627"/>
      <c r="T9627"/>
      <c r="U9627"/>
    </row>
    <row r="9628" spans="5:21" x14ac:dyDescent="0.25">
      <c r="E9628"/>
      <c r="F9628"/>
      <c r="G9628"/>
      <c r="H9628"/>
      <c r="I9628"/>
      <c r="J9628"/>
      <c r="K9628"/>
      <c r="L9628"/>
      <c r="M9628"/>
      <c r="N9628"/>
      <c r="O9628"/>
      <c r="P9628"/>
      <c r="Q9628"/>
      <c r="R9628"/>
      <c r="S9628"/>
      <c r="T9628"/>
      <c r="U9628"/>
    </row>
    <row r="9629" spans="5:21" x14ac:dyDescent="0.25">
      <c r="E9629"/>
      <c r="F9629"/>
      <c r="G9629"/>
      <c r="H9629"/>
      <c r="I9629"/>
      <c r="J9629"/>
      <c r="K9629"/>
      <c r="L9629"/>
      <c r="M9629"/>
      <c r="N9629"/>
      <c r="O9629"/>
      <c r="P9629"/>
      <c r="Q9629"/>
      <c r="R9629"/>
      <c r="S9629"/>
      <c r="T9629"/>
      <c r="U9629"/>
    </row>
    <row r="9630" spans="5:21" x14ac:dyDescent="0.25">
      <c r="E9630"/>
      <c r="F9630"/>
      <c r="G9630"/>
      <c r="H9630"/>
      <c r="I9630"/>
      <c r="J9630"/>
      <c r="K9630"/>
      <c r="L9630"/>
      <c r="M9630"/>
      <c r="N9630"/>
      <c r="O9630"/>
      <c r="P9630"/>
      <c r="Q9630"/>
      <c r="R9630"/>
      <c r="S9630"/>
      <c r="T9630"/>
      <c r="U9630"/>
    </row>
    <row r="9631" spans="5:21" x14ac:dyDescent="0.25">
      <c r="E9631"/>
      <c r="F9631"/>
      <c r="G9631"/>
      <c r="H9631"/>
      <c r="I9631"/>
      <c r="J9631"/>
      <c r="K9631"/>
      <c r="L9631"/>
      <c r="M9631"/>
      <c r="N9631"/>
      <c r="O9631"/>
      <c r="P9631"/>
      <c r="Q9631"/>
      <c r="R9631"/>
      <c r="S9631"/>
      <c r="T9631"/>
      <c r="U9631"/>
    </row>
    <row r="9632" spans="5:21" x14ac:dyDescent="0.25">
      <c r="E9632"/>
      <c r="F9632"/>
      <c r="G9632"/>
      <c r="H9632"/>
      <c r="I9632"/>
      <c r="J9632"/>
      <c r="K9632"/>
      <c r="L9632"/>
      <c r="M9632"/>
      <c r="N9632"/>
      <c r="O9632"/>
      <c r="P9632"/>
      <c r="Q9632"/>
      <c r="R9632"/>
      <c r="S9632"/>
      <c r="T9632"/>
      <c r="U9632"/>
    </row>
    <row r="9633" spans="5:21" x14ac:dyDescent="0.25">
      <c r="E9633"/>
      <c r="F9633"/>
      <c r="G9633"/>
      <c r="H9633"/>
      <c r="I9633"/>
      <c r="J9633"/>
      <c r="K9633"/>
      <c r="L9633"/>
      <c r="M9633"/>
      <c r="N9633"/>
      <c r="O9633"/>
      <c r="P9633"/>
      <c r="Q9633"/>
      <c r="R9633"/>
      <c r="S9633"/>
      <c r="T9633"/>
      <c r="U9633"/>
    </row>
    <row r="9634" spans="5:21" x14ac:dyDescent="0.25">
      <c r="E9634"/>
      <c r="F9634"/>
      <c r="G9634"/>
      <c r="H9634"/>
      <c r="I9634"/>
      <c r="J9634"/>
      <c r="K9634"/>
      <c r="L9634"/>
      <c r="M9634"/>
      <c r="N9634"/>
      <c r="O9634"/>
      <c r="P9634"/>
      <c r="Q9634"/>
      <c r="R9634"/>
      <c r="S9634"/>
      <c r="T9634"/>
      <c r="U9634"/>
    </row>
    <row r="9635" spans="5:21" x14ac:dyDescent="0.25">
      <c r="E9635"/>
      <c r="F9635"/>
      <c r="G9635"/>
      <c r="H9635"/>
      <c r="I9635"/>
      <c r="J9635"/>
      <c r="K9635"/>
      <c r="L9635"/>
      <c r="M9635"/>
      <c r="N9635"/>
      <c r="O9635"/>
      <c r="P9635"/>
      <c r="Q9635"/>
      <c r="R9635"/>
      <c r="S9635"/>
      <c r="T9635"/>
      <c r="U9635"/>
    </row>
    <row r="9636" spans="5:21" x14ac:dyDescent="0.25">
      <c r="E9636"/>
      <c r="F9636"/>
      <c r="G9636"/>
      <c r="H9636"/>
      <c r="I9636"/>
      <c r="J9636"/>
      <c r="K9636"/>
      <c r="L9636"/>
      <c r="M9636"/>
      <c r="N9636"/>
      <c r="O9636"/>
      <c r="P9636"/>
      <c r="Q9636"/>
      <c r="R9636"/>
      <c r="S9636"/>
      <c r="T9636"/>
      <c r="U9636"/>
    </row>
    <row r="9637" spans="5:21" x14ac:dyDescent="0.25">
      <c r="E9637"/>
      <c r="F9637"/>
      <c r="G9637"/>
      <c r="H9637"/>
      <c r="I9637"/>
      <c r="J9637"/>
      <c r="K9637"/>
      <c r="L9637"/>
      <c r="M9637"/>
      <c r="N9637"/>
      <c r="O9637"/>
      <c r="P9637"/>
      <c r="Q9637"/>
      <c r="R9637"/>
      <c r="S9637"/>
      <c r="T9637"/>
      <c r="U9637"/>
    </row>
    <row r="9638" spans="5:21" x14ac:dyDescent="0.25">
      <c r="E9638"/>
      <c r="F9638"/>
      <c r="G9638"/>
      <c r="H9638"/>
      <c r="I9638"/>
      <c r="J9638"/>
      <c r="K9638"/>
      <c r="L9638"/>
      <c r="M9638"/>
      <c r="N9638"/>
      <c r="O9638"/>
      <c r="P9638"/>
      <c r="Q9638"/>
      <c r="R9638"/>
      <c r="S9638"/>
      <c r="T9638"/>
      <c r="U9638"/>
    </row>
    <row r="9639" spans="5:21" x14ac:dyDescent="0.25">
      <c r="E9639"/>
      <c r="F9639"/>
      <c r="G9639"/>
      <c r="H9639"/>
      <c r="I9639"/>
      <c r="J9639"/>
      <c r="K9639"/>
      <c r="L9639"/>
      <c r="M9639"/>
      <c r="N9639"/>
      <c r="O9639"/>
      <c r="P9639"/>
      <c r="Q9639"/>
      <c r="R9639"/>
      <c r="S9639"/>
      <c r="T9639"/>
      <c r="U9639"/>
    </row>
    <row r="9640" spans="5:21" x14ac:dyDescent="0.25">
      <c r="E9640"/>
      <c r="F9640"/>
      <c r="G9640"/>
      <c r="H9640"/>
      <c r="I9640"/>
      <c r="J9640"/>
      <c r="K9640"/>
      <c r="L9640"/>
      <c r="M9640"/>
      <c r="N9640"/>
      <c r="O9640"/>
      <c r="P9640"/>
      <c r="Q9640"/>
      <c r="R9640"/>
      <c r="S9640"/>
      <c r="T9640"/>
      <c r="U9640"/>
    </row>
    <row r="9641" spans="5:21" x14ac:dyDescent="0.25">
      <c r="E9641"/>
      <c r="F9641"/>
      <c r="G9641"/>
      <c r="H9641"/>
      <c r="I9641"/>
      <c r="J9641"/>
      <c r="K9641"/>
      <c r="L9641"/>
      <c r="M9641"/>
      <c r="N9641"/>
      <c r="O9641"/>
      <c r="P9641"/>
      <c r="Q9641"/>
      <c r="R9641"/>
      <c r="S9641"/>
      <c r="T9641"/>
      <c r="U9641"/>
    </row>
    <row r="9642" spans="5:21" x14ac:dyDescent="0.25">
      <c r="E9642"/>
      <c r="F9642"/>
      <c r="G9642"/>
      <c r="H9642"/>
      <c r="I9642"/>
      <c r="J9642"/>
      <c r="K9642"/>
      <c r="L9642"/>
      <c r="M9642"/>
      <c r="N9642"/>
      <c r="O9642"/>
      <c r="P9642"/>
      <c r="Q9642"/>
      <c r="R9642"/>
      <c r="S9642"/>
      <c r="T9642"/>
      <c r="U9642"/>
    </row>
    <row r="9643" spans="5:21" x14ac:dyDescent="0.25">
      <c r="E9643"/>
      <c r="F9643"/>
      <c r="G9643"/>
      <c r="H9643"/>
      <c r="I9643"/>
      <c r="J9643"/>
      <c r="K9643"/>
      <c r="L9643"/>
      <c r="M9643"/>
      <c r="N9643"/>
      <c r="O9643"/>
      <c r="P9643"/>
      <c r="Q9643"/>
      <c r="R9643"/>
      <c r="S9643"/>
      <c r="T9643"/>
      <c r="U9643"/>
    </row>
    <row r="9644" spans="5:21" x14ac:dyDescent="0.25">
      <c r="E9644"/>
      <c r="F9644"/>
      <c r="G9644"/>
      <c r="H9644"/>
      <c r="I9644"/>
      <c r="J9644"/>
      <c r="K9644"/>
      <c r="L9644"/>
      <c r="M9644"/>
      <c r="N9644"/>
      <c r="O9644"/>
      <c r="P9644"/>
      <c r="Q9644"/>
      <c r="R9644"/>
      <c r="S9644"/>
      <c r="T9644"/>
      <c r="U9644"/>
    </row>
    <row r="9645" spans="5:21" x14ac:dyDescent="0.25">
      <c r="E9645"/>
      <c r="F9645"/>
      <c r="G9645"/>
      <c r="H9645"/>
      <c r="I9645"/>
      <c r="J9645"/>
      <c r="K9645"/>
      <c r="L9645"/>
      <c r="M9645"/>
      <c r="N9645"/>
      <c r="O9645"/>
      <c r="P9645"/>
      <c r="Q9645"/>
      <c r="R9645"/>
      <c r="S9645"/>
      <c r="T9645"/>
      <c r="U9645"/>
    </row>
    <row r="9646" spans="5:21" x14ac:dyDescent="0.25">
      <c r="E9646"/>
      <c r="F9646"/>
      <c r="G9646"/>
      <c r="H9646"/>
      <c r="I9646"/>
      <c r="J9646"/>
      <c r="K9646"/>
      <c r="L9646"/>
      <c r="M9646"/>
      <c r="N9646"/>
      <c r="O9646"/>
      <c r="P9646"/>
      <c r="Q9646"/>
      <c r="R9646"/>
      <c r="S9646"/>
      <c r="T9646"/>
      <c r="U9646"/>
    </row>
    <row r="9647" spans="5:21" x14ac:dyDescent="0.25">
      <c r="E9647"/>
      <c r="F9647"/>
      <c r="G9647"/>
      <c r="H9647"/>
      <c r="I9647"/>
      <c r="J9647"/>
      <c r="K9647"/>
      <c r="L9647"/>
      <c r="M9647"/>
      <c r="N9647"/>
      <c r="O9647"/>
      <c r="P9647"/>
      <c r="Q9647"/>
      <c r="R9647"/>
      <c r="S9647"/>
      <c r="T9647"/>
      <c r="U9647"/>
    </row>
    <row r="9648" spans="5:21" x14ac:dyDescent="0.25">
      <c r="E9648"/>
      <c r="F9648"/>
      <c r="G9648"/>
      <c r="H9648"/>
      <c r="I9648"/>
      <c r="J9648"/>
      <c r="K9648"/>
      <c r="L9648"/>
      <c r="M9648"/>
      <c r="N9648"/>
      <c r="O9648"/>
      <c r="P9648"/>
      <c r="Q9648"/>
      <c r="R9648"/>
      <c r="S9648"/>
      <c r="T9648"/>
      <c r="U9648"/>
    </row>
    <row r="9649" spans="5:21" x14ac:dyDescent="0.25">
      <c r="E9649"/>
      <c r="F9649"/>
      <c r="G9649"/>
      <c r="H9649"/>
      <c r="I9649"/>
      <c r="J9649"/>
      <c r="K9649"/>
      <c r="L9649"/>
      <c r="M9649"/>
      <c r="N9649"/>
      <c r="O9649"/>
      <c r="P9649"/>
      <c r="Q9649"/>
      <c r="R9649"/>
      <c r="S9649"/>
      <c r="T9649"/>
      <c r="U9649"/>
    </row>
    <row r="9650" spans="5:21" x14ac:dyDescent="0.25">
      <c r="E9650"/>
      <c r="F9650"/>
      <c r="G9650"/>
      <c r="H9650"/>
      <c r="I9650"/>
      <c r="J9650"/>
      <c r="K9650"/>
      <c r="L9650"/>
      <c r="M9650"/>
      <c r="N9650"/>
      <c r="O9650"/>
      <c r="P9650"/>
      <c r="Q9650"/>
      <c r="R9650"/>
      <c r="S9650"/>
      <c r="T9650"/>
      <c r="U9650"/>
    </row>
    <row r="9651" spans="5:21" x14ac:dyDescent="0.25">
      <c r="E9651"/>
      <c r="F9651"/>
      <c r="G9651"/>
      <c r="H9651"/>
      <c r="I9651"/>
      <c r="J9651"/>
      <c r="K9651"/>
      <c r="L9651"/>
      <c r="M9651"/>
      <c r="N9651"/>
      <c r="O9651"/>
      <c r="P9651"/>
      <c r="Q9651"/>
      <c r="R9651"/>
      <c r="S9651"/>
      <c r="T9651"/>
      <c r="U9651"/>
    </row>
    <row r="9652" spans="5:21" x14ac:dyDescent="0.25">
      <c r="E9652"/>
      <c r="F9652"/>
      <c r="G9652"/>
      <c r="H9652"/>
      <c r="I9652"/>
      <c r="J9652"/>
      <c r="K9652"/>
      <c r="L9652"/>
      <c r="M9652"/>
      <c r="N9652"/>
      <c r="O9652"/>
      <c r="P9652"/>
      <c r="Q9652"/>
      <c r="R9652"/>
      <c r="S9652"/>
      <c r="T9652"/>
      <c r="U9652"/>
    </row>
    <row r="9653" spans="5:21" x14ac:dyDescent="0.25">
      <c r="E9653"/>
      <c r="F9653"/>
      <c r="G9653"/>
      <c r="H9653"/>
      <c r="I9653"/>
      <c r="J9653"/>
      <c r="K9653"/>
      <c r="L9653"/>
      <c r="M9653"/>
      <c r="N9653"/>
      <c r="O9653"/>
      <c r="P9653"/>
      <c r="Q9653"/>
      <c r="R9653"/>
      <c r="S9653"/>
      <c r="T9653"/>
      <c r="U9653"/>
    </row>
    <row r="9654" spans="5:21" x14ac:dyDescent="0.25">
      <c r="E9654"/>
      <c r="F9654"/>
      <c r="G9654"/>
      <c r="H9654"/>
      <c r="I9654"/>
      <c r="J9654"/>
      <c r="K9654"/>
      <c r="L9654"/>
      <c r="M9654"/>
      <c r="N9654"/>
      <c r="O9654"/>
      <c r="P9654"/>
      <c r="Q9654"/>
      <c r="R9654"/>
      <c r="S9654"/>
      <c r="T9654"/>
      <c r="U9654"/>
    </row>
    <row r="9655" spans="5:21" x14ac:dyDescent="0.25">
      <c r="E9655"/>
      <c r="F9655"/>
      <c r="G9655"/>
      <c r="H9655"/>
      <c r="I9655"/>
      <c r="J9655"/>
      <c r="K9655"/>
      <c r="L9655"/>
      <c r="M9655"/>
      <c r="N9655"/>
      <c r="O9655"/>
      <c r="P9655"/>
      <c r="Q9655"/>
      <c r="R9655"/>
      <c r="S9655"/>
      <c r="T9655"/>
      <c r="U9655"/>
    </row>
    <row r="9656" spans="5:21" x14ac:dyDescent="0.25">
      <c r="E9656"/>
      <c r="F9656"/>
      <c r="G9656"/>
      <c r="H9656"/>
      <c r="I9656"/>
      <c r="J9656"/>
      <c r="K9656"/>
      <c r="L9656"/>
      <c r="M9656"/>
      <c r="N9656"/>
      <c r="O9656"/>
      <c r="P9656"/>
      <c r="Q9656"/>
      <c r="R9656"/>
      <c r="S9656"/>
      <c r="T9656"/>
      <c r="U9656"/>
    </row>
    <row r="9657" spans="5:21" x14ac:dyDescent="0.25">
      <c r="E9657"/>
      <c r="F9657"/>
      <c r="G9657"/>
      <c r="H9657"/>
      <c r="I9657"/>
      <c r="J9657"/>
      <c r="K9657"/>
      <c r="L9657"/>
      <c r="M9657"/>
      <c r="N9657"/>
      <c r="O9657"/>
      <c r="P9657"/>
      <c r="Q9657"/>
      <c r="R9657"/>
      <c r="S9657"/>
      <c r="T9657"/>
      <c r="U9657"/>
    </row>
    <row r="9658" spans="5:21" x14ac:dyDescent="0.25">
      <c r="E9658"/>
      <c r="F9658"/>
      <c r="G9658"/>
      <c r="H9658"/>
      <c r="I9658"/>
      <c r="J9658"/>
      <c r="K9658"/>
      <c r="L9658"/>
      <c r="M9658"/>
      <c r="N9658"/>
      <c r="O9658"/>
      <c r="P9658"/>
      <c r="Q9658"/>
      <c r="R9658"/>
      <c r="S9658"/>
      <c r="T9658"/>
      <c r="U9658"/>
    </row>
    <row r="9659" spans="5:21" x14ac:dyDescent="0.25">
      <c r="E9659"/>
      <c r="F9659"/>
      <c r="G9659"/>
      <c r="H9659"/>
      <c r="I9659"/>
      <c r="J9659"/>
      <c r="K9659"/>
      <c r="L9659"/>
      <c r="M9659"/>
      <c r="N9659"/>
      <c r="O9659"/>
      <c r="P9659"/>
      <c r="Q9659"/>
      <c r="R9659"/>
      <c r="S9659"/>
      <c r="T9659"/>
      <c r="U9659"/>
    </row>
    <row r="9660" spans="5:21" x14ac:dyDescent="0.25">
      <c r="E9660"/>
      <c r="F9660"/>
      <c r="G9660"/>
      <c r="H9660"/>
      <c r="I9660"/>
      <c r="J9660"/>
      <c r="K9660"/>
      <c r="L9660"/>
      <c r="M9660"/>
      <c r="N9660"/>
      <c r="O9660"/>
      <c r="P9660"/>
      <c r="Q9660"/>
      <c r="R9660"/>
      <c r="S9660"/>
      <c r="T9660"/>
      <c r="U9660"/>
    </row>
    <row r="9661" spans="5:21" x14ac:dyDescent="0.25">
      <c r="E9661"/>
      <c r="F9661"/>
      <c r="G9661"/>
      <c r="H9661"/>
      <c r="I9661"/>
      <c r="J9661"/>
      <c r="K9661"/>
      <c r="L9661"/>
      <c r="M9661"/>
      <c r="N9661"/>
      <c r="O9661"/>
      <c r="P9661"/>
      <c r="Q9661"/>
      <c r="R9661"/>
      <c r="S9661"/>
      <c r="T9661"/>
      <c r="U9661"/>
    </row>
    <row r="9662" spans="5:21" x14ac:dyDescent="0.25">
      <c r="E9662"/>
      <c r="F9662"/>
      <c r="G9662"/>
      <c r="H9662"/>
      <c r="I9662"/>
      <c r="J9662"/>
      <c r="K9662"/>
      <c r="L9662"/>
      <c r="M9662"/>
      <c r="N9662"/>
      <c r="O9662"/>
      <c r="P9662"/>
      <c r="Q9662"/>
      <c r="R9662"/>
      <c r="S9662"/>
      <c r="T9662"/>
      <c r="U9662"/>
    </row>
    <row r="9663" spans="5:21" x14ac:dyDescent="0.25">
      <c r="E9663"/>
      <c r="F9663"/>
      <c r="G9663"/>
      <c r="H9663"/>
      <c r="I9663"/>
      <c r="J9663"/>
      <c r="K9663"/>
      <c r="L9663"/>
      <c r="M9663"/>
      <c r="N9663"/>
      <c r="O9663"/>
      <c r="P9663"/>
      <c r="Q9663"/>
      <c r="R9663"/>
      <c r="S9663"/>
      <c r="T9663"/>
      <c r="U9663"/>
    </row>
    <row r="9664" spans="5:21" x14ac:dyDescent="0.25">
      <c r="E9664"/>
      <c r="F9664"/>
      <c r="G9664"/>
      <c r="H9664"/>
      <c r="I9664"/>
      <c r="J9664"/>
      <c r="K9664"/>
      <c r="L9664"/>
      <c r="M9664"/>
      <c r="N9664"/>
      <c r="O9664"/>
      <c r="P9664"/>
      <c r="Q9664"/>
      <c r="R9664"/>
      <c r="S9664"/>
      <c r="T9664"/>
      <c r="U9664"/>
    </row>
    <row r="9665" spans="5:21" x14ac:dyDescent="0.25">
      <c r="E9665"/>
      <c r="F9665"/>
      <c r="G9665"/>
      <c r="H9665"/>
      <c r="I9665"/>
      <c r="J9665"/>
      <c r="K9665"/>
      <c r="L9665"/>
      <c r="M9665"/>
      <c r="N9665"/>
      <c r="O9665"/>
      <c r="P9665"/>
      <c r="Q9665"/>
      <c r="R9665"/>
      <c r="S9665"/>
      <c r="T9665"/>
      <c r="U9665"/>
    </row>
    <row r="9666" spans="5:21" x14ac:dyDescent="0.25">
      <c r="E9666"/>
      <c r="F9666"/>
      <c r="G9666"/>
      <c r="H9666"/>
      <c r="I9666"/>
      <c r="J9666"/>
      <c r="K9666"/>
      <c r="L9666"/>
      <c r="M9666"/>
      <c r="N9666"/>
      <c r="O9666"/>
      <c r="P9666"/>
      <c r="Q9666"/>
      <c r="R9666"/>
      <c r="S9666"/>
      <c r="T9666"/>
      <c r="U9666"/>
    </row>
    <row r="9667" spans="5:21" x14ac:dyDescent="0.25">
      <c r="E9667"/>
      <c r="F9667"/>
      <c r="G9667"/>
      <c r="H9667"/>
      <c r="I9667"/>
      <c r="J9667"/>
      <c r="K9667"/>
      <c r="L9667"/>
      <c r="M9667"/>
      <c r="N9667"/>
      <c r="O9667"/>
      <c r="P9667"/>
      <c r="Q9667"/>
      <c r="R9667"/>
      <c r="S9667"/>
      <c r="T9667"/>
      <c r="U9667"/>
    </row>
    <row r="9668" spans="5:21" x14ac:dyDescent="0.25">
      <c r="E9668"/>
      <c r="F9668"/>
      <c r="G9668"/>
      <c r="H9668"/>
      <c r="I9668"/>
      <c r="J9668"/>
      <c r="K9668"/>
      <c r="L9668"/>
      <c r="M9668"/>
      <c r="N9668"/>
      <c r="O9668"/>
      <c r="P9668"/>
      <c r="Q9668"/>
      <c r="R9668"/>
      <c r="S9668"/>
      <c r="T9668"/>
      <c r="U9668"/>
    </row>
    <row r="9669" spans="5:21" x14ac:dyDescent="0.25">
      <c r="E9669"/>
      <c r="F9669"/>
      <c r="G9669"/>
      <c r="H9669"/>
      <c r="I9669"/>
      <c r="J9669"/>
      <c r="K9669"/>
      <c r="L9669"/>
      <c r="M9669"/>
      <c r="N9669"/>
      <c r="O9669"/>
      <c r="P9669"/>
      <c r="Q9669"/>
      <c r="R9669"/>
      <c r="S9669"/>
      <c r="T9669"/>
      <c r="U9669"/>
    </row>
    <row r="9670" spans="5:21" x14ac:dyDescent="0.25">
      <c r="E9670"/>
      <c r="F9670"/>
      <c r="G9670"/>
      <c r="H9670"/>
      <c r="I9670"/>
      <c r="J9670"/>
      <c r="K9670"/>
      <c r="L9670"/>
      <c r="M9670"/>
      <c r="N9670"/>
      <c r="O9670"/>
      <c r="P9670"/>
      <c r="Q9670"/>
      <c r="R9670"/>
      <c r="S9670"/>
      <c r="T9670"/>
      <c r="U9670"/>
    </row>
    <row r="9671" spans="5:21" x14ac:dyDescent="0.25">
      <c r="E9671"/>
      <c r="F9671"/>
      <c r="G9671"/>
      <c r="H9671"/>
      <c r="I9671"/>
      <c r="J9671"/>
      <c r="K9671"/>
      <c r="L9671"/>
      <c r="M9671"/>
      <c r="N9671"/>
      <c r="O9671"/>
      <c r="P9671"/>
      <c r="Q9671"/>
      <c r="R9671"/>
      <c r="S9671"/>
      <c r="T9671"/>
      <c r="U9671"/>
    </row>
    <row r="9672" spans="5:21" x14ac:dyDescent="0.25">
      <c r="E9672"/>
      <c r="F9672"/>
      <c r="G9672"/>
      <c r="H9672"/>
      <c r="I9672"/>
      <c r="J9672"/>
      <c r="K9672"/>
      <c r="L9672"/>
      <c r="M9672"/>
      <c r="N9672"/>
      <c r="O9672"/>
      <c r="P9672"/>
      <c r="Q9672"/>
      <c r="R9672"/>
      <c r="S9672"/>
      <c r="T9672"/>
      <c r="U9672"/>
    </row>
    <row r="9673" spans="5:21" x14ac:dyDescent="0.25">
      <c r="E9673"/>
      <c r="F9673"/>
      <c r="G9673"/>
      <c r="H9673"/>
      <c r="I9673"/>
      <c r="J9673"/>
      <c r="K9673"/>
      <c r="L9673"/>
      <c r="M9673"/>
      <c r="N9673"/>
      <c r="O9673"/>
      <c r="P9673"/>
      <c r="Q9673"/>
      <c r="R9673"/>
      <c r="S9673"/>
      <c r="T9673"/>
      <c r="U9673"/>
    </row>
    <row r="9674" spans="5:21" x14ac:dyDescent="0.25">
      <c r="E9674"/>
      <c r="F9674"/>
      <c r="G9674"/>
      <c r="H9674"/>
      <c r="I9674"/>
      <c r="J9674"/>
      <c r="K9674"/>
      <c r="L9674"/>
      <c r="M9674"/>
      <c r="N9674"/>
      <c r="O9674"/>
      <c r="P9674"/>
      <c r="Q9674"/>
      <c r="R9674"/>
      <c r="S9674"/>
      <c r="T9674"/>
      <c r="U9674"/>
    </row>
    <row r="9675" spans="5:21" x14ac:dyDescent="0.25">
      <c r="E9675"/>
      <c r="F9675"/>
      <c r="G9675"/>
      <c r="H9675"/>
      <c r="I9675"/>
      <c r="J9675"/>
      <c r="K9675"/>
      <c r="L9675"/>
      <c r="M9675"/>
      <c r="N9675"/>
      <c r="O9675"/>
      <c r="P9675"/>
      <c r="Q9675"/>
      <c r="R9675"/>
      <c r="S9675"/>
      <c r="T9675"/>
      <c r="U9675"/>
    </row>
    <row r="9676" spans="5:21" x14ac:dyDescent="0.25">
      <c r="E9676"/>
      <c r="F9676"/>
      <c r="G9676"/>
      <c r="H9676"/>
      <c r="I9676"/>
      <c r="J9676"/>
      <c r="K9676"/>
      <c r="L9676"/>
      <c r="M9676"/>
      <c r="N9676"/>
      <c r="O9676"/>
      <c r="P9676"/>
      <c r="Q9676"/>
      <c r="R9676"/>
      <c r="S9676"/>
      <c r="T9676"/>
      <c r="U9676"/>
    </row>
    <row r="9677" spans="5:21" x14ac:dyDescent="0.25">
      <c r="E9677"/>
      <c r="F9677"/>
      <c r="G9677"/>
      <c r="H9677"/>
      <c r="I9677"/>
      <c r="J9677"/>
      <c r="K9677"/>
      <c r="L9677"/>
      <c r="M9677"/>
      <c r="N9677"/>
      <c r="O9677"/>
      <c r="P9677"/>
      <c r="Q9677"/>
      <c r="R9677"/>
      <c r="S9677"/>
      <c r="T9677"/>
      <c r="U9677"/>
    </row>
    <row r="9678" spans="5:21" x14ac:dyDescent="0.25">
      <c r="E9678"/>
      <c r="F9678"/>
      <c r="G9678"/>
      <c r="H9678"/>
      <c r="I9678"/>
      <c r="J9678"/>
      <c r="K9678"/>
      <c r="L9678"/>
      <c r="M9678"/>
      <c r="N9678"/>
      <c r="O9678"/>
      <c r="P9678"/>
      <c r="Q9678"/>
      <c r="R9678"/>
      <c r="S9678"/>
      <c r="T9678"/>
      <c r="U9678"/>
    </row>
    <row r="9679" spans="5:21" x14ac:dyDescent="0.25">
      <c r="E9679"/>
      <c r="F9679"/>
      <c r="G9679"/>
      <c r="H9679"/>
      <c r="I9679"/>
      <c r="J9679"/>
      <c r="K9679"/>
      <c r="L9679"/>
      <c r="M9679"/>
      <c r="N9679"/>
      <c r="O9679"/>
      <c r="P9679"/>
      <c r="Q9679"/>
      <c r="R9679"/>
      <c r="S9679"/>
      <c r="T9679"/>
      <c r="U9679"/>
    </row>
    <row r="9680" spans="5:21" x14ac:dyDescent="0.25">
      <c r="E9680"/>
      <c r="F9680"/>
      <c r="G9680"/>
      <c r="H9680"/>
      <c r="I9680"/>
      <c r="J9680"/>
      <c r="K9680"/>
      <c r="L9680"/>
      <c r="M9680"/>
      <c r="N9680"/>
      <c r="O9680"/>
      <c r="P9680"/>
      <c r="Q9680"/>
      <c r="R9680"/>
      <c r="S9680"/>
      <c r="T9680"/>
      <c r="U9680"/>
    </row>
    <row r="9681" spans="5:21" x14ac:dyDescent="0.25">
      <c r="E9681"/>
      <c r="F9681"/>
      <c r="G9681"/>
      <c r="H9681"/>
      <c r="I9681"/>
      <c r="J9681"/>
      <c r="K9681"/>
      <c r="L9681"/>
      <c r="M9681"/>
      <c r="N9681"/>
      <c r="O9681"/>
      <c r="P9681"/>
      <c r="Q9681"/>
      <c r="R9681"/>
      <c r="S9681"/>
      <c r="T9681"/>
      <c r="U9681"/>
    </row>
    <row r="9682" spans="5:21" x14ac:dyDescent="0.25">
      <c r="E9682"/>
      <c r="F9682"/>
      <c r="G9682"/>
      <c r="H9682"/>
      <c r="I9682"/>
      <c r="J9682"/>
      <c r="K9682"/>
      <c r="L9682"/>
      <c r="M9682"/>
      <c r="N9682"/>
      <c r="O9682"/>
      <c r="P9682"/>
      <c r="Q9682"/>
      <c r="R9682"/>
      <c r="S9682"/>
      <c r="T9682"/>
      <c r="U9682"/>
    </row>
    <row r="9683" spans="5:21" x14ac:dyDescent="0.25">
      <c r="E9683"/>
      <c r="F9683"/>
      <c r="G9683"/>
      <c r="H9683"/>
      <c r="I9683"/>
      <c r="J9683"/>
      <c r="K9683"/>
      <c r="L9683"/>
      <c r="M9683"/>
      <c r="N9683"/>
      <c r="O9683"/>
      <c r="P9683"/>
      <c r="Q9683"/>
      <c r="R9683"/>
      <c r="S9683"/>
      <c r="T9683"/>
      <c r="U9683"/>
    </row>
    <row r="9684" spans="5:21" x14ac:dyDescent="0.25">
      <c r="E9684"/>
      <c r="F9684"/>
      <c r="G9684"/>
      <c r="H9684"/>
      <c r="I9684"/>
      <c r="J9684"/>
      <c r="K9684"/>
      <c r="L9684"/>
      <c r="M9684"/>
      <c r="N9684"/>
      <c r="O9684"/>
      <c r="P9684"/>
      <c r="Q9684"/>
      <c r="R9684"/>
      <c r="S9684"/>
      <c r="T9684"/>
      <c r="U9684"/>
    </row>
    <row r="9685" spans="5:21" x14ac:dyDescent="0.25">
      <c r="E9685"/>
      <c r="F9685"/>
      <c r="G9685"/>
      <c r="H9685"/>
      <c r="I9685"/>
      <c r="J9685"/>
      <c r="K9685"/>
      <c r="L9685"/>
      <c r="M9685"/>
      <c r="N9685"/>
      <c r="O9685"/>
      <c r="P9685"/>
      <c r="Q9685"/>
      <c r="R9685"/>
      <c r="S9685"/>
      <c r="T9685"/>
      <c r="U9685"/>
    </row>
    <row r="9686" spans="5:21" x14ac:dyDescent="0.25">
      <c r="E9686"/>
      <c r="F9686"/>
      <c r="G9686"/>
      <c r="H9686"/>
      <c r="I9686"/>
      <c r="J9686"/>
      <c r="K9686"/>
      <c r="L9686"/>
      <c r="M9686"/>
      <c r="N9686"/>
      <c r="O9686"/>
      <c r="P9686"/>
      <c r="Q9686"/>
      <c r="R9686"/>
      <c r="S9686"/>
      <c r="T9686"/>
      <c r="U9686"/>
    </row>
    <row r="9687" spans="5:21" x14ac:dyDescent="0.25">
      <c r="E9687"/>
      <c r="F9687"/>
      <c r="G9687"/>
      <c r="H9687"/>
      <c r="I9687"/>
      <c r="J9687"/>
      <c r="K9687"/>
      <c r="L9687"/>
      <c r="M9687"/>
      <c r="N9687"/>
      <c r="O9687"/>
      <c r="P9687"/>
      <c r="Q9687"/>
      <c r="R9687"/>
      <c r="S9687"/>
      <c r="T9687"/>
      <c r="U9687"/>
    </row>
    <row r="9688" spans="5:21" x14ac:dyDescent="0.25">
      <c r="E9688"/>
      <c r="F9688"/>
      <c r="G9688"/>
      <c r="H9688"/>
      <c r="I9688"/>
      <c r="J9688"/>
      <c r="K9688"/>
      <c r="L9688"/>
      <c r="M9688"/>
      <c r="N9688"/>
      <c r="O9688"/>
      <c r="P9688"/>
      <c r="Q9688"/>
      <c r="R9688"/>
      <c r="S9688"/>
      <c r="T9688"/>
      <c r="U9688"/>
    </row>
    <row r="9689" spans="5:21" x14ac:dyDescent="0.25">
      <c r="E9689"/>
      <c r="F9689"/>
      <c r="G9689"/>
      <c r="H9689"/>
      <c r="I9689"/>
      <c r="J9689"/>
      <c r="K9689"/>
      <c r="L9689"/>
      <c r="M9689"/>
      <c r="N9689"/>
      <c r="O9689"/>
      <c r="P9689"/>
      <c r="Q9689"/>
      <c r="R9689"/>
      <c r="S9689"/>
      <c r="T9689"/>
      <c r="U9689"/>
    </row>
    <row r="9690" spans="5:21" x14ac:dyDescent="0.25">
      <c r="E9690"/>
      <c r="F9690"/>
      <c r="G9690"/>
      <c r="H9690"/>
      <c r="I9690"/>
      <c r="J9690"/>
      <c r="K9690"/>
      <c r="L9690"/>
      <c r="M9690"/>
      <c r="N9690"/>
      <c r="O9690"/>
      <c r="P9690"/>
      <c r="Q9690"/>
      <c r="R9690"/>
      <c r="S9690"/>
      <c r="T9690"/>
      <c r="U9690"/>
    </row>
    <row r="9691" spans="5:21" x14ac:dyDescent="0.25">
      <c r="E9691"/>
      <c r="F9691"/>
      <c r="G9691"/>
      <c r="H9691"/>
      <c r="I9691"/>
      <c r="J9691"/>
      <c r="K9691"/>
      <c r="L9691"/>
      <c r="M9691"/>
      <c r="N9691"/>
      <c r="O9691"/>
      <c r="P9691"/>
      <c r="Q9691"/>
      <c r="R9691"/>
      <c r="S9691"/>
      <c r="T9691"/>
      <c r="U9691"/>
    </row>
    <row r="9692" spans="5:21" x14ac:dyDescent="0.25">
      <c r="E9692"/>
      <c r="F9692"/>
      <c r="G9692"/>
      <c r="H9692"/>
      <c r="I9692"/>
      <c r="J9692"/>
      <c r="K9692"/>
      <c r="L9692"/>
      <c r="M9692"/>
      <c r="N9692"/>
      <c r="O9692"/>
      <c r="P9692"/>
      <c r="Q9692"/>
      <c r="R9692"/>
      <c r="S9692"/>
      <c r="T9692"/>
      <c r="U9692"/>
    </row>
    <row r="9693" spans="5:21" x14ac:dyDescent="0.25">
      <c r="E9693"/>
      <c r="F9693"/>
      <c r="G9693"/>
      <c r="H9693"/>
      <c r="I9693"/>
      <c r="J9693"/>
      <c r="K9693"/>
      <c r="L9693"/>
      <c r="M9693"/>
      <c r="N9693"/>
      <c r="O9693"/>
      <c r="P9693"/>
      <c r="Q9693"/>
      <c r="R9693"/>
      <c r="S9693"/>
      <c r="T9693"/>
      <c r="U9693"/>
    </row>
    <row r="9694" spans="5:21" x14ac:dyDescent="0.25">
      <c r="E9694"/>
      <c r="F9694"/>
      <c r="G9694"/>
      <c r="H9694"/>
      <c r="I9694"/>
      <c r="J9694"/>
      <c r="K9694"/>
      <c r="L9694"/>
      <c r="M9694"/>
      <c r="N9694"/>
      <c r="O9694"/>
      <c r="P9694"/>
      <c r="Q9694"/>
      <c r="R9694"/>
      <c r="S9694"/>
      <c r="T9694"/>
      <c r="U9694"/>
    </row>
    <row r="9695" spans="5:21" x14ac:dyDescent="0.25">
      <c r="E9695"/>
      <c r="F9695"/>
      <c r="G9695"/>
      <c r="H9695"/>
      <c r="I9695"/>
      <c r="J9695"/>
      <c r="K9695"/>
      <c r="L9695"/>
      <c r="M9695"/>
      <c r="N9695"/>
      <c r="O9695"/>
      <c r="P9695"/>
      <c r="Q9695"/>
      <c r="R9695"/>
      <c r="S9695"/>
      <c r="T9695"/>
      <c r="U9695"/>
    </row>
    <row r="9696" spans="5:21" x14ac:dyDescent="0.25">
      <c r="E9696"/>
      <c r="F9696"/>
      <c r="G9696"/>
      <c r="H9696"/>
      <c r="I9696"/>
      <c r="J9696"/>
      <c r="K9696"/>
      <c r="L9696"/>
      <c r="M9696"/>
      <c r="N9696"/>
      <c r="O9696"/>
      <c r="P9696"/>
      <c r="Q9696"/>
      <c r="R9696"/>
      <c r="S9696"/>
      <c r="T9696"/>
      <c r="U9696"/>
    </row>
    <row r="9697" spans="5:21" x14ac:dyDescent="0.25">
      <c r="E9697"/>
      <c r="F9697"/>
      <c r="G9697"/>
      <c r="H9697"/>
      <c r="I9697"/>
      <c r="J9697"/>
      <c r="K9697"/>
      <c r="L9697"/>
      <c r="M9697"/>
      <c r="N9697"/>
      <c r="O9697"/>
      <c r="P9697"/>
      <c r="Q9697"/>
      <c r="R9697"/>
      <c r="S9697"/>
      <c r="T9697"/>
      <c r="U9697"/>
    </row>
    <row r="9698" spans="5:21" x14ac:dyDescent="0.25">
      <c r="E9698"/>
      <c r="F9698"/>
      <c r="G9698"/>
      <c r="H9698"/>
      <c r="I9698"/>
      <c r="J9698"/>
      <c r="K9698"/>
      <c r="L9698"/>
      <c r="M9698"/>
      <c r="N9698"/>
      <c r="O9698"/>
      <c r="P9698"/>
      <c r="Q9698"/>
      <c r="R9698"/>
      <c r="S9698"/>
      <c r="T9698"/>
      <c r="U9698"/>
    </row>
    <row r="9699" spans="5:21" x14ac:dyDescent="0.25">
      <c r="E9699"/>
      <c r="F9699"/>
      <c r="G9699"/>
      <c r="H9699"/>
      <c r="I9699"/>
      <c r="J9699"/>
      <c r="K9699"/>
      <c r="L9699"/>
      <c r="M9699"/>
      <c r="N9699"/>
      <c r="O9699"/>
      <c r="P9699"/>
      <c r="Q9699"/>
      <c r="R9699"/>
      <c r="S9699"/>
      <c r="T9699"/>
      <c r="U9699"/>
    </row>
    <row r="9700" spans="5:21" x14ac:dyDescent="0.25">
      <c r="E9700"/>
      <c r="F9700"/>
      <c r="G9700"/>
      <c r="H9700"/>
      <c r="I9700"/>
      <c r="J9700"/>
      <c r="K9700"/>
      <c r="L9700"/>
      <c r="M9700"/>
      <c r="N9700"/>
      <c r="O9700"/>
      <c r="P9700"/>
      <c r="Q9700"/>
      <c r="R9700"/>
      <c r="S9700"/>
      <c r="T9700"/>
      <c r="U9700"/>
    </row>
    <row r="9701" spans="5:21" x14ac:dyDescent="0.25">
      <c r="E9701"/>
      <c r="F9701"/>
      <c r="G9701"/>
      <c r="H9701"/>
      <c r="I9701"/>
      <c r="J9701"/>
      <c r="K9701"/>
      <c r="L9701"/>
      <c r="M9701"/>
      <c r="N9701"/>
      <c r="O9701"/>
      <c r="P9701"/>
      <c r="Q9701"/>
      <c r="R9701"/>
      <c r="S9701"/>
      <c r="T9701"/>
      <c r="U9701"/>
    </row>
    <row r="9702" spans="5:21" x14ac:dyDescent="0.25">
      <c r="E9702"/>
      <c r="F9702"/>
      <c r="G9702"/>
      <c r="H9702"/>
      <c r="I9702"/>
      <c r="J9702"/>
      <c r="K9702"/>
      <c r="L9702"/>
      <c r="M9702"/>
      <c r="N9702"/>
      <c r="O9702"/>
      <c r="P9702"/>
      <c r="Q9702"/>
      <c r="R9702"/>
      <c r="S9702"/>
      <c r="T9702"/>
      <c r="U9702"/>
    </row>
    <row r="9703" spans="5:21" x14ac:dyDescent="0.25">
      <c r="E9703"/>
      <c r="F9703"/>
      <c r="G9703"/>
      <c r="H9703"/>
      <c r="I9703"/>
      <c r="J9703"/>
      <c r="K9703"/>
      <c r="L9703"/>
      <c r="M9703"/>
      <c r="N9703"/>
      <c r="O9703"/>
      <c r="P9703"/>
      <c r="Q9703"/>
      <c r="R9703"/>
      <c r="S9703"/>
      <c r="T9703"/>
      <c r="U9703"/>
    </row>
    <row r="9704" spans="5:21" x14ac:dyDescent="0.25">
      <c r="E9704"/>
      <c r="F9704"/>
      <c r="G9704"/>
      <c r="H9704"/>
      <c r="I9704"/>
      <c r="J9704"/>
      <c r="K9704"/>
      <c r="L9704"/>
      <c r="M9704"/>
      <c r="N9704"/>
      <c r="O9704"/>
      <c r="P9704"/>
      <c r="Q9704"/>
      <c r="R9704"/>
      <c r="S9704"/>
      <c r="T9704"/>
      <c r="U9704"/>
    </row>
    <row r="9705" spans="5:21" x14ac:dyDescent="0.25">
      <c r="E9705"/>
      <c r="F9705"/>
      <c r="G9705"/>
      <c r="H9705"/>
      <c r="I9705"/>
      <c r="J9705"/>
      <c r="K9705"/>
      <c r="L9705"/>
      <c r="M9705"/>
      <c r="N9705"/>
      <c r="O9705"/>
      <c r="P9705"/>
      <c r="Q9705"/>
      <c r="R9705"/>
      <c r="S9705"/>
      <c r="T9705"/>
      <c r="U9705"/>
    </row>
    <row r="9706" spans="5:21" x14ac:dyDescent="0.25">
      <c r="E9706"/>
      <c r="F9706"/>
      <c r="G9706"/>
      <c r="H9706"/>
      <c r="I9706"/>
      <c r="J9706"/>
      <c r="K9706"/>
      <c r="L9706"/>
      <c r="M9706"/>
      <c r="N9706"/>
      <c r="O9706"/>
      <c r="P9706"/>
      <c r="Q9706"/>
      <c r="R9706"/>
      <c r="S9706"/>
      <c r="T9706"/>
      <c r="U9706"/>
    </row>
    <row r="9707" spans="5:21" x14ac:dyDescent="0.25">
      <c r="E9707"/>
      <c r="F9707"/>
      <c r="G9707"/>
      <c r="H9707"/>
      <c r="I9707"/>
      <c r="J9707"/>
      <c r="K9707"/>
      <c r="L9707"/>
      <c r="M9707"/>
      <c r="N9707"/>
      <c r="O9707"/>
      <c r="P9707"/>
      <c r="Q9707"/>
      <c r="R9707"/>
      <c r="S9707"/>
      <c r="T9707"/>
      <c r="U9707"/>
    </row>
    <row r="9708" spans="5:21" x14ac:dyDescent="0.25">
      <c r="E9708"/>
      <c r="F9708"/>
      <c r="G9708"/>
      <c r="H9708"/>
      <c r="I9708"/>
      <c r="J9708"/>
      <c r="K9708"/>
      <c r="L9708"/>
      <c r="M9708"/>
      <c r="N9708"/>
      <c r="O9708"/>
      <c r="P9708"/>
      <c r="Q9708"/>
      <c r="R9708"/>
      <c r="S9708"/>
      <c r="T9708"/>
      <c r="U9708"/>
    </row>
    <row r="9709" spans="5:21" x14ac:dyDescent="0.25">
      <c r="E9709"/>
      <c r="F9709"/>
      <c r="G9709"/>
      <c r="H9709"/>
      <c r="I9709"/>
      <c r="J9709"/>
      <c r="K9709"/>
      <c r="L9709"/>
      <c r="M9709"/>
      <c r="N9709"/>
      <c r="O9709"/>
      <c r="P9709"/>
      <c r="Q9709"/>
      <c r="R9709"/>
      <c r="S9709"/>
      <c r="T9709"/>
      <c r="U9709"/>
    </row>
    <row r="9710" spans="5:21" x14ac:dyDescent="0.25">
      <c r="E9710"/>
      <c r="F9710"/>
      <c r="G9710"/>
      <c r="H9710"/>
      <c r="I9710"/>
      <c r="J9710"/>
      <c r="K9710"/>
      <c r="L9710"/>
      <c r="M9710"/>
      <c r="N9710"/>
      <c r="O9710"/>
      <c r="P9710"/>
      <c r="Q9710"/>
      <c r="R9710"/>
      <c r="S9710"/>
      <c r="T9710"/>
      <c r="U9710"/>
    </row>
    <row r="9711" spans="5:21" x14ac:dyDescent="0.25">
      <c r="E9711"/>
      <c r="F9711"/>
      <c r="G9711"/>
      <c r="H9711"/>
      <c r="I9711"/>
      <c r="J9711"/>
      <c r="K9711"/>
      <c r="L9711"/>
      <c r="M9711"/>
      <c r="N9711"/>
      <c r="O9711"/>
      <c r="P9711"/>
      <c r="Q9711"/>
      <c r="R9711"/>
      <c r="S9711"/>
      <c r="T9711"/>
      <c r="U9711"/>
    </row>
    <row r="9712" spans="5:21" x14ac:dyDescent="0.25">
      <c r="E9712"/>
      <c r="F9712"/>
      <c r="G9712"/>
      <c r="H9712"/>
      <c r="I9712"/>
      <c r="J9712"/>
      <c r="K9712"/>
      <c r="L9712"/>
      <c r="M9712"/>
      <c r="N9712"/>
      <c r="O9712"/>
      <c r="P9712"/>
      <c r="Q9712"/>
      <c r="R9712"/>
      <c r="S9712"/>
      <c r="T9712"/>
      <c r="U9712"/>
    </row>
    <row r="9713" spans="5:21" x14ac:dyDescent="0.25">
      <c r="E9713"/>
      <c r="F9713"/>
      <c r="G9713"/>
      <c r="H9713"/>
      <c r="I9713"/>
      <c r="J9713"/>
      <c r="K9713"/>
      <c r="L9713"/>
      <c r="M9713"/>
      <c r="N9713"/>
      <c r="O9713"/>
      <c r="P9713"/>
      <c r="Q9713"/>
      <c r="R9713"/>
      <c r="S9713"/>
      <c r="T9713"/>
      <c r="U9713"/>
    </row>
    <row r="9714" spans="5:21" x14ac:dyDescent="0.25">
      <c r="E9714"/>
      <c r="F9714"/>
      <c r="G9714"/>
      <c r="H9714"/>
      <c r="I9714"/>
      <c r="J9714"/>
      <c r="K9714"/>
      <c r="L9714"/>
      <c r="M9714"/>
      <c r="N9714"/>
      <c r="O9714"/>
      <c r="P9714"/>
      <c r="Q9714"/>
      <c r="R9714"/>
      <c r="S9714"/>
      <c r="T9714"/>
      <c r="U9714"/>
    </row>
    <row r="9715" spans="5:21" x14ac:dyDescent="0.25">
      <c r="E9715"/>
      <c r="F9715"/>
      <c r="G9715"/>
      <c r="H9715"/>
      <c r="I9715"/>
      <c r="J9715"/>
      <c r="K9715"/>
      <c r="L9715"/>
      <c r="M9715"/>
      <c r="N9715"/>
      <c r="O9715"/>
      <c r="P9715"/>
      <c r="Q9715"/>
      <c r="R9715"/>
      <c r="S9715"/>
      <c r="T9715"/>
      <c r="U9715"/>
    </row>
    <row r="9716" spans="5:21" x14ac:dyDescent="0.25">
      <c r="E9716"/>
      <c r="F9716"/>
      <c r="G9716"/>
      <c r="H9716"/>
      <c r="I9716"/>
      <c r="J9716"/>
      <c r="K9716"/>
      <c r="L9716"/>
      <c r="M9716"/>
      <c r="N9716"/>
      <c r="O9716"/>
      <c r="P9716"/>
      <c r="Q9716"/>
      <c r="R9716"/>
      <c r="S9716"/>
      <c r="T9716"/>
      <c r="U9716"/>
    </row>
    <row r="9717" spans="5:21" x14ac:dyDescent="0.25">
      <c r="E9717"/>
      <c r="F9717"/>
      <c r="G9717"/>
      <c r="H9717"/>
      <c r="I9717"/>
      <c r="J9717"/>
      <c r="K9717"/>
      <c r="L9717"/>
      <c r="M9717"/>
      <c r="N9717"/>
      <c r="O9717"/>
      <c r="P9717"/>
      <c r="Q9717"/>
      <c r="R9717"/>
      <c r="S9717"/>
      <c r="T9717"/>
      <c r="U9717"/>
    </row>
    <row r="9718" spans="5:21" x14ac:dyDescent="0.25">
      <c r="E9718"/>
      <c r="F9718"/>
      <c r="G9718"/>
      <c r="H9718"/>
      <c r="I9718"/>
      <c r="J9718"/>
      <c r="K9718"/>
      <c r="L9718"/>
      <c r="M9718"/>
      <c r="N9718"/>
      <c r="O9718"/>
      <c r="P9718"/>
      <c r="Q9718"/>
      <c r="R9718"/>
      <c r="S9718"/>
      <c r="T9718"/>
      <c r="U9718"/>
    </row>
    <row r="9719" spans="5:21" x14ac:dyDescent="0.25">
      <c r="E9719"/>
      <c r="F9719"/>
      <c r="G9719"/>
      <c r="H9719"/>
      <c r="I9719"/>
      <c r="J9719"/>
      <c r="K9719"/>
      <c r="L9719"/>
      <c r="M9719"/>
      <c r="N9719"/>
      <c r="O9719"/>
      <c r="P9719"/>
      <c r="Q9719"/>
      <c r="R9719"/>
      <c r="S9719"/>
      <c r="T9719"/>
      <c r="U9719"/>
    </row>
    <row r="9720" spans="5:21" x14ac:dyDescent="0.25">
      <c r="E9720"/>
      <c r="F9720"/>
      <c r="G9720"/>
      <c r="H9720"/>
      <c r="I9720"/>
      <c r="J9720"/>
      <c r="K9720"/>
      <c r="L9720"/>
      <c r="M9720"/>
      <c r="N9720"/>
      <c r="O9720"/>
      <c r="P9720"/>
      <c r="Q9720"/>
      <c r="R9720"/>
      <c r="S9720"/>
      <c r="T9720"/>
      <c r="U9720"/>
    </row>
    <row r="9721" spans="5:21" x14ac:dyDescent="0.25">
      <c r="E9721"/>
      <c r="F9721"/>
      <c r="G9721"/>
      <c r="H9721"/>
      <c r="I9721"/>
      <c r="J9721"/>
      <c r="K9721"/>
      <c r="L9721"/>
      <c r="M9721"/>
      <c r="N9721"/>
      <c r="O9721"/>
      <c r="P9721"/>
      <c r="Q9721"/>
      <c r="R9721"/>
      <c r="S9721"/>
      <c r="T9721"/>
      <c r="U9721"/>
    </row>
    <row r="9722" spans="5:21" x14ac:dyDescent="0.25">
      <c r="E9722"/>
      <c r="F9722"/>
      <c r="G9722"/>
      <c r="H9722"/>
      <c r="I9722"/>
      <c r="J9722"/>
      <c r="K9722"/>
      <c r="L9722"/>
      <c r="M9722"/>
      <c r="N9722"/>
      <c r="O9722"/>
      <c r="P9722"/>
      <c r="Q9722"/>
      <c r="R9722"/>
      <c r="S9722"/>
      <c r="T9722"/>
      <c r="U9722"/>
    </row>
    <row r="9723" spans="5:21" x14ac:dyDescent="0.25">
      <c r="E9723"/>
      <c r="F9723"/>
      <c r="G9723"/>
      <c r="H9723"/>
      <c r="I9723"/>
      <c r="J9723"/>
      <c r="K9723"/>
      <c r="L9723"/>
      <c r="M9723"/>
      <c r="N9723"/>
      <c r="O9723"/>
      <c r="P9723"/>
      <c r="Q9723"/>
      <c r="R9723"/>
      <c r="S9723"/>
      <c r="T9723"/>
      <c r="U9723"/>
    </row>
    <row r="9724" spans="5:21" x14ac:dyDescent="0.25">
      <c r="E9724"/>
      <c r="F9724"/>
      <c r="G9724"/>
      <c r="H9724"/>
      <c r="I9724"/>
      <c r="J9724"/>
      <c r="K9724"/>
      <c r="L9724"/>
      <c r="M9724"/>
      <c r="N9724"/>
      <c r="O9724"/>
      <c r="P9724"/>
      <c r="Q9724"/>
      <c r="R9724"/>
      <c r="S9724"/>
      <c r="T9724"/>
      <c r="U9724"/>
    </row>
    <row r="9725" spans="5:21" x14ac:dyDescent="0.25">
      <c r="E9725"/>
      <c r="F9725"/>
      <c r="G9725"/>
      <c r="H9725"/>
      <c r="I9725"/>
      <c r="J9725"/>
      <c r="K9725"/>
      <c r="L9725"/>
      <c r="M9725"/>
      <c r="N9725"/>
      <c r="O9725"/>
      <c r="P9725"/>
      <c r="Q9725"/>
      <c r="R9725"/>
      <c r="S9725"/>
      <c r="T9725"/>
      <c r="U9725"/>
    </row>
    <row r="9726" spans="5:21" x14ac:dyDescent="0.25">
      <c r="E9726"/>
      <c r="F9726"/>
      <c r="G9726"/>
      <c r="H9726"/>
      <c r="I9726"/>
      <c r="J9726"/>
      <c r="K9726"/>
      <c r="L9726"/>
      <c r="M9726"/>
      <c r="N9726"/>
      <c r="O9726"/>
      <c r="P9726"/>
      <c r="Q9726"/>
      <c r="R9726"/>
      <c r="S9726"/>
      <c r="T9726"/>
      <c r="U9726"/>
    </row>
    <row r="9727" spans="5:21" x14ac:dyDescent="0.25">
      <c r="E9727"/>
      <c r="F9727"/>
      <c r="G9727"/>
      <c r="H9727"/>
      <c r="I9727"/>
      <c r="J9727"/>
      <c r="K9727"/>
      <c r="L9727"/>
      <c r="M9727"/>
      <c r="N9727"/>
      <c r="O9727"/>
      <c r="P9727"/>
      <c r="Q9727"/>
      <c r="R9727"/>
      <c r="S9727"/>
      <c r="T9727"/>
      <c r="U9727"/>
    </row>
    <row r="9728" spans="5:21" x14ac:dyDescent="0.25">
      <c r="E9728"/>
      <c r="F9728"/>
      <c r="G9728"/>
      <c r="H9728"/>
      <c r="I9728"/>
      <c r="J9728"/>
      <c r="K9728"/>
      <c r="L9728"/>
      <c r="M9728"/>
      <c r="N9728"/>
      <c r="O9728"/>
      <c r="P9728"/>
      <c r="Q9728"/>
      <c r="R9728"/>
      <c r="S9728"/>
      <c r="T9728"/>
      <c r="U9728"/>
    </row>
    <row r="9729" spans="5:21" x14ac:dyDescent="0.25">
      <c r="E9729"/>
      <c r="F9729"/>
      <c r="G9729"/>
      <c r="H9729"/>
      <c r="I9729"/>
      <c r="J9729"/>
      <c r="K9729"/>
      <c r="L9729"/>
      <c r="M9729"/>
      <c r="N9729"/>
      <c r="O9729"/>
      <c r="P9729"/>
      <c r="Q9729"/>
      <c r="R9729"/>
      <c r="S9729"/>
      <c r="T9729"/>
      <c r="U9729"/>
    </row>
    <row r="9730" spans="5:21" x14ac:dyDescent="0.25">
      <c r="E9730"/>
      <c r="F9730"/>
      <c r="G9730"/>
      <c r="H9730"/>
      <c r="I9730"/>
      <c r="J9730"/>
      <c r="K9730"/>
      <c r="L9730"/>
      <c r="M9730"/>
      <c r="N9730"/>
      <c r="O9730"/>
      <c r="P9730"/>
      <c r="Q9730"/>
      <c r="R9730"/>
      <c r="S9730"/>
      <c r="T9730"/>
      <c r="U9730"/>
    </row>
    <row r="9731" spans="5:21" x14ac:dyDescent="0.25">
      <c r="E9731"/>
      <c r="F9731"/>
      <c r="G9731"/>
      <c r="H9731"/>
      <c r="I9731"/>
      <c r="J9731"/>
      <c r="K9731"/>
      <c r="L9731"/>
      <c r="M9731"/>
      <c r="N9731"/>
      <c r="O9731"/>
      <c r="P9731"/>
      <c r="Q9731"/>
      <c r="R9731"/>
      <c r="S9731"/>
      <c r="T9731"/>
      <c r="U9731"/>
    </row>
    <row r="9732" spans="5:21" x14ac:dyDescent="0.25">
      <c r="E9732"/>
      <c r="F9732"/>
      <c r="G9732"/>
      <c r="H9732"/>
      <c r="I9732"/>
      <c r="J9732"/>
      <c r="K9732"/>
      <c r="L9732"/>
      <c r="M9732"/>
      <c r="N9732"/>
      <c r="O9732"/>
      <c r="P9732"/>
      <c r="Q9732"/>
      <c r="R9732"/>
      <c r="S9732"/>
      <c r="T9732"/>
      <c r="U9732"/>
    </row>
    <row r="9733" spans="5:21" x14ac:dyDescent="0.25">
      <c r="E9733"/>
      <c r="F9733"/>
      <c r="G9733"/>
      <c r="H9733"/>
      <c r="I9733"/>
      <c r="J9733"/>
      <c r="K9733"/>
      <c r="L9733"/>
      <c r="M9733"/>
      <c r="N9733"/>
      <c r="O9733"/>
      <c r="P9733"/>
      <c r="Q9733"/>
      <c r="R9733"/>
      <c r="S9733"/>
      <c r="T9733"/>
      <c r="U9733"/>
    </row>
    <row r="9734" spans="5:21" x14ac:dyDescent="0.25">
      <c r="E9734"/>
      <c r="F9734"/>
      <c r="G9734"/>
      <c r="H9734"/>
      <c r="I9734"/>
      <c r="J9734"/>
      <c r="K9734"/>
      <c r="L9734"/>
      <c r="M9734"/>
      <c r="N9734"/>
      <c r="O9734"/>
      <c r="P9734"/>
      <c r="Q9734"/>
      <c r="R9734"/>
      <c r="S9734"/>
      <c r="T9734"/>
      <c r="U9734"/>
    </row>
    <row r="9735" spans="5:21" x14ac:dyDescent="0.25">
      <c r="E9735"/>
      <c r="F9735"/>
      <c r="G9735"/>
      <c r="H9735"/>
      <c r="I9735"/>
      <c r="J9735"/>
      <c r="K9735"/>
      <c r="L9735"/>
      <c r="M9735"/>
      <c r="N9735"/>
      <c r="O9735"/>
      <c r="P9735"/>
      <c r="Q9735"/>
      <c r="R9735"/>
      <c r="S9735"/>
      <c r="T9735"/>
      <c r="U9735"/>
    </row>
    <row r="9736" spans="5:21" x14ac:dyDescent="0.25">
      <c r="E9736"/>
      <c r="F9736"/>
      <c r="G9736"/>
      <c r="H9736"/>
      <c r="I9736"/>
      <c r="J9736"/>
      <c r="K9736"/>
      <c r="L9736"/>
      <c r="M9736"/>
      <c r="N9736"/>
      <c r="O9736"/>
      <c r="P9736"/>
      <c r="Q9736"/>
      <c r="R9736"/>
      <c r="S9736"/>
      <c r="T9736"/>
      <c r="U9736"/>
    </row>
    <row r="9737" spans="5:21" x14ac:dyDescent="0.25">
      <c r="E9737"/>
      <c r="F9737"/>
      <c r="G9737"/>
      <c r="H9737"/>
      <c r="I9737"/>
      <c r="J9737"/>
      <c r="K9737"/>
      <c r="L9737"/>
      <c r="M9737"/>
      <c r="N9737"/>
      <c r="O9737"/>
      <c r="P9737"/>
      <c r="Q9737"/>
      <c r="R9737"/>
      <c r="S9737"/>
      <c r="T9737"/>
      <c r="U9737"/>
    </row>
    <row r="9738" spans="5:21" x14ac:dyDescent="0.25">
      <c r="E9738"/>
      <c r="F9738"/>
      <c r="G9738"/>
      <c r="H9738"/>
      <c r="I9738"/>
      <c r="J9738"/>
      <c r="K9738"/>
      <c r="L9738"/>
      <c r="M9738"/>
      <c r="N9738"/>
      <c r="O9738"/>
      <c r="P9738"/>
      <c r="Q9738"/>
      <c r="R9738"/>
      <c r="S9738"/>
      <c r="T9738"/>
      <c r="U9738"/>
    </row>
    <row r="9739" spans="5:21" x14ac:dyDescent="0.25">
      <c r="E9739"/>
      <c r="F9739"/>
      <c r="G9739"/>
      <c r="H9739"/>
      <c r="I9739"/>
      <c r="J9739"/>
      <c r="K9739"/>
      <c r="L9739"/>
      <c r="M9739"/>
      <c r="N9739"/>
      <c r="O9739"/>
      <c r="P9739"/>
      <c r="Q9739"/>
      <c r="R9739"/>
      <c r="S9739"/>
      <c r="T9739"/>
      <c r="U9739"/>
    </row>
    <row r="9740" spans="5:21" x14ac:dyDescent="0.25">
      <c r="E9740"/>
      <c r="F9740"/>
      <c r="G9740"/>
      <c r="H9740"/>
      <c r="I9740"/>
      <c r="J9740"/>
      <c r="K9740"/>
      <c r="L9740"/>
      <c r="M9740"/>
      <c r="N9740"/>
      <c r="O9740"/>
      <c r="P9740"/>
      <c r="Q9740"/>
      <c r="R9740"/>
      <c r="S9740"/>
      <c r="T9740"/>
      <c r="U9740"/>
    </row>
    <row r="9741" spans="5:21" x14ac:dyDescent="0.25">
      <c r="E9741"/>
      <c r="F9741"/>
      <c r="G9741"/>
      <c r="H9741"/>
      <c r="I9741"/>
      <c r="J9741"/>
      <c r="K9741"/>
      <c r="L9741"/>
      <c r="M9741"/>
      <c r="N9741"/>
      <c r="O9741"/>
      <c r="P9741"/>
      <c r="Q9741"/>
      <c r="R9741"/>
      <c r="S9741"/>
      <c r="T9741"/>
      <c r="U9741"/>
    </row>
    <row r="9742" spans="5:21" x14ac:dyDescent="0.25">
      <c r="E9742"/>
      <c r="F9742"/>
      <c r="G9742"/>
      <c r="H9742"/>
      <c r="I9742"/>
      <c r="J9742"/>
      <c r="K9742"/>
      <c r="L9742"/>
      <c r="M9742"/>
      <c r="N9742"/>
      <c r="O9742"/>
      <c r="P9742"/>
      <c r="Q9742"/>
      <c r="R9742"/>
      <c r="S9742"/>
      <c r="T9742"/>
      <c r="U9742"/>
    </row>
    <row r="9743" spans="5:21" x14ac:dyDescent="0.25">
      <c r="E9743"/>
      <c r="F9743"/>
      <c r="G9743"/>
      <c r="H9743"/>
      <c r="I9743"/>
      <c r="J9743"/>
      <c r="K9743"/>
      <c r="L9743"/>
      <c r="M9743"/>
      <c r="N9743"/>
      <c r="O9743"/>
      <c r="P9743"/>
      <c r="Q9743"/>
      <c r="R9743"/>
      <c r="S9743"/>
      <c r="T9743"/>
      <c r="U9743"/>
    </row>
    <row r="9744" spans="5:21" x14ac:dyDescent="0.25">
      <c r="E9744"/>
      <c r="F9744"/>
      <c r="G9744"/>
      <c r="H9744"/>
      <c r="I9744"/>
      <c r="J9744"/>
      <c r="K9744"/>
      <c r="L9744"/>
      <c r="M9744"/>
      <c r="N9744"/>
      <c r="O9744"/>
      <c r="P9744"/>
      <c r="Q9744"/>
      <c r="R9744"/>
      <c r="S9744"/>
      <c r="T9744"/>
      <c r="U9744"/>
    </row>
    <row r="9745" spans="5:21" x14ac:dyDescent="0.25">
      <c r="E9745"/>
      <c r="F9745"/>
      <c r="G9745"/>
      <c r="H9745"/>
      <c r="I9745"/>
      <c r="J9745"/>
      <c r="K9745"/>
      <c r="L9745"/>
      <c r="M9745"/>
      <c r="N9745"/>
      <c r="O9745"/>
      <c r="P9745"/>
      <c r="Q9745"/>
      <c r="R9745"/>
      <c r="S9745"/>
      <c r="T9745"/>
      <c r="U9745"/>
    </row>
    <row r="9746" spans="5:21" x14ac:dyDescent="0.25">
      <c r="E9746"/>
      <c r="F9746"/>
      <c r="G9746"/>
      <c r="H9746"/>
      <c r="I9746"/>
      <c r="J9746"/>
      <c r="K9746"/>
      <c r="L9746"/>
      <c r="M9746"/>
      <c r="N9746"/>
      <c r="O9746"/>
      <c r="P9746"/>
      <c r="Q9746"/>
      <c r="R9746"/>
      <c r="S9746"/>
      <c r="T9746"/>
      <c r="U9746"/>
    </row>
    <row r="9747" spans="5:21" x14ac:dyDescent="0.25">
      <c r="E9747"/>
      <c r="F9747"/>
      <c r="G9747"/>
      <c r="H9747"/>
      <c r="I9747"/>
      <c r="J9747"/>
      <c r="K9747"/>
      <c r="L9747"/>
      <c r="M9747"/>
      <c r="N9747"/>
      <c r="O9747"/>
      <c r="P9747"/>
      <c r="Q9747"/>
      <c r="R9747"/>
      <c r="S9747"/>
      <c r="T9747"/>
      <c r="U9747"/>
    </row>
    <row r="9748" spans="5:21" x14ac:dyDescent="0.25">
      <c r="E9748"/>
      <c r="F9748"/>
      <c r="G9748"/>
      <c r="H9748"/>
      <c r="I9748"/>
      <c r="J9748"/>
      <c r="K9748"/>
      <c r="L9748"/>
      <c r="M9748"/>
      <c r="N9748"/>
      <c r="O9748"/>
      <c r="P9748"/>
      <c r="Q9748"/>
      <c r="R9748"/>
      <c r="S9748"/>
      <c r="T9748"/>
      <c r="U9748"/>
    </row>
    <row r="9749" spans="5:21" x14ac:dyDescent="0.25">
      <c r="E9749"/>
      <c r="F9749"/>
      <c r="G9749"/>
      <c r="H9749"/>
      <c r="I9749"/>
      <c r="J9749"/>
      <c r="K9749"/>
      <c r="L9749"/>
      <c r="M9749"/>
      <c r="N9749"/>
      <c r="O9749"/>
      <c r="P9749"/>
      <c r="Q9749"/>
      <c r="R9749"/>
      <c r="S9749"/>
      <c r="T9749"/>
      <c r="U9749"/>
    </row>
    <row r="9750" spans="5:21" x14ac:dyDescent="0.25">
      <c r="E9750"/>
      <c r="F9750"/>
      <c r="G9750"/>
      <c r="H9750"/>
      <c r="I9750"/>
      <c r="J9750"/>
      <c r="K9750"/>
      <c r="L9750"/>
      <c r="M9750"/>
      <c r="N9750"/>
      <c r="O9750"/>
      <c r="P9750"/>
      <c r="Q9750"/>
      <c r="R9750"/>
      <c r="S9750"/>
      <c r="T9750"/>
      <c r="U9750"/>
    </row>
    <row r="9751" spans="5:21" x14ac:dyDescent="0.25">
      <c r="E9751"/>
      <c r="F9751"/>
      <c r="G9751"/>
      <c r="H9751"/>
      <c r="I9751"/>
      <c r="J9751"/>
      <c r="K9751"/>
      <c r="L9751"/>
      <c r="M9751"/>
      <c r="N9751"/>
      <c r="O9751"/>
      <c r="P9751"/>
      <c r="Q9751"/>
      <c r="R9751"/>
      <c r="S9751"/>
      <c r="T9751"/>
      <c r="U9751"/>
    </row>
    <row r="9752" spans="5:21" x14ac:dyDescent="0.25">
      <c r="E9752"/>
      <c r="F9752"/>
      <c r="G9752"/>
      <c r="H9752"/>
      <c r="I9752"/>
      <c r="J9752"/>
      <c r="K9752"/>
      <c r="L9752"/>
      <c r="M9752"/>
      <c r="N9752"/>
      <c r="O9752"/>
      <c r="P9752"/>
      <c r="Q9752"/>
      <c r="R9752"/>
      <c r="S9752"/>
      <c r="T9752"/>
      <c r="U9752"/>
    </row>
    <row r="9753" spans="5:21" x14ac:dyDescent="0.25">
      <c r="E9753"/>
      <c r="F9753"/>
      <c r="G9753"/>
      <c r="H9753"/>
      <c r="I9753"/>
      <c r="J9753"/>
      <c r="K9753"/>
      <c r="L9753"/>
      <c r="M9753"/>
      <c r="N9753"/>
      <c r="O9753"/>
      <c r="P9753"/>
      <c r="Q9753"/>
      <c r="R9753"/>
      <c r="S9753"/>
      <c r="T9753"/>
      <c r="U9753"/>
    </row>
    <row r="9754" spans="5:21" x14ac:dyDescent="0.25">
      <c r="E9754"/>
      <c r="F9754"/>
      <c r="G9754"/>
      <c r="H9754"/>
      <c r="I9754"/>
      <c r="J9754"/>
      <c r="K9754"/>
      <c r="L9754"/>
      <c r="M9754"/>
      <c r="N9754"/>
      <c r="O9754"/>
      <c r="P9754"/>
      <c r="Q9754"/>
      <c r="R9754"/>
      <c r="S9754"/>
      <c r="T9754"/>
      <c r="U9754"/>
    </row>
    <row r="9755" spans="5:21" x14ac:dyDescent="0.25">
      <c r="E9755"/>
      <c r="F9755"/>
      <c r="G9755"/>
      <c r="H9755"/>
      <c r="I9755"/>
      <c r="J9755"/>
      <c r="K9755"/>
      <c r="L9755"/>
      <c r="M9755"/>
      <c r="N9755"/>
      <c r="O9755"/>
      <c r="P9755"/>
      <c r="Q9755"/>
      <c r="R9755"/>
      <c r="S9755"/>
      <c r="T9755"/>
      <c r="U9755"/>
    </row>
    <row r="9756" spans="5:21" x14ac:dyDescent="0.25">
      <c r="E9756"/>
      <c r="F9756"/>
      <c r="G9756"/>
      <c r="H9756"/>
      <c r="I9756"/>
      <c r="J9756"/>
      <c r="K9756"/>
      <c r="L9756"/>
      <c r="M9756"/>
      <c r="N9756"/>
      <c r="O9756"/>
      <c r="P9756"/>
      <c r="Q9756"/>
      <c r="R9756"/>
      <c r="S9756"/>
      <c r="T9756"/>
      <c r="U9756"/>
    </row>
    <row r="9757" spans="5:21" x14ac:dyDescent="0.25">
      <c r="E9757"/>
      <c r="F9757"/>
      <c r="G9757"/>
      <c r="H9757"/>
      <c r="I9757"/>
      <c r="J9757"/>
      <c r="K9757"/>
      <c r="L9757"/>
      <c r="M9757"/>
      <c r="N9757"/>
      <c r="O9757"/>
      <c r="P9757"/>
      <c r="Q9757"/>
      <c r="R9757"/>
      <c r="S9757"/>
      <c r="T9757"/>
      <c r="U9757"/>
    </row>
    <row r="9758" spans="5:21" x14ac:dyDescent="0.25">
      <c r="E9758"/>
      <c r="F9758"/>
      <c r="G9758"/>
      <c r="H9758"/>
      <c r="I9758"/>
      <c r="J9758"/>
      <c r="K9758"/>
      <c r="L9758"/>
      <c r="M9758"/>
      <c r="N9758"/>
      <c r="O9758"/>
      <c r="P9758"/>
      <c r="Q9758"/>
      <c r="R9758"/>
      <c r="S9758"/>
      <c r="T9758"/>
      <c r="U9758"/>
    </row>
    <row r="9759" spans="5:21" x14ac:dyDescent="0.25">
      <c r="E9759"/>
      <c r="F9759"/>
      <c r="G9759"/>
      <c r="H9759"/>
      <c r="I9759"/>
      <c r="J9759"/>
      <c r="K9759"/>
      <c r="L9759"/>
      <c r="M9759"/>
      <c r="N9759"/>
      <c r="O9759"/>
      <c r="P9759"/>
      <c r="Q9759"/>
      <c r="R9759"/>
      <c r="S9759"/>
      <c r="T9759"/>
      <c r="U9759"/>
    </row>
    <row r="9760" spans="5:21" x14ac:dyDescent="0.25">
      <c r="E9760"/>
      <c r="F9760"/>
      <c r="G9760"/>
      <c r="H9760"/>
      <c r="I9760"/>
      <c r="J9760"/>
      <c r="K9760"/>
      <c r="L9760"/>
      <c r="M9760"/>
      <c r="N9760"/>
      <c r="O9760"/>
      <c r="P9760"/>
      <c r="Q9760"/>
      <c r="R9760"/>
      <c r="S9760"/>
      <c r="T9760"/>
      <c r="U9760"/>
    </row>
    <row r="9761" spans="5:21" x14ac:dyDescent="0.25">
      <c r="E9761"/>
      <c r="F9761"/>
      <c r="G9761"/>
      <c r="H9761"/>
      <c r="I9761"/>
      <c r="J9761"/>
      <c r="K9761"/>
      <c r="L9761"/>
      <c r="M9761"/>
      <c r="N9761"/>
      <c r="O9761"/>
      <c r="P9761"/>
      <c r="Q9761"/>
      <c r="R9761"/>
      <c r="S9761"/>
      <c r="T9761"/>
      <c r="U9761"/>
    </row>
    <row r="9762" spans="5:21" x14ac:dyDescent="0.25">
      <c r="E9762"/>
      <c r="F9762"/>
      <c r="G9762"/>
      <c r="H9762"/>
      <c r="I9762"/>
      <c r="J9762"/>
      <c r="K9762"/>
      <c r="L9762"/>
      <c r="M9762"/>
      <c r="N9762"/>
      <c r="O9762"/>
      <c r="P9762"/>
      <c r="Q9762"/>
      <c r="R9762"/>
      <c r="S9762"/>
      <c r="T9762"/>
      <c r="U9762"/>
    </row>
    <row r="9763" spans="5:21" x14ac:dyDescent="0.25">
      <c r="E9763"/>
      <c r="F9763"/>
      <c r="G9763"/>
      <c r="H9763"/>
      <c r="I9763"/>
      <c r="J9763"/>
      <c r="K9763"/>
      <c r="L9763"/>
      <c r="M9763"/>
      <c r="N9763"/>
      <c r="O9763"/>
      <c r="P9763"/>
      <c r="Q9763"/>
      <c r="R9763"/>
      <c r="S9763"/>
      <c r="T9763"/>
      <c r="U9763"/>
    </row>
    <row r="9764" spans="5:21" x14ac:dyDescent="0.25">
      <c r="E9764"/>
      <c r="F9764"/>
      <c r="G9764"/>
      <c r="H9764"/>
      <c r="I9764"/>
      <c r="J9764"/>
      <c r="K9764"/>
      <c r="L9764"/>
      <c r="M9764"/>
      <c r="N9764"/>
      <c r="O9764"/>
      <c r="P9764"/>
      <c r="Q9764"/>
      <c r="R9764"/>
      <c r="S9764"/>
      <c r="T9764"/>
      <c r="U9764"/>
    </row>
    <row r="9765" spans="5:21" x14ac:dyDescent="0.25">
      <c r="E9765"/>
      <c r="F9765"/>
      <c r="G9765"/>
      <c r="H9765"/>
      <c r="I9765"/>
      <c r="J9765"/>
      <c r="K9765"/>
      <c r="L9765"/>
      <c r="M9765"/>
      <c r="N9765"/>
      <c r="O9765"/>
      <c r="P9765"/>
      <c r="Q9765"/>
      <c r="R9765"/>
      <c r="S9765"/>
      <c r="T9765"/>
      <c r="U9765"/>
    </row>
    <row r="9766" spans="5:21" x14ac:dyDescent="0.25">
      <c r="E9766"/>
      <c r="F9766"/>
      <c r="G9766"/>
      <c r="H9766"/>
      <c r="I9766"/>
      <c r="J9766"/>
      <c r="K9766"/>
      <c r="L9766"/>
      <c r="M9766"/>
      <c r="N9766"/>
      <c r="O9766"/>
      <c r="P9766"/>
      <c r="Q9766"/>
      <c r="R9766"/>
      <c r="S9766"/>
      <c r="T9766"/>
      <c r="U9766"/>
    </row>
    <row r="9767" spans="5:21" x14ac:dyDescent="0.25">
      <c r="E9767"/>
      <c r="F9767"/>
      <c r="G9767"/>
      <c r="H9767"/>
      <c r="I9767"/>
      <c r="J9767"/>
      <c r="K9767"/>
      <c r="L9767"/>
      <c r="M9767"/>
      <c r="N9767"/>
      <c r="O9767"/>
      <c r="P9767"/>
      <c r="Q9767"/>
      <c r="R9767"/>
      <c r="S9767"/>
      <c r="T9767"/>
      <c r="U9767"/>
    </row>
    <row r="9768" spans="5:21" x14ac:dyDescent="0.25">
      <c r="E9768"/>
      <c r="F9768"/>
      <c r="G9768"/>
      <c r="H9768"/>
      <c r="I9768"/>
      <c r="J9768"/>
      <c r="K9768"/>
      <c r="L9768"/>
      <c r="M9768"/>
      <c r="N9768"/>
      <c r="O9768"/>
      <c r="P9768"/>
      <c r="Q9768"/>
      <c r="R9768"/>
      <c r="S9768"/>
      <c r="T9768"/>
      <c r="U9768"/>
    </row>
    <row r="9769" spans="5:21" x14ac:dyDescent="0.25">
      <c r="E9769"/>
      <c r="F9769"/>
      <c r="G9769"/>
      <c r="H9769"/>
      <c r="I9769"/>
      <c r="J9769"/>
      <c r="K9769"/>
      <c r="L9769"/>
      <c r="M9769"/>
      <c r="N9769"/>
      <c r="O9769"/>
      <c r="P9769"/>
      <c r="Q9769"/>
      <c r="R9769"/>
      <c r="S9769"/>
      <c r="T9769"/>
      <c r="U9769"/>
    </row>
    <row r="9770" spans="5:21" x14ac:dyDescent="0.25">
      <c r="E9770"/>
      <c r="F9770"/>
      <c r="G9770"/>
      <c r="H9770"/>
      <c r="I9770"/>
      <c r="J9770"/>
      <c r="K9770"/>
      <c r="L9770"/>
      <c r="M9770"/>
      <c r="N9770"/>
      <c r="O9770"/>
      <c r="P9770"/>
      <c r="Q9770"/>
      <c r="R9770"/>
      <c r="S9770"/>
      <c r="T9770"/>
      <c r="U9770"/>
    </row>
    <row r="9771" spans="5:21" x14ac:dyDescent="0.25">
      <c r="E9771"/>
      <c r="F9771"/>
      <c r="G9771"/>
      <c r="H9771"/>
      <c r="I9771"/>
      <c r="J9771"/>
      <c r="K9771"/>
      <c r="L9771"/>
      <c r="M9771"/>
      <c r="N9771"/>
      <c r="O9771"/>
      <c r="P9771"/>
      <c r="Q9771"/>
      <c r="R9771"/>
      <c r="S9771"/>
      <c r="T9771"/>
      <c r="U9771"/>
    </row>
    <row r="9772" spans="5:21" x14ac:dyDescent="0.25">
      <c r="E9772"/>
      <c r="F9772"/>
      <c r="G9772"/>
      <c r="H9772"/>
      <c r="I9772"/>
      <c r="J9772"/>
      <c r="K9772"/>
      <c r="L9772"/>
      <c r="M9772"/>
      <c r="N9772"/>
      <c r="O9772"/>
      <c r="P9772"/>
      <c r="Q9772"/>
      <c r="R9772"/>
      <c r="S9772"/>
      <c r="T9772"/>
      <c r="U9772"/>
    </row>
    <row r="9773" spans="5:21" x14ac:dyDescent="0.25">
      <c r="E9773"/>
      <c r="F9773"/>
      <c r="G9773"/>
      <c r="H9773"/>
      <c r="I9773"/>
      <c r="J9773"/>
      <c r="K9773"/>
      <c r="L9773"/>
      <c r="M9773"/>
      <c r="N9773"/>
      <c r="O9773"/>
      <c r="P9773"/>
      <c r="Q9773"/>
      <c r="R9773"/>
      <c r="S9773"/>
      <c r="T9773"/>
      <c r="U9773"/>
    </row>
    <row r="9774" spans="5:21" x14ac:dyDescent="0.25">
      <c r="E9774"/>
      <c r="F9774"/>
      <c r="G9774"/>
      <c r="H9774"/>
      <c r="I9774"/>
      <c r="J9774"/>
      <c r="K9774"/>
      <c r="L9774"/>
      <c r="M9774"/>
      <c r="N9774"/>
      <c r="O9774"/>
      <c r="P9774"/>
      <c r="Q9774"/>
      <c r="R9774"/>
      <c r="S9774"/>
      <c r="T9774"/>
      <c r="U9774"/>
    </row>
    <row r="9775" spans="5:21" x14ac:dyDescent="0.25">
      <c r="E9775"/>
      <c r="F9775"/>
      <c r="G9775"/>
      <c r="H9775"/>
      <c r="I9775"/>
      <c r="J9775"/>
      <c r="K9775"/>
      <c r="L9775"/>
      <c r="M9775"/>
      <c r="N9775"/>
      <c r="O9775"/>
      <c r="P9775"/>
      <c r="Q9775"/>
      <c r="R9775"/>
      <c r="S9775"/>
      <c r="T9775"/>
      <c r="U9775"/>
    </row>
    <row r="9776" spans="5:21" x14ac:dyDescent="0.25">
      <c r="E9776"/>
      <c r="F9776"/>
      <c r="G9776"/>
      <c r="H9776"/>
      <c r="I9776"/>
      <c r="J9776"/>
      <c r="K9776"/>
      <c r="L9776"/>
      <c r="M9776"/>
      <c r="N9776"/>
      <c r="O9776"/>
      <c r="P9776"/>
      <c r="Q9776"/>
      <c r="R9776"/>
      <c r="S9776"/>
      <c r="T9776"/>
      <c r="U9776"/>
    </row>
    <row r="9777" spans="5:21" x14ac:dyDescent="0.25">
      <c r="E9777"/>
      <c r="F9777"/>
      <c r="G9777"/>
      <c r="H9777"/>
      <c r="I9777"/>
      <c r="J9777"/>
      <c r="K9777"/>
      <c r="L9777"/>
      <c r="M9777"/>
      <c r="N9777"/>
      <c r="O9777"/>
      <c r="P9777"/>
      <c r="Q9777"/>
      <c r="R9777"/>
      <c r="S9777"/>
      <c r="T9777"/>
      <c r="U9777"/>
    </row>
    <row r="9778" spans="5:21" x14ac:dyDescent="0.25">
      <c r="E9778"/>
      <c r="F9778"/>
      <c r="G9778"/>
      <c r="H9778"/>
      <c r="I9778"/>
      <c r="J9778"/>
      <c r="K9778"/>
      <c r="L9778"/>
      <c r="M9778"/>
      <c r="N9778"/>
      <c r="O9778"/>
      <c r="P9778"/>
      <c r="Q9778"/>
      <c r="R9778"/>
      <c r="S9778"/>
      <c r="T9778"/>
      <c r="U9778"/>
    </row>
    <row r="9779" spans="5:21" x14ac:dyDescent="0.25">
      <c r="E9779"/>
      <c r="F9779"/>
      <c r="G9779"/>
      <c r="H9779"/>
      <c r="I9779"/>
      <c r="J9779"/>
      <c r="K9779"/>
      <c r="L9779"/>
      <c r="M9779"/>
      <c r="N9779"/>
      <c r="O9779"/>
      <c r="P9779"/>
      <c r="Q9779"/>
      <c r="R9779"/>
      <c r="S9779"/>
      <c r="T9779"/>
      <c r="U9779"/>
    </row>
    <row r="9780" spans="5:21" x14ac:dyDescent="0.25">
      <c r="E9780"/>
      <c r="F9780"/>
      <c r="G9780"/>
      <c r="H9780"/>
      <c r="I9780"/>
      <c r="J9780"/>
      <c r="K9780"/>
      <c r="L9780"/>
      <c r="M9780"/>
      <c r="N9780"/>
      <c r="O9780"/>
      <c r="P9780"/>
      <c r="Q9780"/>
      <c r="R9780"/>
      <c r="S9780"/>
      <c r="T9780"/>
      <c r="U9780"/>
    </row>
    <row r="9781" spans="5:21" x14ac:dyDescent="0.25">
      <c r="E9781"/>
      <c r="F9781"/>
      <c r="G9781"/>
      <c r="H9781"/>
      <c r="I9781"/>
      <c r="J9781"/>
      <c r="K9781"/>
      <c r="L9781"/>
      <c r="M9781"/>
      <c r="N9781"/>
      <c r="O9781"/>
      <c r="P9781"/>
      <c r="Q9781"/>
      <c r="R9781"/>
      <c r="S9781"/>
      <c r="T9781"/>
      <c r="U9781"/>
    </row>
    <row r="9782" spans="5:21" x14ac:dyDescent="0.25">
      <c r="E9782"/>
      <c r="F9782"/>
      <c r="G9782"/>
      <c r="H9782"/>
      <c r="I9782"/>
      <c r="J9782"/>
      <c r="K9782"/>
      <c r="L9782"/>
      <c r="M9782"/>
      <c r="N9782"/>
      <c r="O9782"/>
      <c r="P9782"/>
      <c r="Q9782"/>
      <c r="R9782"/>
      <c r="S9782"/>
      <c r="T9782"/>
      <c r="U9782"/>
    </row>
    <row r="9783" spans="5:21" x14ac:dyDescent="0.25">
      <c r="E9783"/>
      <c r="F9783"/>
      <c r="G9783"/>
      <c r="H9783"/>
      <c r="I9783"/>
      <c r="J9783"/>
      <c r="K9783"/>
      <c r="L9783"/>
      <c r="M9783"/>
      <c r="N9783"/>
      <c r="O9783"/>
      <c r="P9783"/>
      <c r="Q9783"/>
      <c r="R9783"/>
      <c r="S9783"/>
      <c r="T9783"/>
      <c r="U9783"/>
    </row>
    <row r="9784" spans="5:21" x14ac:dyDescent="0.25">
      <c r="E9784"/>
      <c r="F9784"/>
      <c r="G9784"/>
      <c r="H9784"/>
      <c r="I9784"/>
      <c r="J9784"/>
      <c r="K9784"/>
      <c r="L9784"/>
      <c r="M9784"/>
      <c r="N9784"/>
      <c r="O9784"/>
      <c r="P9784"/>
      <c r="Q9784"/>
      <c r="R9784"/>
      <c r="S9784"/>
      <c r="T9784"/>
      <c r="U9784"/>
    </row>
    <row r="9785" spans="5:21" x14ac:dyDescent="0.25">
      <c r="E9785"/>
      <c r="F9785"/>
      <c r="G9785"/>
      <c r="H9785"/>
      <c r="I9785"/>
      <c r="J9785"/>
      <c r="K9785"/>
      <c r="L9785"/>
      <c r="M9785"/>
      <c r="N9785"/>
      <c r="O9785"/>
      <c r="P9785"/>
      <c r="Q9785"/>
      <c r="R9785"/>
      <c r="S9785"/>
      <c r="T9785"/>
      <c r="U9785"/>
    </row>
    <row r="9786" spans="5:21" x14ac:dyDescent="0.25">
      <c r="E9786"/>
      <c r="F9786"/>
      <c r="G9786"/>
      <c r="H9786"/>
      <c r="I9786"/>
      <c r="J9786"/>
      <c r="K9786"/>
      <c r="L9786"/>
      <c r="M9786"/>
      <c r="N9786"/>
      <c r="O9786"/>
      <c r="P9786"/>
      <c r="Q9786"/>
      <c r="R9786"/>
      <c r="S9786"/>
      <c r="T9786"/>
      <c r="U9786"/>
    </row>
    <row r="9787" spans="5:21" x14ac:dyDescent="0.25">
      <c r="E9787"/>
      <c r="F9787"/>
      <c r="G9787"/>
      <c r="H9787"/>
      <c r="I9787"/>
      <c r="J9787"/>
      <c r="K9787"/>
      <c r="L9787"/>
      <c r="M9787"/>
      <c r="N9787"/>
      <c r="O9787"/>
      <c r="P9787"/>
      <c r="Q9787"/>
      <c r="R9787"/>
      <c r="S9787"/>
      <c r="T9787"/>
      <c r="U9787"/>
    </row>
    <row r="9788" spans="5:21" x14ac:dyDescent="0.25">
      <c r="E9788"/>
      <c r="F9788"/>
      <c r="G9788"/>
      <c r="H9788"/>
      <c r="I9788"/>
      <c r="J9788"/>
      <c r="K9788"/>
      <c r="L9788"/>
      <c r="M9788"/>
      <c r="N9788"/>
      <c r="O9788"/>
      <c r="P9788"/>
      <c r="Q9788"/>
      <c r="R9788"/>
      <c r="S9788"/>
      <c r="T9788"/>
      <c r="U9788"/>
    </row>
    <row r="9789" spans="5:21" x14ac:dyDescent="0.25">
      <c r="E9789"/>
      <c r="F9789"/>
      <c r="G9789"/>
      <c r="H9789"/>
      <c r="I9789"/>
      <c r="J9789"/>
      <c r="K9789"/>
      <c r="L9789"/>
      <c r="M9789"/>
      <c r="N9789"/>
      <c r="O9789"/>
      <c r="P9789"/>
      <c r="Q9789"/>
      <c r="R9789"/>
      <c r="S9789"/>
      <c r="T9789"/>
      <c r="U9789"/>
    </row>
    <row r="9790" spans="5:21" x14ac:dyDescent="0.25">
      <c r="E9790"/>
      <c r="F9790"/>
      <c r="G9790"/>
      <c r="H9790"/>
      <c r="I9790"/>
      <c r="J9790"/>
      <c r="K9790"/>
      <c r="L9790"/>
      <c r="M9790"/>
      <c r="N9790"/>
      <c r="O9790"/>
      <c r="P9790"/>
      <c r="Q9790"/>
      <c r="R9790"/>
      <c r="S9790"/>
      <c r="T9790"/>
      <c r="U9790"/>
    </row>
    <row r="9791" spans="5:21" x14ac:dyDescent="0.25">
      <c r="E9791"/>
      <c r="F9791"/>
      <c r="G9791"/>
      <c r="H9791"/>
      <c r="I9791"/>
      <c r="J9791"/>
      <c r="K9791"/>
      <c r="L9791"/>
      <c r="M9791"/>
      <c r="N9791"/>
      <c r="O9791"/>
      <c r="P9791"/>
      <c r="Q9791"/>
      <c r="R9791"/>
      <c r="S9791"/>
      <c r="T9791"/>
      <c r="U9791"/>
    </row>
    <row r="9792" spans="5:21" x14ac:dyDescent="0.25">
      <c r="E9792"/>
      <c r="F9792"/>
      <c r="G9792"/>
      <c r="H9792"/>
      <c r="I9792"/>
      <c r="J9792"/>
      <c r="K9792"/>
      <c r="L9792"/>
      <c r="M9792"/>
      <c r="N9792"/>
      <c r="O9792"/>
      <c r="P9792"/>
      <c r="Q9792"/>
      <c r="R9792"/>
      <c r="S9792"/>
      <c r="T9792"/>
      <c r="U9792"/>
    </row>
    <row r="9793" spans="5:21" x14ac:dyDescent="0.25">
      <c r="E9793"/>
      <c r="F9793"/>
      <c r="G9793"/>
      <c r="H9793"/>
      <c r="I9793"/>
      <c r="J9793"/>
      <c r="K9793"/>
      <c r="L9793"/>
      <c r="M9793"/>
      <c r="N9793"/>
      <c r="O9793"/>
      <c r="P9793"/>
      <c r="Q9793"/>
      <c r="R9793"/>
      <c r="S9793"/>
      <c r="T9793"/>
      <c r="U9793"/>
    </row>
    <row r="9794" spans="5:21" x14ac:dyDescent="0.25">
      <c r="E9794"/>
      <c r="F9794"/>
      <c r="G9794"/>
      <c r="H9794"/>
      <c r="I9794"/>
      <c r="J9794"/>
      <c r="K9794"/>
      <c r="L9794"/>
      <c r="M9794"/>
      <c r="N9794"/>
      <c r="O9794"/>
      <c r="P9794"/>
      <c r="Q9794"/>
      <c r="R9794"/>
      <c r="S9794"/>
      <c r="T9794"/>
      <c r="U9794"/>
    </row>
    <row r="9795" spans="5:21" x14ac:dyDescent="0.25">
      <c r="E9795"/>
      <c r="F9795"/>
      <c r="G9795"/>
      <c r="H9795"/>
      <c r="I9795"/>
      <c r="J9795"/>
      <c r="K9795"/>
      <c r="L9795"/>
      <c r="M9795"/>
      <c r="N9795"/>
      <c r="O9795"/>
      <c r="P9795"/>
      <c r="Q9795"/>
      <c r="R9795"/>
      <c r="S9795"/>
      <c r="T9795"/>
      <c r="U9795"/>
    </row>
    <row r="9796" spans="5:21" x14ac:dyDescent="0.25">
      <c r="E9796"/>
      <c r="F9796"/>
      <c r="G9796"/>
      <c r="H9796"/>
      <c r="I9796"/>
      <c r="J9796"/>
      <c r="K9796"/>
      <c r="L9796"/>
      <c r="M9796"/>
      <c r="N9796"/>
      <c r="O9796"/>
      <c r="P9796"/>
      <c r="Q9796"/>
      <c r="R9796"/>
      <c r="S9796"/>
      <c r="T9796"/>
      <c r="U9796"/>
    </row>
    <row r="9797" spans="5:21" x14ac:dyDescent="0.25">
      <c r="E9797"/>
      <c r="F9797"/>
      <c r="G9797"/>
      <c r="H9797"/>
      <c r="I9797"/>
      <c r="J9797"/>
      <c r="K9797"/>
      <c r="L9797"/>
      <c r="M9797"/>
      <c r="N9797"/>
      <c r="O9797"/>
      <c r="P9797"/>
      <c r="Q9797"/>
      <c r="R9797"/>
      <c r="S9797"/>
      <c r="T9797"/>
      <c r="U9797"/>
    </row>
    <row r="9798" spans="5:21" x14ac:dyDescent="0.25">
      <c r="E9798"/>
      <c r="F9798"/>
      <c r="G9798"/>
      <c r="H9798"/>
      <c r="I9798"/>
      <c r="J9798"/>
      <c r="K9798"/>
      <c r="L9798"/>
      <c r="M9798"/>
      <c r="N9798"/>
      <c r="O9798"/>
      <c r="P9798"/>
      <c r="Q9798"/>
      <c r="R9798"/>
      <c r="S9798"/>
      <c r="T9798"/>
      <c r="U9798"/>
    </row>
    <row r="9799" spans="5:21" x14ac:dyDescent="0.25">
      <c r="E9799"/>
      <c r="F9799"/>
      <c r="G9799"/>
      <c r="H9799"/>
      <c r="I9799"/>
      <c r="J9799"/>
      <c r="K9799"/>
      <c r="L9799"/>
      <c r="M9799"/>
      <c r="N9799"/>
      <c r="O9799"/>
      <c r="P9799"/>
      <c r="Q9799"/>
      <c r="R9799"/>
      <c r="S9799"/>
      <c r="T9799"/>
      <c r="U9799"/>
    </row>
    <row r="9800" spans="5:21" x14ac:dyDescent="0.25">
      <c r="E9800"/>
      <c r="F9800"/>
      <c r="G9800"/>
      <c r="H9800"/>
      <c r="I9800"/>
      <c r="J9800"/>
      <c r="K9800"/>
      <c r="L9800"/>
      <c r="M9800"/>
      <c r="N9800"/>
      <c r="O9800"/>
      <c r="P9800"/>
      <c r="Q9800"/>
      <c r="R9800"/>
      <c r="S9800"/>
      <c r="T9800"/>
      <c r="U9800"/>
    </row>
    <row r="9801" spans="5:21" x14ac:dyDescent="0.25">
      <c r="E9801"/>
      <c r="F9801"/>
      <c r="G9801"/>
      <c r="H9801"/>
      <c r="I9801"/>
      <c r="J9801"/>
      <c r="K9801"/>
      <c r="L9801"/>
      <c r="M9801"/>
      <c r="N9801"/>
      <c r="O9801"/>
      <c r="P9801"/>
      <c r="Q9801"/>
      <c r="R9801"/>
      <c r="S9801"/>
      <c r="T9801"/>
      <c r="U9801"/>
    </row>
    <row r="9802" spans="5:21" x14ac:dyDescent="0.25">
      <c r="E9802"/>
      <c r="F9802"/>
      <c r="G9802"/>
      <c r="H9802"/>
      <c r="I9802"/>
      <c r="J9802"/>
      <c r="K9802"/>
      <c r="L9802"/>
      <c r="M9802"/>
      <c r="N9802"/>
      <c r="O9802"/>
      <c r="P9802"/>
      <c r="Q9802"/>
      <c r="R9802"/>
      <c r="S9802"/>
      <c r="T9802"/>
      <c r="U9802"/>
    </row>
    <row r="9803" spans="5:21" x14ac:dyDescent="0.25">
      <c r="E9803"/>
      <c r="F9803"/>
      <c r="G9803"/>
      <c r="H9803"/>
      <c r="I9803"/>
      <c r="J9803"/>
      <c r="K9803"/>
      <c r="L9803"/>
      <c r="M9803"/>
      <c r="N9803"/>
      <c r="O9803"/>
      <c r="P9803"/>
      <c r="Q9803"/>
      <c r="R9803"/>
      <c r="S9803"/>
      <c r="T9803"/>
      <c r="U9803"/>
    </row>
    <row r="9804" spans="5:21" x14ac:dyDescent="0.25">
      <c r="E9804"/>
      <c r="F9804"/>
      <c r="G9804"/>
      <c r="H9804"/>
      <c r="I9804"/>
      <c r="J9804"/>
      <c r="K9804"/>
      <c r="L9804"/>
      <c r="M9804"/>
      <c r="N9804"/>
      <c r="O9804"/>
      <c r="P9804"/>
      <c r="Q9804"/>
      <c r="R9804"/>
      <c r="S9804"/>
      <c r="T9804"/>
      <c r="U9804"/>
    </row>
    <row r="9805" spans="5:21" x14ac:dyDescent="0.25">
      <c r="E9805"/>
      <c r="F9805"/>
      <c r="G9805"/>
      <c r="H9805"/>
      <c r="I9805"/>
      <c r="J9805"/>
      <c r="K9805"/>
      <c r="L9805"/>
      <c r="M9805"/>
      <c r="N9805"/>
      <c r="O9805"/>
      <c r="P9805"/>
      <c r="Q9805"/>
      <c r="R9805"/>
      <c r="S9805"/>
      <c r="T9805"/>
      <c r="U9805"/>
    </row>
    <row r="9806" spans="5:21" x14ac:dyDescent="0.25">
      <c r="E9806"/>
      <c r="F9806"/>
      <c r="G9806"/>
      <c r="H9806"/>
      <c r="I9806"/>
      <c r="J9806"/>
      <c r="K9806"/>
      <c r="L9806"/>
      <c r="M9806"/>
      <c r="N9806"/>
      <c r="O9806"/>
      <c r="P9806"/>
      <c r="Q9806"/>
      <c r="R9806"/>
      <c r="S9806"/>
      <c r="T9806"/>
      <c r="U9806"/>
    </row>
    <row r="9807" spans="5:21" x14ac:dyDescent="0.25">
      <c r="E9807"/>
      <c r="F9807"/>
      <c r="G9807"/>
      <c r="H9807"/>
      <c r="I9807"/>
      <c r="J9807"/>
      <c r="K9807"/>
      <c r="L9807"/>
      <c r="M9807"/>
      <c r="N9807"/>
      <c r="O9807"/>
      <c r="P9807"/>
      <c r="Q9807"/>
      <c r="R9807"/>
      <c r="S9807"/>
      <c r="T9807"/>
      <c r="U9807"/>
    </row>
    <row r="9808" spans="5:21" x14ac:dyDescent="0.25">
      <c r="E9808"/>
      <c r="F9808"/>
      <c r="G9808"/>
      <c r="H9808"/>
      <c r="I9808"/>
      <c r="J9808"/>
      <c r="K9808"/>
      <c r="L9808"/>
      <c r="M9808"/>
      <c r="N9808"/>
      <c r="O9808"/>
      <c r="P9808"/>
      <c r="Q9808"/>
      <c r="R9808"/>
      <c r="S9808"/>
      <c r="T9808"/>
      <c r="U9808"/>
    </row>
    <row r="9809" spans="5:21" x14ac:dyDescent="0.25">
      <c r="E9809"/>
      <c r="F9809"/>
      <c r="G9809"/>
      <c r="H9809"/>
      <c r="I9809"/>
      <c r="J9809"/>
      <c r="K9809"/>
      <c r="L9809"/>
      <c r="M9809"/>
      <c r="N9809"/>
      <c r="O9809"/>
      <c r="P9809"/>
      <c r="Q9809"/>
      <c r="R9809"/>
      <c r="S9809"/>
      <c r="T9809"/>
      <c r="U9809"/>
    </row>
    <row r="9810" spans="5:21" x14ac:dyDescent="0.25">
      <c r="E9810"/>
      <c r="F9810"/>
      <c r="G9810"/>
      <c r="H9810"/>
      <c r="I9810"/>
      <c r="J9810"/>
      <c r="K9810"/>
      <c r="L9810"/>
      <c r="M9810"/>
      <c r="N9810"/>
      <c r="O9810"/>
      <c r="P9810"/>
      <c r="Q9810"/>
      <c r="R9810"/>
      <c r="S9810"/>
      <c r="T9810"/>
      <c r="U9810"/>
    </row>
    <row r="9811" spans="5:21" x14ac:dyDescent="0.25">
      <c r="E9811"/>
      <c r="F9811"/>
      <c r="G9811"/>
      <c r="H9811"/>
      <c r="I9811"/>
      <c r="J9811"/>
      <c r="K9811"/>
      <c r="L9811"/>
      <c r="M9811"/>
      <c r="N9811"/>
      <c r="O9811"/>
      <c r="P9811"/>
      <c r="Q9811"/>
      <c r="R9811"/>
      <c r="S9811"/>
      <c r="T9811"/>
      <c r="U9811"/>
    </row>
    <row r="9812" spans="5:21" x14ac:dyDescent="0.25">
      <c r="E9812"/>
      <c r="F9812"/>
      <c r="G9812"/>
      <c r="H9812"/>
      <c r="I9812"/>
      <c r="J9812"/>
      <c r="K9812"/>
      <c r="L9812"/>
      <c r="M9812"/>
      <c r="N9812"/>
      <c r="O9812"/>
      <c r="P9812"/>
      <c r="Q9812"/>
      <c r="R9812"/>
      <c r="S9812"/>
      <c r="T9812"/>
      <c r="U9812"/>
    </row>
    <row r="9813" spans="5:21" x14ac:dyDescent="0.25">
      <c r="E9813"/>
      <c r="F9813"/>
      <c r="G9813"/>
      <c r="H9813"/>
      <c r="I9813"/>
      <c r="J9813"/>
      <c r="K9813"/>
      <c r="L9813"/>
      <c r="M9813"/>
      <c r="N9813"/>
      <c r="O9813"/>
      <c r="P9813"/>
      <c r="Q9813"/>
      <c r="R9813"/>
      <c r="S9813"/>
      <c r="T9813"/>
      <c r="U9813"/>
    </row>
    <row r="9814" spans="5:21" x14ac:dyDescent="0.25">
      <c r="E9814"/>
      <c r="F9814"/>
      <c r="G9814"/>
      <c r="H9814"/>
      <c r="I9814"/>
      <c r="J9814"/>
      <c r="K9814"/>
      <c r="L9814"/>
      <c r="M9814"/>
      <c r="N9814"/>
      <c r="O9814"/>
      <c r="P9814"/>
      <c r="Q9814"/>
      <c r="R9814"/>
      <c r="S9814"/>
      <c r="T9814"/>
      <c r="U9814"/>
    </row>
    <row r="9815" spans="5:21" x14ac:dyDescent="0.25">
      <c r="E9815"/>
      <c r="F9815"/>
      <c r="G9815"/>
      <c r="H9815"/>
      <c r="I9815"/>
      <c r="J9815"/>
      <c r="K9815"/>
      <c r="L9815"/>
      <c r="M9815"/>
      <c r="N9815"/>
      <c r="O9815"/>
      <c r="P9815"/>
      <c r="Q9815"/>
      <c r="R9815"/>
      <c r="S9815"/>
      <c r="T9815"/>
      <c r="U9815"/>
    </row>
    <row r="9816" spans="5:21" x14ac:dyDescent="0.25">
      <c r="E9816"/>
      <c r="F9816"/>
      <c r="G9816"/>
      <c r="H9816"/>
      <c r="I9816"/>
      <c r="J9816"/>
      <c r="K9816"/>
      <c r="L9816"/>
      <c r="M9816"/>
      <c r="N9816"/>
      <c r="O9816"/>
      <c r="P9816"/>
      <c r="Q9816"/>
      <c r="R9816"/>
      <c r="S9816"/>
      <c r="T9816"/>
      <c r="U9816"/>
    </row>
    <row r="9817" spans="5:21" x14ac:dyDescent="0.25">
      <c r="E9817"/>
      <c r="F9817"/>
      <c r="G9817"/>
      <c r="H9817"/>
      <c r="I9817"/>
      <c r="J9817"/>
      <c r="K9817"/>
      <c r="L9817"/>
      <c r="M9817"/>
      <c r="N9817"/>
      <c r="O9817"/>
      <c r="P9817"/>
      <c r="Q9817"/>
      <c r="R9817"/>
      <c r="S9817"/>
      <c r="T9817"/>
      <c r="U9817"/>
    </row>
    <row r="9818" spans="5:21" x14ac:dyDescent="0.25">
      <c r="E9818"/>
      <c r="F9818"/>
      <c r="G9818"/>
      <c r="H9818"/>
      <c r="I9818"/>
      <c r="J9818"/>
      <c r="K9818"/>
      <c r="L9818"/>
      <c r="M9818"/>
      <c r="N9818"/>
      <c r="O9818"/>
      <c r="P9818"/>
      <c r="Q9818"/>
      <c r="R9818"/>
      <c r="S9818"/>
      <c r="T9818"/>
      <c r="U9818"/>
    </row>
    <row r="9819" spans="5:21" x14ac:dyDescent="0.25">
      <c r="E9819"/>
      <c r="F9819"/>
      <c r="G9819"/>
      <c r="H9819"/>
      <c r="I9819"/>
      <c r="J9819"/>
      <c r="K9819"/>
      <c r="L9819"/>
      <c r="M9819"/>
      <c r="N9819"/>
      <c r="O9819"/>
      <c r="P9819"/>
      <c r="Q9819"/>
      <c r="R9819"/>
      <c r="S9819"/>
      <c r="T9819"/>
      <c r="U9819"/>
    </row>
    <row r="9820" spans="5:21" x14ac:dyDescent="0.25">
      <c r="E9820"/>
      <c r="F9820"/>
      <c r="G9820"/>
      <c r="H9820"/>
      <c r="I9820"/>
      <c r="J9820"/>
      <c r="K9820"/>
      <c r="L9820"/>
      <c r="M9820"/>
      <c r="N9820"/>
      <c r="O9820"/>
      <c r="P9820"/>
      <c r="Q9820"/>
      <c r="R9820"/>
      <c r="S9820"/>
      <c r="T9820"/>
      <c r="U9820"/>
    </row>
    <row r="9821" spans="5:21" x14ac:dyDescent="0.25">
      <c r="E9821"/>
      <c r="F9821"/>
      <c r="G9821"/>
      <c r="H9821"/>
      <c r="I9821"/>
      <c r="J9821"/>
      <c r="K9821"/>
      <c r="L9821"/>
      <c r="M9821"/>
      <c r="N9821"/>
      <c r="O9821"/>
      <c r="P9821"/>
      <c r="Q9821"/>
      <c r="R9821"/>
      <c r="S9821"/>
      <c r="T9821"/>
      <c r="U9821"/>
    </row>
    <row r="9822" spans="5:21" x14ac:dyDescent="0.25">
      <c r="E9822"/>
      <c r="F9822"/>
      <c r="G9822"/>
      <c r="H9822"/>
      <c r="I9822"/>
      <c r="J9822"/>
      <c r="K9822"/>
      <c r="L9822"/>
      <c r="M9822"/>
      <c r="N9822"/>
      <c r="O9822"/>
      <c r="P9822"/>
      <c r="Q9822"/>
      <c r="R9822"/>
      <c r="S9822"/>
      <c r="T9822"/>
      <c r="U9822"/>
    </row>
    <row r="9823" spans="5:21" x14ac:dyDescent="0.25">
      <c r="E9823"/>
      <c r="F9823"/>
      <c r="G9823"/>
      <c r="H9823"/>
      <c r="I9823"/>
      <c r="J9823"/>
      <c r="K9823"/>
      <c r="L9823"/>
      <c r="M9823"/>
      <c r="N9823"/>
      <c r="O9823"/>
      <c r="P9823"/>
      <c r="Q9823"/>
      <c r="R9823"/>
      <c r="S9823"/>
      <c r="T9823"/>
      <c r="U9823"/>
    </row>
    <row r="9824" spans="5:21" x14ac:dyDescent="0.25">
      <c r="E9824"/>
      <c r="F9824"/>
      <c r="G9824"/>
      <c r="H9824"/>
      <c r="I9824"/>
      <c r="J9824"/>
      <c r="K9824"/>
      <c r="L9824"/>
      <c r="M9824"/>
      <c r="N9824"/>
      <c r="O9824"/>
      <c r="P9824"/>
      <c r="Q9824"/>
      <c r="R9824"/>
      <c r="S9824"/>
      <c r="T9824"/>
      <c r="U9824"/>
    </row>
    <row r="9825" spans="5:21" x14ac:dyDescent="0.25">
      <c r="E9825"/>
      <c r="F9825"/>
      <c r="G9825"/>
      <c r="H9825"/>
      <c r="I9825"/>
      <c r="J9825"/>
      <c r="K9825"/>
      <c r="L9825"/>
      <c r="M9825"/>
      <c r="N9825"/>
      <c r="O9825"/>
      <c r="P9825"/>
      <c r="Q9825"/>
      <c r="R9825"/>
      <c r="S9825"/>
      <c r="T9825"/>
      <c r="U9825"/>
    </row>
    <row r="9826" spans="5:21" x14ac:dyDescent="0.25">
      <c r="E9826"/>
      <c r="F9826"/>
      <c r="G9826"/>
      <c r="H9826"/>
      <c r="I9826"/>
      <c r="J9826"/>
      <c r="K9826"/>
      <c r="L9826"/>
      <c r="M9826"/>
      <c r="N9826"/>
      <c r="O9826"/>
      <c r="P9826"/>
      <c r="Q9826"/>
      <c r="R9826"/>
      <c r="S9826"/>
      <c r="T9826"/>
      <c r="U9826"/>
    </row>
    <row r="9827" spans="5:21" x14ac:dyDescent="0.25">
      <c r="E9827"/>
      <c r="F9827"/>
      <c r="G9827"/>
      <c r="H9827"/>
      <c r="I9827"/>
      <c r="J9827"/>
      <c r="K9827"/>
      <c r="L9827"/>
      <c r="M9827"/>
      <c r="N9827"/>
      <c r="O9827"/>
      <c r="P9827"/>
      <c r="Q9827"/>
      <c r="R9827"/>
      <c r="S9827"/>
      <c r="T9827"/>
      <c r="U9827"/>
    </row>
    <row r="9828" spans="5:21" x14ac:dyDescent="0.25">
      <c r="E9828"/>
      <c r="F9828"/>
      <c r="G9828"/>
      <c r="H9828"/>
      <c r="I9828"/>
      <c r="J9828"/>
      <c r="K9828"/>
      <c r="L9828"/>
      <c r="M9828"/>
      <c r="N9828"/>
      <c r="O9828"/>
      <c r="P9828"/>
      <c r="Q9828"/>
      <c r="R9828"/>
      <c r="S9828"/>
      <c r="T9828"/>
      <c r="U9828"/>
    </row>
    <row r="9829" spans="5:21" x14ac:dyDescent="0.25">
      <c r="E9829"/>
      <c r="F9829"/>
      <c r="G9829"/>
      <c r="H9829"/>
      <c r="I9829"/>
      <c r="J9829"/>
      <c r="K9829"/>
      <c r="L9829"/>
      <c r="M9829"/>
      <c r="N9829"/>
      <c r="O9829"/>
      <c r="P9829"/>
      <c r="Q9829"/>
      <c r="R9829"/>
      <c r="S9829"/>
      <c r="T9829"/>
      <c r="U9829"/>
    </row>
    <row r="9830" spans="5:21" x14ac:dyDescent="0.25">
      <c r="E9830"/>
      <c r="F9830"/>
      <c r="G9830"/>
      <c r="H9830"/>
      <c r="I9830"/>
      <c r="J9830"/>
      <c r="K9830"/>
      <c r="L9830"/>
      <c r="M9830"/>
      <c r="N9830"/>
      <c r="O9830"/>
      <c r="P9830"/>
      <c r="Q9830"/>
      <c r="R9830"/>
      <c r="S9830"/>
      <c r="T9830"/>
      <c r="U9830"/>
    </row>
    <row r="9831" spans="5:21" x14ac:dyDescent="0.25">
      <c r="E9831"/>
      <c r="F9831"/>
      <c r="G9831"/>
      <c r="H9831"/>
      <c r="I9831"/>
      <c r="J9831"/>
      <c r="K9831"/>
      <c r="L9831"/>
      <c r="M9831"/>
      <c r="N9831"/>
      <c r="O9831"/>
      <c r="P9831"/>
      <c r="Q9831"/>
      <c r="R9831"/>
      <c r="S9831"/>
      <c r="T9831"/>
      <c r="U9831"/>
    </row>
    <row r="9832" spans="5:21" x14ac:dyDescent="0.25">
      <c r="E9832"/>
      <c r="F9832"/>
      <c r="G9832"/>
      <c r="H9832"/>
      <c r="I9832"/>
      <c r="J9832"/>
      <c r="K9832"/>
      <c r="L9832"/>
      <c r="M9832"/>
      <c r="N9832"/>
      <c r="O9832"/>
      <c r="P9832"/>
      <c r="Q9832"/>
      <c r="R9832"/>
      <c r="S9832"/>
      <c r="T9832"/>
      <c r="U9832"/>
    </row>
    <row r="9833" spans="5:21" x14ac:dyDescent="0.25">
      <c r="E9833"/>
      <c r="F9833"/>
      <c r="G9833"/>
      <c r="H9833"/>
      <c r="I9833"/>
      <c r="J9833"/>
      <c r="K9833"/>
      <c r="L9833"/>
      <c r="M9833"/>
      <c r="N9833"/>
      <c r="O9833"/>
      <c r="P9833"/>
      <c r="Q9833"/>
      <c r="R9833"/>
      <c r="S9833"/>
      <c r="T9833"/>
      <c r="U9833"/>
    </row>
    <row r="9834" spans="5:21" x14ac:dyDescent="0.25">
      <c r="E9834"/>
      <c r="F9834"/>
      <c r="G9834"/>
      <c r="H9834"/>
      <c r="I9834"/>
      <c r="J9834"/>
      <c r="K9834"/>
      <c r="L9834"/>
      <c r="M9834"/>
      <c r="N9834"/>
      <c r="O9834"/>
      <c r="P9834"/>
      <c r="Q9834"/>
      <c r="R9834"/>
      <c r="S9834"/>
      <c r="T9834"/>
      <c r="U9834"/>
    </row>
    <row r="9835" spans="5:21" x14ac:dyDescent="0.25">
      <c r="E9835"/>
      <c r="F9835"/>
      <c r="G9835"/>
      <c r="H9835"/>
      <c r="I9835"/>
      <c r="J9835"/>
      <c r="K9835"/>
      <c r="L9835"/>
      <c r="M9835"/>
      <c r="N9835"/>
      <c r="O9835"/>
      <c r="P9835"/>
      <c r="Q9835"/>
      <c r="R9835"/>
      <c r="S9835"/>
      <c r="T9835"/>
      <c r="U9835"/>
    </row>
    <row r="9836" spans="5:21" x14ac:dyDescent="0.25">
      <c r="E9836"/>
      <c r="F9836"/>
      <c r="G9836"/>
      <c r="H9836"/>
      <c r="I9836"/>
      <c r="J9836"/>
      <c r="K9836"/>
      <c r="L9836"/>
      <c r="M9836"/>
      <c r="N9836"/>
      <c r="O9836"/>
      <c r="P9836"/>
      <c r="Q9836"/>
      <c r="R9836"/>
      <c r="S9836"/>
      <c r="T9836"/>
      <c r="U9836"/>
    </row>
    <row r="9837" spans="5:21" x14ac:dyDescent="0.25">
      <c r="E9837"/>
      <c r="F9837"/>
      <c r="G9837"/>
      <c r="H9837"/>
      <c r="I9837"/>
      <c r="J9837"/>
      <c r="K9837"/>
      <c r="L9837"/>
      <c r="M9837"/>
      <c r="N9837"/>
      <c r="O9837"/>
      <c r="P9837"/>
      <c r="Q9837"/>
      <c r="R9837"/>
      <c r="S9837"/>
      <c r="T9837"/>
      <c r="U9837"/>
    </row>
    <row r="9838" spans="5:21" x14ac:dyDescent="0.25">
      <c r="E9838"/>
      <c r="F9838"/>
      <c r="G9838"/>
      <c r="H9838"/>
      <c r="I9838"/>
      <c r="J9838"/>
      <c r="K9838"/>
      <c r="L9838"/>
      <c r="M9838"/>
      <c r="N9838"/>
      <c r="O9838"/>
      <c r="P9838"/>
      <c r="Q9838"/>
      <c r="R9838"/>
      <c r="S9838"/>
      <c r="T9838"/>
      <c r="U9838"/>
    </row>
    <row r="9839" spans="5:21" x14ac:dyDescent="0.25">
      <c r="E9839"/>
      <c r="F9839"/>
      <c r="G9839"/>
      <c r="H9839"/>
      <c r="I9839"/>
      <c r="J9839"/>
      <c r="K9839"/>
      <c r="L9839"/>
      <c r="M9839"/>
      <c r="N9839"/>
      <c r="O9839"/>
      <c r="P9839"/>
      <c r="Q9839"/>
      <c r="R9839"/>
      <c r="S9839"/>
      <c r="T9839"/>
      <c r="U9839"/>
    </row>
    <row r="9840" spans="5:21" x14ac:dyDescent="0.25">
      <c r="E9840"/>
      <c r="F9840"/>
      <c r="G9840"/>
      <c r="H9840"/>
      <c r="I9840"/>
      <c r="J9840"/>
      <c r="K9840"/>
      <c r="L9840"/>
      <c r="M9840"/>
      <c r="N9840"/>
      <c r="O9840"/>
      <c r="P9840"/>
      <c r="Q9840"/>
      <c r="R9840"/>
      <c r="S9840"/>
      <c r="T9840"/>
      <c r="U9840"/>
    </row>
    <row r="9841" spans="5:21" x14ac:dyDescent="0.25">
      <c r="E9841"/>
      <c r="F9841"/>
      <c r="G9841"/>
      <c r="H9841"/>
      <c r="I9841"/>
      <c r="J9841"/>
      <c r="K9841"/>
      <c r="L9841"/>
      <c r="M9841"/>
      <c r="N9841"/>
      <c r="O9841"/>
      <c r="P9841"/>
      <c r="Q9841"/>
      <c r="R9841"/>
      <c r="S9841"/>
      <c r="T9841"/>
      <c r="U9841"/>
    </row>
    <row r="9842" spans="5:21" x14ac:dyDescent="0.25">
      <c r="E9842"/>
      <c r="F9842"/>
      <c r="G9842"/>
      <c r="H9842"/>
      <c r="I9842"/>
      <c r="J9842"/>
      <c r="K9842"/>
      <c r="L9842"/>
      <c r="M9842"/>
      <c r="N9842"/>
      <c r="O9842"/>
      <c r="P9842"/>
      <c r="Q9842"/>
      <c r="R9842"/>
      <c r="S9842"/>
      <c r="T9842"/>
      <c r="U9842"/>
    </row>
    <row r="9843" spans="5:21" x14ac:dyDescent="0.25">
      <c r="E9843"/>
      <c r="F9843"/>
      <c r="G9843"/>
      <c r="H9843"/>
      <c r="I9843"/>
      <c r="J9843"/>
      <c r="K9843"/>
      <c r="L9843"/>
      <c r="M9843"/>
      <c r="N9843"/>
      <c r="O9843"/>
      <c r="P9843"/>
      <c r="Q9843"/>
      <c r="R9843"/>
      <c r="S9843"/>
      <c r="T9843"/>
      <c r="U9843"/>
    </row>
    <row r="9844" spans="5:21" x14ac:dyDescent="0.25">
      <c r="E9844"/>
      <c r="F9844"/>
      <c r="G9844"/>
      <c r="H9844"/>
      <c r="I9844"/>
      <c r="J9844"/>
      <c r="K9844"/>
      <c r="L9844"/>
      <c r="M9844"/>
      <c r="N9844"/>
      <c r="O9844"/>
      <c r="P9844"/>
      <c r="Q9844"/>
      <c r="R9844"/>
      <c r="S9844"/>
      <c r="T9844"/>
      <c r="U9844"/>
    </row>
    <row r="9845" spans="5:21" x14ac:dyDescent="0.25">
      <c r="E9845"/>
      <c r="F9845"/>
      <c r="G9845"/>
      <c r="H9845"/>
      <c r="I9845"/>
      <c r="J9845"/>
      <c r="K9845"/>
      <c r="L9845"/>
      <c r="M9845"/>
      <c r="N9845"/>
      <c r="O9845"/>
      <c r="P9845"/>
      <c r="Q9845"/>
      <c r="R9845"/>
      <c r="S9845"/>
      <c r="T9845"/>
      <c r="U9845"/>
    </row>
    <row r="9846" spans="5:21" x14ac:dyDescent="0.25">
      <c r="E9846"/>
      <c r="F9846"/>
      <c r="G9846"/>
      <c r="H9846"/>
      <c r="I9846"/>
      <c r="J9846"/>
      <c r="K9846"/>
      <c r="L9846"/>
      <c r="M9846"/>
      <c r="N9846"/>
      <c r="O9846"/>
      <c r="P9846"/>
      <c r="Q9846"/>
      <c r="R9846"/>
      <c r="S9846"/>
      <c r="T9846"/>
      <c r="U9846"/>
    </row>
    <row r="9847" spans="5:21" x14ac:dyDescent="0.25">
      <c r="E9847"/>
      <c r="F9847"/>
      <c r="G9847"/>
      <c r="H9847"/>
      <c r="I9847"/>
      <c r="J9847"/>
      <c r="K9847"/>
      <c r="L9847"/>
      <c r="M9847"/>
      <c r="N9847"/>
      <c r="O9847"/>
      <c r="P9847"/>
      <c r="Q9847"/>
      <c r="R9847"/>
      <c r="S9847"/>
      <c r="T9847"/>
      <c r="U9847"/>
    </row>
    <row r="9848" spans="5:21" x14ac:dyDescent="0.25">
      <c r="E9848"/>
      <c r="F9848"/>
      <c r="G9848"/>
      <c r="H9848"/>
      <c r="I9848"/>
      <c r="J9848"/>
      <c r="K9848"/>
      <c r="L9848"/>
      <c r="M9848"/>
      <c r="N9848"/>
      <c r="O9848"/>
      <c r="P9848"/>
      <c r="Q9848"/>
      <c r="R9848"/>
      <c r="S9848"/>
      <c r="T9848"/>
      <c r="U9848"/>
    </row>
    <row r="9849" spans="5:21" x14ac:dyDescent="0.25">
      <c r="E9849"/>
      <c r="F9849"/>
      <c r="G9849"/>
      <c r="H9849"/>
      <c r="I9849"/>
      <c r="J9849"/>
      <c r="K9849"/>
      <c r="L9849"/>
      <c r="M9849"/>
      <c r="N9849"/>
      <c r="O9849"/>
      <c r="P9849"/>
      <c r="Q9849"/>
      <c r="R9849"/>
      <c r="S9849"/>
      <c r="T9849"/>
      <c r="U9849"/>
    </row>
    <row r="9850" spans="5:21" x14ac:dyDescent="0.25">
      <c r="E9850"/>
      <c r="F9850"/>
      <c r="G9850"/>
      <c r="H9850"/>
      <c r="I9850"/>
      <c r="J9850"/>
      <c r="K9850"/>
      <c r="L9850"/>
      <c r="M9850"/>
      <c r="N9850"/>
      <c r="O9850"/>
      <c r="P9850"/>
      <c r="Q9850"/>
      <c r="R9850"/>
      <c r="S9850"/>
      <c r="T9850"/>
      <c r="U9850"/>
    </row>
    <row r="9851" spans="5:21" x14ac:dyDescent="0.25">
      <c r="E9851"/>
      <c r="F9851"/>
      <c r="G9851"/>
      <c r="H9851"/>
      <c r="I9851"/>
      <c r="J9851"/>
      <c r="K9851"/>
      <c r="L9851"/>
      <c r="M9851"/>
      <c r="N9851"/>
      <c r="O9851"/>
      <c r="P9851"/>
      <c r="Q9851"/>
      <c r="R9851"/>
      <c r="S9851"/>
      <c r="T9851"/>
      <c r="U9851"/>
    </row>
    <row r="9852" spans="5:21" x14ac:dyDescent="0.25">
      <c r="E9852"/>
      <c r="F9852"/>
      <c r="G9852"/>
      <c r="H9852"/>
      <c r="I9852"/>
      <c r="J9852"/>
      <c r="K9852"/>
      <c r="L9852"/>
      <c r="M9852"/>
      <c r="N9852"/>
      <c r="O9852"/>
      <c r="P9852"/>
      <c r="Q9852"/>
      <c r="R9852"/>
      <c r="S9852"/>
      <c r="T9852"/>
      <c r="U9852"/>
    </row>
    <row r="9853" spans="5:21" x14ac:dyDescent="0.25">
      <c r="E9853"/>
      <c r="F9853"/>
      <c r="G9853"/>
      <c r="H9853"/>
      <c r="I9853"/>
      <c r="J9853"/>
      <c r="K9853"/>
      <c r="L9853"/>
      <c r="M9853"/>
      <c r="N9853"/>
      <c r="O9853"/>
      <c r="P9853"/>
      <c r="Q9853"/>
      <c r="R9853"/>
      <c r="S9853"/>
      <c r="T9853"/>
      <c r="U9853"/>
    </row>
    <row r="9854" spans="5:21" x14ac:dyDescent="0.25">
      <c r="E9854"/>
      <c r="F9854"/>
      <c r="G9854"/>
      <c r="H9854"/>
      <c r="I9854"/>
      <c r="J9854"/>
      <c r="K9854"/>
      <c r="L9854"/>
      <c r="M9854"/>
      <c r="N9854"/>
      <c r="O9854"/>
      <c r="P9854"/>
      <c r="Q9854"/>
      <c r="R9854"/>
      <c r="S9854"/>
      <c r="T9854"/>
      <c r="U9854"/>
    </row>
    <row r="9855" spans="5:21" x14ac:dyDescent="0.25">
      <c r="E9855"/>
      <c r="F9855"/>
      <c r="G9855"/>
      <c r="H9855"/>
      <c r="I9855"/>
      <c r="J9855"/>
      <c r="K9855"/>
      <c r="L9855"/>
      <c r="M9855"/>
      <c r="N9855"/>
      <c r="O9855"/>
      <c r="P9855"/>
      <c r="Q9855"/>
      <c r="R9855"/>
      <c r="S9855"/>
      <c r="T9855"/>
      <c r="U9855"/>
    </row>
    <row r="9856" spans="5:21" x14ac:dyDescent="0.25">
      <c r="E9856"/>
      <c r="F9856"/>
      <c r="G9856"/>
      <c r="H9856"/>
      <c r="I9856"/>
      <c r="J9856"/>
      <c r="K9856"/>
      <c r="L9856"/>
      <c r="M9856"/>
      <c r="N9856"/>
      <c r="O9856"/>
      <c r="P9856"/>
      <c r="Q9856"/>
      <c r="R9856"/>
      <c r="S9856"/>
      <c r="T9856"/>
      <c r="U9856"/>
    </row>
    <row r="9857" spans="5:21" x14ac:dyDescent="0.25">
      <c r="E9857"/>
      <c r="F9857"/>
      <c r="G9857"/>
      <c r="H9857"/>
      <c r="I9857"/>
      <c r="J9857"/>
      <c r="K9857"/>
      <c r="L9857"/>
      <c r="M9857"/>
      <c r="N9857"/>
      <c r="O9857"/>
      <c r="P9857"/>
      <c r="Q9857"/>
      <c r="R9857"/>
      <c r="S9857"/>
      <c r="T9857"/>
      <c r="U9857"/>
    </row>
    <row r="9858" spans="5:21" x14ac:dyDescent="0.25">
      <c r="E9858"/>
      <c r="F9858"/>
      <c r="G9858"/>
      <c r="H9858"/>
      <c r="I9858"/>
      <c r="J9858"/>
      <c r="K9858"/>
      <c r="L9858"/>
      <c r="M9858"/>
      <c r="N9858"/>
      <c r="O9858"/>
      <c r="P9858"/>
      <c r="Q9858"/>
      <c r="R9858"/>
      <c r="S9858"/>
      <c r="T9858"/>
      <c r="U9858"/>
    </row>
    <row r="9859" spans="5:21" x14ac:dyDescent="0.25">
      <c r="E9859"/>
      <c r="F9859"/>
      <c r="G9859"/>
      <c r="H9859"/>
      <c r="I9859"/>
      <c r="J9859"/>
      <c r="K9859"/>
      <c r="L9859"/>
      <c r="M9859"/>
      <c r="N9859"/>
      <c r="O9859"/>
      <c r="P9859"/>
      <c r="Q9859"/>
      <c r="R9859"/>
      <c r="S9859"/>
      <c r="T9859"/>
      <c r="U9859"/>
    </row>
    <row r="9860" spans="5:21" x14ac:dyDescent="0.25">
      <c r="E9860"/>
      <c r="F9860"/>
      <c r="G9860"/>
      <c r="H9860"/>
      <c r="I9860"/>
      <c r="J9860"/>
      <c r="K9860"/>
      <c r="L9860"/>
      <c r="M9860"/>
      <c r="N9860"/>
      <c r="O9860"/>
      <c r="P9860"/>
      <c r="Q9860"/>
      <c r="R9860"/>
      <c r="S9860"/>
      <c r="T9860"/>
      <c r="U9860"/>
    </row>
    <row r="9861" spans="5:21" x14ac:dyDescent="0.25">
      <c r="E9861"/>
      <c r="F9861"/>
      <c r="G9861"/>
      <c r="H9861"/>
      <c r="I9861"/>
      <c r="J9861"/>
      <c r="K9861"/>
      <c r="L9861"/>
      <c r="M9861"/>
      <c r="N9861"/>
      <c r="O9861"/>
      <c r="P9861"/>
      <c r="Q9861"/>
      <c r="R9861"/>
      <c r="S9861"/>
      <c r="T9861"/>
      <c r="U9861"/>
    </row>
    <row r="9862" spans="5:21" x14ac:dyDescent="0.25">
      <c r="E9862"/>
      <c r="F9862"/>
      <c r="G9862"/>
      <c r="H9862"/>
      <c r="I9862"/>
      <c r="J9862"/>
      <c r="K9862"/>
      <c r="L9862"/>
      <c r="M9862"/>
      <c r="N9862"/>
      <c r="O9862"/>
      <c r="P9862"/>
      <c r="Q9862"/>
      <c r="R9862"/>
      <c r="S9862"/>
      <c r="T9862"/>
      <c r="U9862"/>
    </row>
    <row r="9863" spans="5:21" x14ac:dyDescent="0.25">
      <c r="E9863"/>
      <c r="F9863"/>
      <c r="G9863"/>
      <c r="H9863"/>
      <c r="I9863"/>
      <c r="J9863"/>
      <c r="K9863"/>
      <c r="L9863"/>
      <c r="M9863"/>
      <c r="N9863"/>
      <c r="O9863"/>
      <c r="P9863"/>
      <c r="Q9863"/>
      <c r="R9863"/>
      <c r="S9863"/>
      <c r="T9863"/>
      <c r="U9863"/>
    </row>
    <row r="9864" spans="5:21" x14ac:dyDescent="0.25">
      <c r="E9864"/>
      <c r="F9864"/>
      <c r="G9864"/>
      <c r="H9864"/>
      <c r="I9864"/>
      <c r="J9864"/>
      <c r="K9864"/>
      <c r="L9864"/>
      <c r="M9864"/>
      <c r="N9864"/>
      <c r="O9864"/>
      <c r="P9864"/>
      <c r="Q9864"/>
      <c r="R9864"/>
      <c r="S9864"/>
      <c r="T9864"/>
      <c r="U9864"/>
    </row>
    <row r="9865" spans="5:21" x14ac:dyDescent="0.25">
      <c r="E9865"/>
      <c r="F9865"/>
      <c r="G9865"/>
      <c r="H9865"/>
      <c r="I9865"/>
      <c r="J9865"/>
      <c r="K9865"/>
      <c r="L9865"/>
      <c r="M9865"/>
      <c r="N9865"/>
      <c r="O9865"/>
      <c r="P9865"/>
      <c r="Q9865"/>
      <c r="R9865"/>
      <c r="S9865"/>
      <c r="T9865"/>
      <c r="U9865"/>
    </row>
    <row r="9866" spans="5:21" x14ac:dyDescent="0.25">
      <c r="E9866"/>
      <c r="F9866"/>
      <c r="G9866"/>
      <c r="H9866"/>
      <c r="I9866"/>
      <c r="J9866"/>
      <c r="K9866"/>
      <c r="L9866"/>
      <c r="M9866"/>
      <c r="N9866"/>
      <c r="O9866"/>
      <c r="P9866"/>
      <c r="Q9866"/>
      <c r="R9866"/>
      <c r="S9866"/>
      <c r="T9866"/>
      <c r="U9866"/>
    </row>
    <row r="9867" spans="5:21" x14ac:dyDescent="0.25">
      <c r="E9867"/>
      <c r="F9867"/>
      <c r="G9867"/>
      <c r="H9867"/>
      <c r="I9867"/>
      <c r="J9867"/>
      <c r="K9867"/>
      <c r="L9867"/>
      <c r="M9867"/>
      <c r="N9867"/>
      <c r="O9867"/>
      <c r="P9867"/>
      <c r="Q9867"/>
      <c r="R9867"/>
      <c r="S9867"/>
      <c r="T9867"/>
      <c r="U9867"/>
    </row>
    <row r="9868" spans="5:21" x14ac:dyDescent="0.25">
      <c r="E9868"/>
      <c r="F9868"/>
      <c r="G9868"/>
      <c r="H9868"/>
      <c r="I9868"/>
      <c r="J9868"/>
      <c r="K9868"/>
      <c r="L9868"/>
      <c r="M9868"/>
      <c r="N9868"/>
      <c r="O9868"/>
      <c r="P9868"/>
      <c r="Q9868"/>
      <c r="R9868"/>
      <c r="S9868"/>
      <c r="T9868"/>
      <c r="U9868"/>
    </row>
    <row r="9869" spans="5:21" x14ac:dyDescent="0.25">
      <c r="E9869"/>
      <c r="F9869"/>
      <c r="G9869"/>
      <c r="H9869"/>
      <c r="I9869"/>
      <c r="J9869"/>
      <c r="K9869"/>
      <c r="L9869"/>
      <c r="M9869"/>
      <c r="N9869"/>
      <c r="O9869"/>
      <c r="P9869"/>
      <c r="Q9869"/>
      <c r="R9869"/>
      <c r="S9869"/>
      <c r="T9869"/>
      <c r="U9869"/>
    </row>
    <row r="9870" spans="5:21" x14ac:dyDescent="0.25">
      <c r="E9870"/>
      <c r="F9870"/>
      <c r="G9870"/>
      <c r="H9870"/>
      <c r="I9870"/>
      <c r="J9870"/>
      <c r="K9870"/>
      <c r="L9870"/>
      <c r="M9870"/>
      <c r="N9870"/>
      <c r="O9870"/>
      <c r="P9870"/>
      <c r="Q9870"/>
      <c r="R9870"/>
      <c r="S9870"/>
      <c r="T9870"/>
      <c r="U9870"/>
    </row>
    <row r="9871" spans="5:21" x14ac:dyDescent="0.25">
      <c r="E9871"/>
      <c r="F9871"/>
      <c r="G9871"/>
      <c r="H9871"/>
      <c r="I9871"/>
      <c r="J9871"/>
      <c r="K9871"/>
      <c r="L9871"/>
      <c r="M9871"/>
      <c r="N9871"/>
      <c r="O9871"/>
      <c r="P9871"/>
      <c r="Q9871"/>
      <c r="R9871"/>
      <c r="S9871"/>
      <c r="T9871"/>
      <c r="U9871"/>
    </row>
    <row r="9872" spans="5:21" x14ac:dyDescent="0.25">
      <c r="E9872"/>
      <c r="F9872"/>
      <c r="G9872"/>
      <c r="H9872"/>
      <c r="I9872"/>
      <c r="J9872"/>
      <c r="K9872"/>
      <c r="L9872"/>
      <c r="M9872"/>
      <c r="N9872"/>
      <c r="O9872"/>
      <c r="P9872"/>
      <c r="Q9872"/>
      <c r="R9872"/>
      <c r="S9872"/>
      <c r="T9872"/>
      <c r="U9872"/>
    </row>
    <row r="9873" spans="5:21" x14ac:dyDescent="0.25">
      <c r="E9873"/>
      <c r="F9873"/>
      <c r="G9873"/>
      <c r="H9873"/>
      <c r="I9873"/>
      <c r="J9873"/>
      <c r="K9873"/>
      <c r="L9873"/>
      <c r="M9873"/>
      <c r="N9873"/>
      <c r="O9873"/>
      <c r="P9873"/>
      <c r="Q9873"/>
      <c r="R9873"/>
      <c r="S9873"/>
      <c r="T9873"/>
      <c r="U9873"/>
    </row>
    <row r="9874" spans="5:21" x14ac:dyDescent="0.25">
      <c r="E9874"/>
      <c r="F9874"/>
      <c r="G9874"/>
      <c r="H9874"/>
      <c r="I9874"/>
      <c r="J9874"/>
      <c r="K9874"/>
      <c r="L9874"/>
      <c r="M9874"/>
      <c r="N9874"/>
      <c r="O9874"/>
      <c r="P9874"/>
      <c r="Q9874"/>
      <c r="R9874"/>
      <c r="S9874"/>
      <c r="T9874"/>
      <c r="U9874"/>
    </row>
    <row r="9875" spans="5:21" x14ac:dyDescent="0.25">
      <c r="E9875"/>
      <c r="F9875"/>
      <c r="G9875"/>
      <c r="H9875"/>
      <c r="I9875"/>
      <c r="J9875"/>
      <c r="K9875"/>
      <c r="L9875"/>
      <c r="M9875"/>
      <c r="N9875"/>
      <c r="O9875"/>
      <c r="P9875"/>
      <c r="Q9875"/>
      <c r="R9875"/>
      <c r="S9875"/>
      <c r="T9875"/>
      <c r="U9875"/>
    </row>
    <row r="9876" spans="5:21" x14ac:dyDescent="0.25">
      <c r="E9876"/>
      <c r="F9876"/>
      <c r="G9876"/>
      <c r="H9876"/>
      <c r="I9876"/>
      <c r="J9876"/>
      <c r="K9876"/>
      <c r="L9876"/>
      <c r="M9876"/>
      <c r="N9876"/>
      <c r="O9876"/>
      <c r="P9876"/>
      <c r="Q9876"/>
      <c r="R9876"/>
      <c r="S9876"/>
      <c r="T9876"/>
      <c r="U9876"/>
    </row>
    <row r="9877" spans="5:21" x14ac:dyDescent="0.25">
      <c r="E9877"/>
      <c r="F9877"/>
      <c r="G9877"/>
      <c r="H9877"/>
      <c r="I9877"/>
      <c r="J9877"/>
      <c r="K9877"/>
      <c r="L9877"/>
      <c r="M9877"/>
      <c r="N9877"/>
      <c r="O9877"/>
      <c r="P9877"/>
      <c r="Q9877"/>
      <c r="R9877"/>
      <c r="S9877"/>
      <c r="T9877"/>
      <c r="U9877"/>
    </row>
    <row r="9878" spans="5:21" x14ac:dyDescent="0.25">
      <c r="E9878"/>
      <c r="F9878"/>
      <c r="G9878"/>
      <c r="H9878"/>
      <c r="I9878"/>
      <c r="J9878"/>
      <c r="K9878"/>
      <c r="L9878"/>
      <c r="M9878"/>
      <c r="N9878"/>
      <c r="O9878"/>
      <c r="P9878"/>
      <c r="Q9878"/>
      <c r="R9878"/>
      <c r="S9878"/>
      <c r="T9878"/>
      <c r="U9878"/>
    </row>
    <row r="9879" spans="5:21" x14ac:dyDescent="0.25">
      <c r="E9879"/>
      <c r="F9879"/>
      <c r="G9879"/>
      <c r="H9879"/>
      <c r="I9879"/>
      <c r="J9879"/>
      <c r="K9879"/>
      <c r="L9879"/>
      <c r="M9879"/>
      <c r="N9879"/>
      <c r="O9879"/>
      <c r="P9879"/>
      <c r="Q9879"/>
      <c r="R9879"/>
      <c r="S9879"/>
      <c r="T9879"/>
      <c r="U9879"/>
    </row>
    <row r="9880" spans="5:21" x14ac:dyDescent="0.25">
      <c r="E9880"/>
      <c r="F9880"/>
      <c r="G9880"/>
      <c r="H9880"/>
      <c r="I9880"/>
      <c r="J9880"/>
      <c r="K9880"/>
      <c r="L9880"/>
      <c r="M9880"/>
      <c r="N9880"/>
      <c r="O9880"/>
      <c r="P9880"/>
      <c r="Q9880"/>
      <c r="R9880"/>
      <c r="S9880"/>
      <c r="T9880"/>
      <c r="U9880"/>
    </row>
    <row r="9881" spans="5:21" x14ac:dyDescent="0.25">
      <c r="E9881"/>
      <c r="F9881"/>
      <c r="G9881"/>
      <c r="H9881"/>
      <c r="I9881"/>
      <c r="J9881"/>
      <c r="K9881"/>
      <c r="L9881"/>
      <c r="M9881"/>
      <c r="N9881"/>
      <c r="O9881"/>
      <c r="P9881"/>
      <c r="Q9881"/>
      <c r="R9881"/>
      <c r="S9881"/>
      <c r="T9881"/>
      <c r="U9881"/>
    </row>
    <row r="9882" spans="5:21" x14ac:dyDescent="0.25">
      <c r="E9882"/>
      <c r="F9882"/>
      <c r="G9882"/>
      <c r="H9882"/>
      <c r="I9882"/>
      <c r="J9882"/>
      <c r="K9882"/>
      <c r="L9882"/>
      <c r="M9882"/>
      <c r="N9882"/>
      <c r="O9882"/>
      <c r="P9882"/>
      <c r="Q9882"/>
      <c r="R9882"/>
      <c r="S9882"/>
      <c r="T9882"/>
      <c r="U9882"/>
    </row>
    <row r="9883" spans="5:21" x14ac:dyDescent="0.25">
      <c r="E9883"/>
      <c r="F9883"/>
      <c r="G9883"/>
      <c r="H9883"/>
      <c r="I9883"/>
      <c r="J9883"/>
      <c r="K9883"/>
      <c r="L9883"/>
      <c r="M9883"/>
      <c r="N9883"/>
      <c r="O9883"/>
      <c r="P9883"/>
      <c r="Q9883"/>
      <c r="R9883"/>
      <c r="S9883"/>
      <c r="T9883"/>
      <c r="U9883"/>
    </row>
    <row r="9884" spans="5:21" x14ac:dyDescent="0.25">
      <c r="E9884"/>
      <c r="F9884"/>
      <c r="G9884"/>
      <c r="H9884"/>
      <c r="I9884"/>
      <c r="J9884"/>
      <c r="K9884"/>
      <c r="L9884"/>
      <c r="M9884"/>
      <c r="N9884"/>
      <c r="O9884"/>
      <c r="P9884"/>
      <c r="Q9884"/>
      <c r="R9884"/>
      <c r="S9884"/>
      <c r="T9884"/>
      <c r="U9884"/>
    </row>
    <row r="9885" spans="5:21" x14ac:dyDescent="0.25">
      <c r="E9885"/>
      <c r="F9885"/>
      <c r="G9885"/>
      <c r="H9885"/>
      <c r="I9885"/>
      <c r="J9885"/>
      <c r="K9885"/>
      <c r="L9885"/>
      <c r="M9885"/>
      <c r="N9885"/>
      <c r="O9885"/>
      <c r="P9885"/>
      <c r="Q9885"/>
      <c r="R9885"/>
      <c r="S9885"/>
      <c r="T9885"/>
      <c r="U9885"/>
    </row>
    <row r="9886" spans="5:21" x14ac:dyDescent="0.25">
      <c r="E9886"/>
      <c r="F9886"/>
      <c r="G9886"/>
      <c r="H9886"/>
      <c r="I9886"/>
      <c r="J9886"/>
      <c r="K9886"/>
      <c r="L9886"/>
      <c r="M9886"/>
      <c r="N9886"/>
      <c r="O9886"/>
      <c r="P9886"/>
      <c r="Q9886"/>
      <c r="R9886"/>
      <c r="S9886"/>
      <c r="T9886"/>
      <c r="U9886"/>
    </row>
    <row r="9887" spans="5:21" x14ac:dyDescent="0.25">
      <c r="E9887"/>
      <c r="F9887"/>
      <c r="G9887"/>
      <c r="H9887"/>
      <c r="I9887"/>
      <c r="J9887"/>
      <c r="K9887"/>
      <c r="L9887"/>
      <c r="M9887"/>
      <c r="N9887"/>
      <c r="O9887"/>
      <c r="P9887"/>
      <c r="Q9887"/>
      <c r="R9887"/>
      <c r="S9887"/>
      <c r="T9887"/>
      <c r="U9887"/>
    </row>
    <row r="9888" spans="5:21" x14ac:dyDescent="0.25">
      <c r="E9888"/>
      <c r="F9888"/>
      <c r="G9888"/>
      <c r="H9888"/>
      <c r="I9888"/>
      <c r="J9888"/>
      <c r="K9888"/>
      <c r="L9888"/>
      <c r="M9888"/>
      <c r="N9888"/>
      <c r="O9888"/>
      <c r="P9888"/>
      <c r="Q9888"/>
      <c r="R9888"/>
      <c r="S9888"/>
      <c r="T9888"/>
      <c r="U9888"/>
    </row>
    <row r="9889" spans="5:21" x14ac:dyDescent="0.25">
      <c r="E9889"/>
      <c r="F9889"/>
      <c r="G9889"/>
      <c r="H9889"/>
      <c r="I9889"/>
      <c r="J9889"/>
      <c r="K9889"/>
      <c r="L9889"/>
      <c r="M9889"/>
      <c r="N9889"/>
      <c r="O9889"/>
      <c r="P9889"/>
      <c r="Q9889"/>
      <c r="R9889"/>
      <c r="S9889"/>
      <c r="T9889"/>
      <c r="U9889"/>
    </row>
    <row r="9890" spans="5:21" x14ac:dyDescent="0.25">
      <c r="E9890"/>
      <c r="F9890"/>
      <c r="G9890"/>
      <c r="H9890"/>
      <c r="I9890"/>
      <c r="J9890"/>
      <c r="K9890"/>
      <c r="L9890"/>
      <c r="M9890"/>
      <c r="N9890"/>
      <c r="O9890"/>
      <c r="P9890"/>
      <c r="Q9890"/>
      <c r="R9890"/>
      <c r="S9890"/>
      <c r="T9890"/>
      <c r="U9890"/>
    </row>
    <row r="9891" spans="5:21" x14ac:dyDescent="0.25">
      <c r="E9891"/>
      <c r="F9891"/>
      <c r="G9891"/>
      <c r="H9891"/>
      <c r="I9891"/>
      <c r="J9891"/>
      <c r="K9891"/>
      <c r="L9891"/>
      <c r="M9891"/>
      <c r="N9891"/>
      <c r="O9891"/>
      <c r="P9891"/>
      <c r="Q9891"/>
      <c r="R9891"/>
      <c r="S9891"/>
      <c r="T9891"/>
      <c r="U9891"/>
    </row>
    <row r="9892" spans="5:21" x14ac:dyDescent="0.25">
      <c r="E9892"/>
      <c r="F9892"/>
      <c r="G9892"/>
      <c r="H9892"/>
      <c r="I9892"/>
      <c r="J9892"/>
      <c r="K9892"/>
      <c r="L9892"/>
      <c r="M9892"/>
      <c r="N9892"/>
      <c r="O9892"/>
      <c r="P9892"/>
      <c r="Q9892"/>
      <c r="R9892"/>
      <c r="S9892"/>
      <c r="T9892"/>
      <c r="U9892"/>
    </row>
    <row r="9893" spans="5:21" x14ac:dyDescent="0.25">
      <c r="E9893"/>
      <c r="F9893"/>
      <c r="G9893"/>
      <c r="H9893"/>
      <c r="I9893"/>
      <c r="J9893"/>
      <c r="K9893"/>
      <c r="L9893"/>
      <c r="M9893"/>
      <c r="N9893"/>
      <c r="O9893"/>
      <c r="P9893"/>
      <c r="Q9893"/>
      <c r="R9893"/>
      <c r="S9893"/>
      <c r="T9893"/>
      <c r="U9893"/>
    </row>
    <row r="9894" spans="5:21" x14ac:dyDescent="0.25">
      <c r="E9894"/>
      <c r="F9894"/>
      <c r="G9894"/>
      <c r="H9894"/>
      <c r="I9894"/>
      <c r="J9894"/>
      <c r="K9894"/>
      <c r="L9894"/>
      <c r="M9894"/>
      <c r="N9894"/>
      <c r="O9894"/>
      <c r="P9894"/>
      <c r="Q9894"/>
      <c r="R9894"/>
      <c r="S9894"/>
      <c r="T9894"/>
      <c r="U9894"/>
    </row>
    <row r="9895" spans="5:21" x14ac:dyDescent="0.25">
      <c r="E9895"/>
      <c r="F9895"/>
      <c r="G9895"/>
      <c r="H9895"/>
      <c r="I9895"/>
      <c r="J9895"/>
      <c r="K9895"/>
      <c r="L9895"/>
      <c r="M9895"/>
      <c r="N9895"/>
      <c r="O9895"/>
      <c r="P9895"/>
      <c r="Q9895"/>
      <c r="R9895"/>
      <c r="S9895"/>
      <c r="T9895"/>
      <c r="U9895"/>
    </row>
    <row r="9896" spans="5:21" x14ac:dyDescent="0.25">
      <c r="E9896"/>
      <c r="F9896"/>
      <c r="G9896"/>
      <c r="H9896"/>
      <c r="I9896"/>
      <c r="J9896"/>
      <c r="K9896"/>
      <c r="L9896"/>
      <c r="M9896"/>
      <c r="N9896"/>
      <c r="O9896"/>
      <c r="P9896"/>
      <c r="Q9896"/>
      <c r="R9896"/>
      <c r="S9896"/>
      <c r="T9896"/>
      <c r="U9896"/>
    </row>
    <row r="9897" spans="5:21" x14ac:dyDescent="0.25">
      <c r="E9897"/>
      <c r="F9897"/>
      <c r="G9897"/>
      <c r="H9897"/>
      <c r="I9897"/>
      <c r="J9897"/>
      <c r="K9897"/>
      <c r="L9897"/>
      <c r="M9897"/>
      <c r="N9897"/>
      <c r="O9897"/>
      <c r="P9897"/>
      <c r="Q9897"/>
      <c r="R9897"/>
      <c r="S9897"/>
      <c r="T9897"/>
      <c r="U9897"/>
    </row>
    <row r="9898" spans="5:21" x14ac:dyDescent="0.25">
      <c r="E9898"/>
      <c r="F9898"/>
      <c r="G9898"/>
      <c r="H9898"/>
      <c r="I9898"/>
      <c r="J9898"/>
      <c r="K9898"/>
      <c r="L9898"/>
      <c r="M9898"/>
      <c r="N9898"/>
      <c r="O9898"/>
      <c r="P9898"/>
      <c r="Q9898"/>
      <c r="R9898"/>
      <c r="S9898"/>
      <c r="T9898"/>
      <c r="U9898"/>
    </row>
    <row r="9899" spans="5:21" x14ac:dyDescent="0.25">
      <c r="E9899"/>
      <c r="F9899"/>
      <c r="G9899"/>
      <c r="H9899"/>
      <c r="I9899"/>
      <c r="J9899"/>
      <c r="K9899"/>
      <c r="L9899"/>
      <c r="M9899"/>
      <c r="N9899"/>
      <c r="O9899"/>
      <c r="P9899"/>
      <c r="Q9899"/>
      <c r="R9899"/>
      <c r="S9899"/>
      <c r="T9899"/>
      <c r="U9899"/>
    </row>
    <row r="9900" spans="5:21" x14ac:dyDescent="0.25">
      <c r="E9900"/>
      <c r="F9900"/>
      <c r="G9900"/>
      <c r="H9900"/>
      <c r="I9900"/>
      <c r="J9900"/>
      <c r="K9900"/>
      <c r="L9900"/>
      <c r="M9900"/>
      <c r="N9900"/>
      <c r="O9900"/>
      <c r="P9900"/>
      <c r="Q9900"/>
      <c r="R9900"/>
      <c r="S9900"/>
      <c r="T9900"/>
      <c r="U9900"/>
    </row>
    <row r="9901" spans="5:21" x14ac:dyDescent="0.25">
      <c r="E9901"/>
      <c r="F9901"/>
      <c r="G9901"/>
      <c r="H9901"/>
      <c r="I9901"/>
      <c r="J9901"/>
      <c r="K9901"/>
      <c r="L9901"/>
      <c r="M9901"/>
      <c r="N9901"/>
      <c r="O9901"/>
      <c r="P9901"/>
      <c r="Q9901"/>
      <c r="R9901"/>
      <c r="S9901"/>
      <c r="T9901"/>
      <c r="U9901"/>
    </row>
    <row r="9902" spans="5:21" x14ac:dyDescent="0.25">
      <c r="E9902"/>
      <c r="F9902"/>
      <c r="G9902"/>
      <c r="H9902"/>
      <c r="I9902"/>
      <c r="J9902"/>
      <c r="K9902"/>
      <c r="L9902"/>
      <c r="M9902"/>
      <c r="N9902"/>
      <c r="O9902"/>
      <c r="P9902"/>
      <c r="Q9902"/>
      <c r="R9902"/>
      <c r="S9902"/>
      <c r="T9902"/>
      <c r="U9902"/>
    </row>
    <row r="9903" spans="5:21" x14ac:dyDescent="0.25">
      <c r="E9903"/>
      <c r="F9903"/>
      <c r="G9903"/>
      <c r="H9903"/>
      <c r="I9903"/>
      <c r="J9903"/>
      <c r="K9903"/>
      <c r="L9903"/>
      <c r="M9903"/>
      <c r="N9903"/>
      <c r="O9903"/>
      <c r="P9903"/>
      <c r="Q9903"/>
      <c r="R9903"/>
      <c r="S9903"/>
      <c r="T9903"/>
      <c r="U9903"/>
    </row>
    <row r="9904" spans="5:21" x14ac:dyDescent="0.25">
      <c r="E9904"/>
      <c r="F9904"/>
      <c r="G9904"/>
      <c r="H9904"/>
      <c r="I9904"/>
      <c r="J9904"/>
      <c r="K9904"/>
      <c r="L9904"/>
      <c r="M9904"/>
      <c r="N9904"/>
      <c r="O9904"/>
      <c r="P9904"/>
      <c r="Q9904"/>
      <c r="R9904"/>
      <c r="S9904"/>
      <c r="T9904"/>
      <c r="U9904"/>
    </row>
    <row r="9905" spans="5:21" x14ac:dyDescent="0.25">
      <c r="E9905"/>
      <c r="F9905"/>
      <c r="G9905"/>
      <c r="H9905"/>
      <c r="I9905"/>
      <c r="J9905"/>
      <c r="K9905"/>
      <c r="L9905"/>
      <c r="M9905"/>
      <c r="N9905"/>
      <c r="O9905"/>
      <c r="P9905"/>
      <c r="Q9905"/>
      <c r="R9905"/>
      <c r="S9905"/>
      <c r="T9905"/>
      <c r="U9905"/>
    </row>
    <row r="9906" spans="5:21" x14ac:dyDescent="0.25">
      <c r="E9906"/>
      <c r="F9906"/>
      <c r="G9906"/>
      <c r="H9906"/>
      <c r="I9906"/>
      <c r="J9906"/>
      <c r="K9906"/>
      <c r="L9906"/>
      <c r="M9906"/>
      <c r="N9906"/>
      <c r="O9906"/>
      <c r="P9906"/>
      <c r="Q9906"/>
      <c r="R9906"/>
      <c r="S9906"/>
      <c r="T9906"/>
      <c r="U9906"/>
    </row>
    <row r="9907" spans="5:21" x14ac:dyDescent="0.25">
      <c r="E9907"/>
      <c r="F9907"/>
      <c r="G9907"/>
      <c r="H9907"/>
      <c r="I9907"/>
      <c r="J9907"/>
      <c r="K9907"/>
      <c r="L9907"/>
      <c r="M9907"/>
      <c r="N9907"/>
      <c r="O9907"/>
      <c r="P9907"/>
      <c r="Q9907"/>
      <c r="R9907"/>
      <c r="S9907"/>
      <c r="T9907"/>
      <c r="U9907"/>
    </row>
    <row r="9908" spans="5:21" x14ac:dyDescent="0.25">
      <c r="E9908"/>
      <c r="F9908"/>
      <c r="G9908"/>
      <c r="H9908"/>
      <c r="I9908"/>
      <c r="J9908"/>
      <c r="K9908"/>
      <c r="L9908"/>
      <c r="M9908"/>
      <c r="N9908"/>
      <c r="O9908"/>
      <c r="P9908"/>
      <c r="Q9908"/>
      <c r="R9908"/>
      <c r="S9908"/>
      <c r="T9908"/>
      <c r="U9908"/>
    </row>
    <row r="9909" spans="5:21" x14ac:dyDescent="0.25">
      <c r="E9909"/>
      <c r="F9909"/>
      <c r="G9909"/>
      <c r="H9909"/>
      <c r="I9909"/>
      <c r="J9909"/>
      <c r="K9909"/>
      <c r="L9909"/>
      <c r="M9909"/>
      <c r="N9909"/>
      <c r="O9909"/>
      <c r="P9909"/>
      <c r="Q9909"/>
      <c r="R9909"/>
      <c r="S9909"/>
      <c r="T9909"/>
      <c r="U9909"/>
    </row>
    <row r="9910" spans="5:21" x14ac:dyDescent="0.25">
      <c r="E9910"/>
      <c r="F9910"/>
      <c r="G9910"/>
      <c r="H9910"/>
      <c r="I9910"/>
      <c r="J9910"/>
      <c r="K9910"/>
      <c r="L9910"/>
      <c r="M9910"/>
      <c r="N9910"/>
      <c r="O9910"/>
      <c r="P9910"/>
      <c r="Q9910"/>
      <c r="R9910"/>
      <c r="S9910"/>
      <c r="T9910"/>
      <c r="U9910"/>
    </row>
    <row r="9911" spans="5:21" x14ac:dyDescent="0.25">
      <c r="E9911"/>
      <c r="F9911"/>
      <c r="G9911"/>
      <c r="H9911"/>
      <c r="I9911"/>
      <c r="J9911"/>
      <c r="K9911"/>
      <c r="L9911"/>
      <c r="M9911"/>
      <c r="N9911"/>
      <c r="O9911"/>
      <c r="P9911"/>
      <c r="Q9911"/>
      <c r="R9911"/>
      <c r="S9911"/>
      <c r="T9911"/>
      <c r="U9911"/>
    </row>
    <row r="9912" spans="5:21" x14ac:dyDescent="0.25">
      <c r="E9912"/>
      <c r="F9912"/>
      <c r="G9912"/>
      <c r="H9912"/>
      <c r="I9912"/>
      <c r="J9912"/>
      <c r="K9912"/>
      <c r="L9912"/>
      <c r="M9912"/>
      <c r="N9912"/>
      <c r="O9912"/>
      <c r="P9912"/>
      <c r="Q9912"/>
      <c r="R9912"/>
      <c r="S9912"/>
      <c r="T9912"/>
      <c r="U9912"/>
    </row>
    <row r="9913" spans="5:21" x14ac:dyDescent="0.25">
      <c r="E9913"/>
      <c r="F9913"/>
      <c r="G9913"/>
      <c r="H9913"/>
      <c r="I9913"/>
      <c r="J9913"/>
      <c r="K9913"/>
      <c r="L9913"/>
      <c r="M9913"/>
      <c r="N9913"/>
      <c r="O9913"/>
      <c r="P9913"/>
      <c r="Q9913"/>
      <c r="R9913"/>
      <c r="S9913"/>
      <c r="T9913"/>
      <c r="U9913"/>
    </row>
    <row r="9914" spans="5:21" x14ac:dyDescent="0.25">
      <c r="E9914"/>
      <c r="F9914"/>
      <c r="G9914"/>
      <c r="H9914"/>
      <c r="I9914"/>
      <c r="J9914"/>
      <c r="K9914"/>
      <c r="L9914"/>
      <c r="M9914"/>
      <c r="N9914"/>
      <c r="O9914"/>
      <c r="P9914"/>
      <c r="Q9914"/>
      <c r="R9914"/>
      <c r="S9914"/>
      <c r="T9914"/>
      <c r="U9914"/>
    </row>
    <row r="9915" spans="5:21" x14ac:dyDescent="0.25">
      <c r="E9915"/>
      <c r="F9915"/>
      <c r="G9915"/>
      <c r="H9915"/>
      <c r="I9915"/>
      <c r="J9915"/>
      <c r="K9915"/>
      <c r="L9915"/>
      <c r="M9915"/>
      <c r="N9915"/>
      <c r="O9915"/>
      <c r="P9915"/>
      <c r="Q9915"/>
      <c r="R9915"/>
      <c r="S9915"/>
      <c r="T9915"/>
      <c r="U9915"/>
    </row>
    <row r="9916" spans="5:21" x14ac:dyDescent="0.25">
      <c r="E9916"/>
      <c r="F9916"/>
      <c r="G9916"/>
      <c r="H9916"/>
      <c r="I9916"/>
      <c r="J9916"/>
      <c r="K9916"/>
      <c r="L9916"/>
      <c r="M9916"/>
      <c r="N9916"/>
      <c r="O9916"/>
      <c r="P9916"/>
      <c r="Q9916"/>
      <c r="R9916"/>
      <c r="S9916"/>
      <c r="T9916"/>
      <c r="U9916"/>
    </row>
    <row r="9917" spans="5:21" x14ac:dyDescent="0.25">
      <c r="E9917"/>
      <c r="F9917"/>
      <c r="G9917"/>
      <c r="H9917"/>
      <c r="I9917"/>
      <c r="J9917"/>
      <c r="K9917"/>
      <c r="L9917"/>
      <c r="M9917"/>
      <c r="N9917"/>
      <c r="O9917"/>
      <c r="P9917"/>
      <c r="Q9917"/>
      <c r="R9917"/>
      <c r="S9917"/>
      <c r="T9917"/>
      <c r="U9917"/>
    </row>
    <row r="9918" spans="5:21" x14ac:dyDescent="0.25">
      <c r="E9918"/>
      <c r="F9918"/>
      <c r="G9918"/>
      <c r="H9918"/>
      <c r="I9918"/>
      <c r="J9918"/>
      <c r="K9918"/>
      <c r="L9918"/>
      <c r="M9918"/>
      <c r="N9918"/>
      <c r="O9918"/>
      <c r="P9918"/>
      <c r="Q9918"/>
      <c r="R9918"/>
      <c r="S9918"/>
      <c r="T9918"/>
      <c r="U9918"/>
    </row>
    <row r="9919" spans="5:21" x14ac:dyDescent="0.25">
      <c r="E9919"/>
      <c r="F9919"/>
      <c r="G9919"/>
      <c r="H9919"/>
      <c r="I9919"/>
      <c r="J9919"/>
      <c r="K9919"/>
      <c r="L9919"/>
      <c r="M9919"/>
      <c r="N9919"/>
      <c r="O9919"/>
      <c r="P9919"/>
      <c r="Q9919"/>
      <c r="R9919"/>
      <c r="S9919"/>
      <c r="T9919"/>
      <c r="U9919"/>
    </row>
    <row r="9920" spans="5:21" x14ac:dyDescent="0.25">
      <c r="E9920"/>
      <c r="F9920"/>
      <c r="G9920"/>
      <c r="H9920"/>
      <c r="I9920"/>
      <c r="J9920"/>
      <c r="K9920"/>
      <c r="L9920"/>
      <c r="M9920"/>
      <c r="N9920"/>
      <c r="O9920"/>
      <c r="P9920"/>
      <c r="Q9920"/>
      <c r="R9920"/>
      <c r="S9920"/>
      <c r="T9920"/>
      <c r="U9920"/>
    </row>
    <row r="9921" spans="5:21" x14ac:dyDescent="0.25">
      <c r="E9921"/>
      <c r="F9921"/>
      <c r="G9921"/>
      <c r="H9921"/>
      <c r="I9921"/>
      <c r="J9921"/>
      <c r="K9921"/>
      <c r="L9921"/>
      <c r="M9921"/>
      <c r="N9921"/>
      <c r="O9921"/>
      <c r="P9921"/>
      <c r="Q9921"/>
      <c r="R9921"/>
      <c r="S9921"/>
      <c r="T9921"/>
      <c r="U9921"/>
    </row>
    <row r="9922" spans="5:21" x14ac:dyDescent="0.25">
      <c r="E9922"/>
      <c r="F9922"/>
      <c r="G9922"/>
      <c r="H9922"/>
      <c r="I9922"/>
      <c r="J9922"/>
      <c r="K9922"/>
      <c r="L9922"/>
      <c r="M9922"/>
      <c r="N9922"/>
      <c r="O9922"/>
      <c r="P9922"/>
      <c r="Q9922"/>
      <c r="R9922"/>
      <c r="S9922"/>
      <c r="T9922"/>
      <c r="U9922"/>
    </row>
    <row r="9923" spans="5:21" x14ac:dyDescent="0.25">
      <c r="E9923"/>
      <c r="F9923"/>
      <c r="G9923"/>
      <c r="H9923"/>
      <c r="I9923"/>
      <c r="J9923"/>
      <c r="K9923"/>
      <c r="L9923"/>
      <c r="M9923"/>
      <c r="N9923"/>
      <c r="O9923"/>
      <c r="P9923"/>
      <c r="Q9923"/>
      <c r="R9923"/>
      <c r="S9923"/>
      <c r="T9923"/>
      <c r="U9923"/>
    </row>
    <row r="9924" spans="5:21" x14ac:dyDescent="0.25">
      <c r="E9924"/>
      <c r="F9924"/>
      <c r="G9924"/>
      <c r="H9924"/>
      <c r="I9924"/>
      <c r="J9924"/>
      <c r="K9924"/>
      <c r="L9924"/>
      <c r="M9924"/>
      <c r="N9924"/>
      <c r="O9924"/>
      <c r="P9924"/>
      <c r="Q9924"/>
      <c r="R9924"/>
      <c r="S9924"/>
      <c r="T9924"/>
      <c r="U9924"/>
    </row>
    <row r="9925" spans="5:21" x14ac:dyDescent="0.25">
      <c r="E9925"/>
      <c r="F9925"/>
      <c r="G9925"/>
      <c r="H9925"/>
      <c r="I9925"/>
      <c r="J9925"/>
      <c r="K9925"/>
      <c r="L9925"/>
      <c r="M9925"/>
      <c r="N9925"/>
      <c r="O9925"/>
      <c r="P9925"/>
      <c r="Q9925"/>
      <c r="R9925"/>
      <c r="S9925"/>
      <c r="T9925"/>
      <c r="U9925"/>
    </row>
    <row r="9926" spans="5:21" x14ac:dyDescent="0.25">
      <c r="E9926"/>
      <c r="F9926"/>
      <c r="G9926"/>
      <c r="H9926"/>
      <c r="I9926"/>
      <c r="J9926"/>
      <c r="K9926"/>
      <c r="L9926"/>
      <c r="M9926"/>
      <c r="N9926"/>
      <c r="O9926"/>
      <c r="P9926"/>
      <c r="Q9926"/>
      <c r="R9926"/>
      <c r="S9926"/>
      <c r="T9926"/>
      <c r="U9926"/>
    </row>
    <row r="9927" spans="5:21" x14ac:dyDescent="0.25">
      <c r="E9927"/>
      <c r="F9927"/>
      <c r="G9927"/>
      <c r="H9927"/>
      <c r="I9927"/>
      <c r="J9927"/>
      <c r="K9927"/>
      <c r="L9927"/>
      <c r="M9927"/>
      <c r="N9927"/>
      <c r="O9927"/>
      <c r="P9927"/>
      <c r="Q9927"/>
      <c r="R9927"/>
      <c r="S9927"/>
      <c r="T9927"/>
      <c r="U9927"/>
    </row>
    <row r="9928" spans="5:21" x14ac:dyDescent="0.25">
      <c r="E9928"/>
      <c r="F9928"/>
      <c r="G9928"/>
      <c r="H9928"/>
      <c r="I9928"/>
      <c r="J9928"/>
      <c r="K9928"/>
      <c r="L9928"/>
      <c r="M9928"/>
      <c r="N9928"/>
      <c r="O9928"/>
      <c r="P9928"/>
      <c r="Q9928"/>
      <c r="R9928"/>
      <c r="S9928"/>
      <c r="T9928"/>
      <c r="U9928"/>
    </row>
    <row r="9929" spans="5:21" x14ac:dyDescent="0.25">
      <c r="E9929"/>
      <c r="F9929"/>
      <c r="G9929"/>
      <c r="H9929"/>
      <c r="I9929"/>
      <c r="J9929"/>
      <c r="K9929"/>
      <c r="L9929"/>
      <c r="M9929"/>
      <c r="N9929"/>
      <c r="O9929"/>
      <c r="P9929"/>
      <c r="Q9929"/>
      <c r="R9929"/>
      <c r="S9929"/>
      <c r="T9929"/>
      <c r="U9929"/>
    </row>
    <row r="9930" spans="5:21" x14ac:dyDescent="0.25">
      <c r="E9930"/>
      <c r="F9930"/>
      <c r="G9930"/>
      <c r="H9930"/>
      <c r="I9930"/>
      <c r="J9930"/>
      <c r="K9930"/>
      <c r="L9930"/>
      <c r="M9930"/>
      <c r="N9930"/>
      <c r="O9930"/>
      <c r="P9930"/>
      <c r="Q9930"/>
      <c r="R9930"/>
      <c r="S9930"/>
      <c r="T9930"/>
      <c r="U9930"/>
    </row>
    <row r="9931" spans="5:21" x14ac:dyDescent="0.25">
      <c r="E9931"/>
      <c r="F9931"/>
      <c r="G9931"/>
      <c r="H9931"/>
      <c r="I9931"/>
      <c r="J9931"/>
      <c r="K9931"/>
      <c r="L9931"/>
      <c r="M9931"/>
      <c r="N9931"/>
      <c r="O9931"/>
      <c r="P9931"/>
      <c r="Q9931"/>
      <c r="R9931"/>
      <c r="S9931"/>
      <c r="T9931"/>
      <c r="U9931"/>
    </row>
    <row r="9932" spans="5:21" x14ac:dyDescent="0.25">
      <c r="E9932"/>
      <c r="F9932"/>
      <c r="G9932"/>
      <c r="H9932"/>
      <c r="I9932"/>
      <c r="J9932"/>
      <c r="K9932"/>
      <c r="L9932"/>
      <c r="M9932"/>
      <c r="N9932"/>
      <c r="O9932"/>
      <c r="P9932"/>
      <c r="Q9932"/>
      <c r="R9932"/>
      <c r="S9932"/>
      <c r="T9932"/>
      <c r="U9932"/>
    </row>
    <row r="9933" spans="5:21" x14ac:dyDescent="0.25">
      <c r="E9933"/>
      <c r="F9933"/>
      <c r="G9933"/>
      <c r="H9933"/>
      <c r="I9933"/>
      <c r="J9933"/>
      <c r="K9933"/>
      <c r="L9933"/>
      <c r="M9933"/>
      <c r="N9933"/>
      <c r="O9933"/>
      <c r="P9933"/>
      <c r="Q9933"/>
      <c r="R9933"/>
      <c r="S9933"/>
      <c r="T9933"/>
      <c r="U9933"/>
    </row>
    <row r="9934" spans="5:21" x14ac:dyDescent="0.25">
      <c r="E9934"/>
      <c r="F9934"/>
      <c r="G9934"/>
      <c r="H9934"/>
      <c r="I9934"/>
      <c r="J9934"/>
      <c r="K9934"/>
      <c r="L9934"/>
      <c r="M9934"/>
      <c r="N9934"/>
      <c r="O9934"/>
      <c r="P9934"/>
      <c r="Q9934"/>
      <c r="R9934"/>
      <c r="S9934"/>
      <c r="T9934"/>
      <c r="U9934"/>
    </row>
    <row r="9935" spans="5:21" x14ac:dyDescent="0.25">
      <c r="E9935"/>
      <c r="F9935"/>
      <c r="G9935"/>
      <c r="H9935"/>
      <c r="I9935"/>
      <c r="J9935"/>
      <c r="K9935"/>
      <c r="L9935"/>
      <c r="M9935"/>
      <c r="N9935"/>
      <c r="O9935"/>
      <c r="P9935"/>
      <c r="Q9935"/>
      <c r="R9935"/>
      <c r="S9935"/>
      <c r="T9935"/>
      <c r="U9935"/>
    </row>
    <row r="9936" spans="5:21" x14ac:dyDescent="0.25">
      <c r="E9936"/>
      <c r="F9936"/>
      <c r="G9936"/>
      <c r="H9936"/>
      <c r="I9936"/>
      <c r="J9936"/>
      <c r="K9936"/>
      <c r="L9936"/>
      <c r="M9936"/>
      <c r="N9936"/>
      <c r="O9936"/>
      <c r="P9936"/>
      <c r="Q9936"/>
      <c r="R9936"/>
      <c r="S9936"/>
      <c r="T9936"/>
      <c r="U9936"/>
    </row>
    <row r="9937" spans="5:21" x14ac:dyDescent="0.25">
      <c r="E9937"/>
      <c r="F9937"/>
      <c r="G9937"/>
      <c r="H9937"/>
      <c r="I9937"/>
      <c r="J9937"/>
      <c r="K9937"/>
      <c r="L9937"/>
      <c r="M9937"/>
      <c r="N9937"/>
      <c r="O9937"/>
      <c r="P9937"/>
      <c r="Q9937"/>
      <c r="R9937"/>
      <c r="S9937"/>
      <c r="T9937"/>
      <c r="U9937"/>
    </row>
    <row r="9938" spans="5:21" x14ac:dyDescent="0.25">
      <c r="E9938"/>
      <c r="F9938"/>
      <c r="G9938"/>
      <c r="H9938"/>
      <c r="I9938"/>
      <c r="J9938"/>
      <c r="K9938"/>
      <c r="L9938"/>
      <c r="M9938"/>
      <c r="N9938"/>
      <c r="O9938"/>
      <c r="P9938"/>
      <c r="Q9938"/>
      <c r="R9938"/>
      <c r="S9938"/>
      <c r="T9938"/>
      <c r="U9938"/>
    </row>
    <row r="9939" spans="5:21" x14ac:dyDescent="0.25">
      <c r="E9939"/>
      <c r="F9939"/>
      <c r="G9939"/>
      <c r="H9939"/>
      <c r="I9939"/>
      <c r="J9939"/>
      <c r="K9939"/>
      <c r="L9939"/>
      <c r="M9939"/>
      <c r="N9939"/>
      <c r="O9939"/>
      <c r="P9939"/>
      <c r="Q9939"/>
      <c r="R9939"/>
      <c r="S9939"/>
      <c r="T9939"/>
      <c r="U9939"/>
    </row>
    <row r="9940" spans="5:21" x14ac:dyDescent="0.25">
      <c r="E9940"/>
      <c r="F9940"/>
      <c r="G9940"/>
      <c r="H9940"/>
      <c r="I9940"/>
      <c r="J9940"/>
      <c r="K9940"/>
      <c r="L9940"/>
      <c r="M9940"/>
      <c r="N9940"/>
      <c r="O9940"/>
      <c r="P9940"/>
      <c r="Q9940"/>
      <c r="R9940"/>
      <c r="S9940"/>
      <c r="T9940"/>
      <c r="U9940"/>
    </row>
    <row r="9941" spans="5:21" x14ac:dyDescent="0.25">
      <c r="E9941"/>
      <c r="F9941"/>
      <c r="G9941"/>
      <c r="H9941"/>
      <c r="I9941"/>
      <c r="J9941"/>
      <c r="K9941"/>
      <c r="L9941"/>
      <c r="M9941"/>
      <c r="N9941"/>
      <c r="O9941"/>
      <c r="P9941"/>
      <c r="Q9941"/>
      <c r="R9941"/>
      <c r="S9941"/>
      <c r="T9941"/>
      <c r="U9941"/>
    </row>
    <row r="9942" spans="5:21" x14ac:dyDescent="0.25">
      <c r="E9942"/>
      <c r="F9942"/>
      <c r="G9942"/>
      <c r="H9942"/>
      <c r="I9942"/>
      <c r="J9942"/>
      <c r="K9942"/>
      <c r="L9942"/>
      <c r="M9942"/>
      <c r="N9942"/>
      <c r="O9942"/>
      <c r="P9942"/>
      <c r="Q9942"/>
      <c r="R9942"/>
      <c r="S9942"/>
      <c r="T9942"/>
      <c r="U9942"/>
    </row>
    <row r="9943" spans="5:21" x14ac:dyDescent="0.25">
      <c r="E9943"/>
      <c r="F9943"/>
      <c r="G9943"/>
      <c r="H9943"/>
      <c r="I9943"/>
      <c r="J9943"/>
      <c r="K9943"/>
      <c r="L9943"/>
      <c r="M9943"/>
      <c r="N9943"/>
      <c r="O9943"/>
      <c r="P9943"/>
      <c r="Q9943"/>
      <c r="R9943"/>
      <c r="S9943"/>
      <c r="T9943"/>
      <c r="U9943"/>
    </row>
    <row r="9944" spans="5:21" x14ac:dyDescent="0.25">
      <c r="E9944"/>
      <c r="F9944"/>
      <c r="G9944"/>
      <c r="H9944"/>
      <c r="I9944"/>
      <c r="J9944"/>
      <c r="K9944"/>
      <c r="L9944"/>
      <c r="M9944"/>
      <c r="N9944"/>
      <c r="O9944"/>
      <c r="P9944"/>
      <c r="Q9944"/>
      <c r="R9944"/>
      <c r="S9944"/>
      <c r="T9944"/>
      <c r="U9944"/>
    </row>
    <row r="9945" spans="5:21" x14ac:dyDescent="0.25">
      <c r="E9945"/>
      <c r="F9945"/>
      <c r="G9945"/>
      <c r="H9945"/>
      <c r="I9945"/>
      <c r="J9945"/>
      <c r="K9945"/>
      <c r="L9945"/>
      <c r="M9945"/>
      <c r="N9945"/>
      <c r="O9945"/>
      <c r="P9945"/>
      <c r="Q9945"/>
      <c r="R9945"/>
      <c r="S9945"/>
      <c r="T9945"/>
      <c r="U9945"/>
    </row>
    <row r="9946" spans="5:21" x14ac:dyDescent="0.25">
      <c r="E9946"/>
      <c r="F9946"/>
      <c r="G9946"/>
      <c r="H9946"/>
      <c r="I9946"/>
      <c r="J9946"/>
      <c r="K9946"/>
      <c r="L9946"/>
      <c r="M9946"/>
      <c r="N9946"/>
      <c r="O9946"/>
      <c r="P9946"/>
      <c r="Q9946"/>
      <c r="R9946"/>
      <c r="S9946"/>
      <c r="T9946"/>
      <c r="U9946"/>
    </row>
    <row r="9947" spans="5:21" x14ac:dyDescent="0.25">
      <c r="E9947"/>
      <c r="F9947"/>
      <c r="G9947"/>
      <c r="H9947"/>
      <c r="I9947"/>
      <c r="J9947"/>
      <c r="K9947"/>
      <c r="L9947"/>
      <c r="M9947"/>
      <c r="N9947"/>
      <c r="O9947"/>
      <c r="P9947"/>
      <c r="Q9947"/>
      <c r="R9947"/>
      <c r="S9947"/>
      <c r="T9947"/>
      <c r="U9947"/>
    </row>
    <row r="9948" spans="5:21" x14ac:dyDescent="0.25">
      <c r="E9948"/>
      <c r="F9948"/>
      <c r="G9948"/>
      <c r="H9948"/>
      <c r="I9948"/>
      <c r="J9948"/>
      <c r="K9948"/>
      <c r="L9948"/>
      <c r="M9948"/>
      <c r="N9948"/>
      <c r="O9948"/>
      <c r="P9948"/>
      <c r="Q9948"/>
      <c r="R9948"/>
      <c r="S9948"/>
      <c r="T9948"/>
      <c r="U9948"/>
    </row>
    <row r="9949" spans="5:21" x14ac:dyDescent="0.25">
      <c r="E9949"/>
      <c r="F9949"/>
      <c r="G9949"/>
      <c r="H9949"/>
      <c r="I9949"/>
      <c r="J9949"/>
      <c r="K9949"/>
      <c r="L9949"/>
      <c r="M9949"/>
      <c r="N9949"/>
      <c r="O9949"/>
      <c r="P9949"/>
      <c r="Q9949"/>
      <c r="R9949"/>
      <c r="S9949"/>
      <c r="T9949"/>
      <c r="U9949"/>
    </row>
    <row r="9950" spans="5:21" x14ac:dyDescent="0.25">
      <c r="E9950"/>
      <c r="F9950"/>
      <c r="G9950"/>
      <c r="H9950"/>
      <c r="I9950"/>
      <c r="J9950"/>
      <c r="K9950"/>
      <c r="L9950"/>
      <c r="M9950"/>
      <c r="N9950"/>
      <c r="O9950"/>
      <c r="P9950"/>
      <c r="Q9950"/>
      <c r="R9950"/>
      <c r="S9950"/>
      <c r="T9950"/>
      <c r="U9950"/>
    </row>
    <row r="9951" spans="5:21" x14ac:dyDescent="0.25">
      <c r="E9951"/>
      <c r="F9951"/>
      <c r="G9951"/>
      <c r="H9951"/>
      <c r="I9951"/>
      <c r="J9951"/>
      <c r="K9951"/>
      <c r="L9951"/>
      <c r="M9951"/>
      <c r="N9951"/>
      <c r="O9951"/>
      <c r="P9951"/>
      <c r="Q9951"/>
      <c r="R9951"/>
      <c r="S9951"/>
      <c r="T9951"/>
      <c r="U9951"/>
    </row>
    <row r="9952" spans="5:21" x14ac:dyDescent="0.25">
      <c r="E9952"/>
      <c r="F9952"/>
      <c r="G9952"/>
      <c r="H9952"/>
      <c r="I9952"/>
      <c r="J9952"/>
      <c r="K9952"/>
      <c r="L9952"/>
      <c r="M9952"/>
      <c r="N9952"/>
      <c r="O9952"/>
      <c r="P9952"/>
      <c r="Q9952"/>
      <c r="R9952"/>
      <c r="S9952"/>
      <c r="T9952"/>
      <c r="U9952"/>
    </row>
    <row r="9953" spans="5:21" x14ac:dyDescent="0.25">
      <c r="E9953"/>
      <c r="F9953"/>
      <c r="G9953"/>
      <c r="H9953"/>
      <c r="I9953"/>
      <c r="J9953"/>
      <c r="K9953"/>
      <c r="L9953"/>
      <c r="M9953"/>
      <c r="N9953"/>
      <c r="O9953"/>
      <c r="P9953"/>
      <c r="Q9953"/>
      <c r="R9953"/>
      <c r="S9953"/>
      <c r="T9953"/>
      <c r="U9953"/>
    </row>
    <row r="9954" spans="5:21" x14ac:dyDescent="0.25">
      <c r="E9954"/>
      <c r="F9954"/>
      <c r="G9954"/>
      <c r="H9954"/>
      <c r="I9954"/>
      <c r="J9954"/>
      <c r="K9954"/>
      <c r="L9954"/>
      <c r="M9954"/>
      <c r="N9954"/>
      <c r="O9954"/>
      <c r="P9954"/>
      <c r="Q9954"/>
      <c r="R9954"/>
      <c r="S9954"/>
      <c r="T9954"/>
      <c r="U9954"/>
    </row>
    <row r="9955" spans="5:21" x14ac:dyDescent="0.25">
      <c r="E9955"/>
      <c r="F9955"/>
      <c r="G9955"/>
      <c r="H9955"/>
      <c r="I9955"/>
      <c r="J9955"/>
      <c r="K9955"/>
      <c r="L9955"/>
      <c r="M9955"/>
      <c r="N9955"/>
      <c r="O9955"/>
      <c r="P9955"/>
      <c r="Q9955"/>
      <c r="R9955"/>
      <c r="S9955"/>
      <c r="T9955"/>
      <c r="U9955"/>
    </row>
    <row r="9956" spans="5:21" x14ac:dyDescent="0.25">
      <c r="E9956"/>
      <c r="F9956"/>
      <c r="G9956"/>
      <c r="H9956"/>
      <c r="I9956"/>
      <c r="J9956"/>
      <c r="K9956"/>
      <c r="L9956"/>
      <c r="M9956"/>
      <c r="N9956"/>
      <c r="O9956"/>
      <c r="P9956"/>
      <c r="Q9956"/>
      <c r="R9956"/>
      <c r="S9956"/>
      <c r="T9956"/>
      <c r="U9956"/>
    </row>
    <row r="9957" spans="5:21" x14ac:dyDescent="0.25">
      <c r="E9957"/>
      <c r="F9957"/>
      <c r="G9957"/>
      <c r="H9957"/>
      <c r="I9957"/>
      <c r="J9957"/>
      <c r="K9957"/>
      <c r="L9957"/>
      <c r="M9957"/>
      <c r="N9957"/>
      <c r="O9957"/>
      <c r="P9957"/>
      <c r="Q9957"/>
      <c r="R9957"/>
      <c r="S9957"/>
      <c r="T9957"/>
      <c r="U9957"/>
    </row>
    <row r="9958" spans="5:21" x14ac:dyDescent="0.25">
      <c r="E9958"/>
      <c r="F9958"/>
      <c r="G9958"/>
      <c r="H9958"/>
      <c r="I9958"/>
      <c r="J9958"/>
      <c r="K9958"/>
      <c r="L9958"/>
      <c r="M9958"/>
      <c r="N9958"/>
      <c r="O9958"/>
      <c r="P9958"/>
      <c r="Q9958"/>
      <c r="R9958"/>
      <c r="S9958"/>
      <c r="T9958"/>
      <c r="U9958"/>
    </row>
    <row r="9959" spans="5:21" x14ac:dyDescent="0.25">
      <c r="E9959"/>
      <c r="F9959"/>
      <c r="G9959"/>
      <c r="H9959"/>
      <c r="I9959"/>
      <c r="J9959"/>
      <c r="K9959"/>
      <c r="L9959"/>
      <c r="M9959"/>
      <c r="N9959"/>
      <c r="O9959"/>
      <c r="P9959"/>
      <c r="Q9959"/>
      <c r="R9959"/>
      <c r="S9959"/>
      <c r="T9959"/>
      <c r="U9959"/>
    </row>
    <row r="9960" spans="5:21" x14ac:dyDescent="0.25">
      <c r="E9960"/>
      <c r="F9960"/>
      <c r="G9960"/>
      <c r="H9960"/>
      <c r="I9960"/>
      <c r="J9960"/>
      <c r="K9960"/>
      <c r="L9960"/>
      <c r="M9960"/>
      <c r="N9960"/>
      <c r="O9960"/>
      <c r="P9960"/>
      <c r="Q9960"/>
      <c r="R9960"/>
      <c r="S9960"/>
      <c r="T9960"/>
      <c r="U9960"/>
    </row>
    <row r="9961" spans="5:21" x14ac:dyDescent="0.25">
      <c r="E9961"/>
      <c r="F9961"/>
      <c r="G9961"/>
      <c r="H9961"/>
      <c r="I9961"/>
      <c r="J9961"/>
      <c r="K9961"/>
      <c r="L9961"/>
      <c r="M9961"/>
      <c r="N9961"/>
      <c r="O9961"/>
      <c r="P9961"/>
      <c r="Q9961"/>
      <c r="R9961"/>
      <c r="S9961"/>
      <c r="T9961"/>
      <c r="U9961"/>
    </row>
    <row r="9962" spans="5:21" x14ac:dyDescent="0.25">
      <c r="E9962"/>
      <c r="F9962"/>
      <c r="G9962"/>
      <c r="H9962"/>
      <c r="I9962"/>
      <c r="J9962"/>
      <c r="K9962"/>
      <c r="L9962"/>
      <c r="M9962"/>
      <c r="N9962"/>
      <c r="O9962"/>
      <c r="P9962"/>
      <c r="Q9962"/>
      <c r="R9962"/>
      <c r="S9962"/>
      <c r="T9962"/>
      <c r="U9962"/>
    </row>
    <row r="9963" spans="5:21" x14ac:dyDescent="0.25">
      <c r="E9963"/>
      <c r="F9963"/>
      <c r="G9963"/>
      <c r="H9963"/>
      <c r="I9963"/>
      <c r="J9963"/>
      <c r="K9963"/>
      <c r="L9963"/>
      <c r="M9963"/>
      <c r="N9963"/>
      <c r="O9963"/>
      <c r="P9963"/>
      <c r="Q9963"/>
      <c r="R9963"/>
      <c r="S9963"/>
      <c r="T9963"/>
      <c r="U9963"/>
    </row>
    <row r="9964" spans="5:21" x14ac:dyDescent="0.25">
      <c r="E9964"/>
      <c r="F9964"/>
      <c r="G9964"/>
      <c r="H9964"/>
      <c r="I9964"/>
      <c r="J9964"/>
      <c r="K9964"/>
      <c r="L9964"/>
      <c r="M9964"/>
      <c r="N9964"/>
      <c r="O9964"/>
      <c r="P9964"/>
      <c r="Q9964"/>
      <c r="R9964"/>
      <c r="S9964"/>
      <c r="T9964"/>
      <c r="U9964"/>
    </row>
    <row r="9965" spans="5:21" x14ac:dyDescent="0.25">
      <c r="E9965"/>
      <c r="F9965"/>
      <c r="G9965"/>
      <c r="H9965"/>
      <c r="I9965"/>
      <c r="J9965"/>
      <c r="K9965"/>
      <c r="L9965"/>
      <c r="M9965"/>
      <c r="N9965"/>
      <c r="O9965"/>
      <c r="P9965"/>
      <c r="Q9965"/>
      <c r="R9965"/>
      <c r="S9965"/>
      <c r="T9965"/>
      <c r="U9965"/>
    </row>
    <row r="9966" spans="5:21" x14ac:dyDescent="0.25">
      <c r="E9966"/>
      <c r="F9966"/>
      <c r="G9966"/>
      <c r="H9966"/>
      <c r="I9966"/>
      <c r="J9966"/>
      <c r="K9966"/>
      <c r="L9966"/>
      <c r="M9966"/>
      <c r="N9966"/>
      <c r="O9966"/>
      <c r="P9966"/>
      <c r="Q9966"/>
      <c r="R9966"/>
      <c r="S9966"/>
      <c r="T9966"/>
      <c r="U9966"/>
    </row>
    <row r="9967" spans="5:21" x14ac:dyDescent="0.25">
      <c r="E9967"/>
      <c r="F9967"/>
      <c r="G9967"/>
      <c r="H9967"/>
      <c r="I9967"/>
      <c r="J9967"/>
      <c r="K9967"/>
      <c r="L9967"/>
      <c r="M9967"/>
      <c r="N9967"/>
      <c r="O9967"/>
      <c r="P9967"/>
      <c r="Q9967"/>
      <c r="R9967"/>
      <c r="S9967"/>
      <c r="T9967"/>
      <c r="U9967"/>
    </row>
    <row r="9968" spans="5:21" x14ac:dyDescent="0.25">
      <c r="E9968"/>
      <c r="F9968"/>
      <c r="G9968"/>
      <c r="H9968"/>
      <c r="I9968"/>
      <c r="J9968"/>
      <c r="K9968"/>
      <c r="L9968"/>
      <c r="M9968"/>
      <c r="N9968"/>
      <c r="O9968"/>
      <c r="P9968"/>
      <c r="Q9968"/>
      <c r="R9968"/>
      <c r="S9968"/>
      <c r="T9968"/>
      <c r="U9968"/>
    </row>
    <row r="9969" spans="5:21" x14ac:dyDescent="0.25">
      <c r="E9969"/>
      <c r="F9969"/>
      <c r="G9969"/>
      <c r="H9969"/>
      <c r="I9969"/>
      <c r="J9969"/>
      <c r="K9969"/>
      <c r="L9969"/>
      <c r="M9969"/>
      <c r="N9969"/>
      <c r="O9969"/>
      <c r="P9969"/>
      <c r="Q9969"/>
      <c r="R9969"/>
      <c r="S9969"/>
      <c r="T9969"/>
      <c r="U9969"/>
    </row>
    <row r="9970" spans="5:21" x14ac:dyDescent="0.25">
      <c r="E9970"/>
      <c r="F9970"/>
      <c r="G9970"/>
      <c r="H9970"/>
      <c r="I9970"/>
      <c r="J9970"/>
      <c r="K9970"/>
      <c r="L9970"/>
      <c r="M9970"/>
      <c r="N9970"/>
      <c r="O9970"/>
      <c r="P9970"/>
      <c r="Q9970"/>
      <c r="R9970"/>
      <c r="S9970"/>
      <c r="T9970"/>
      <c r="U9970"/>
    </row>
    <row r="9971" spans="5:21" x14ac:dyDescent="0.25">
      <c r="E9971"/>
      <c r="F9971"/>
      <c r="G9971"/>
      <c r="H9971"/>
      <c r="I9971"/>
      <c r="J9971"/>
      <c r="K9971"/>
      <c r="L9971"/>
      <c r="M9971"/>
      <c r="N9971"/>
      <c r="O9971"/>
      <c r="P9971"/>
      <c r="Q9971"/>
      <c r="R9971"/>
      <c r="S9971"/>
      <c r="T9971"/>
      <c r="U9971"/>
    </row>
    <row r="9972" spans="5:21" x14ac:dyDescent="0.25">
      <c r="E9972"/>
      <c r="F9972"/>
      <c r="G9972"/>
      <c r="H9972"/>
      <c r="I9972"/>
      <c r="J9972"/>
      <c r="K9972"/>
      <c r="L9972"/>
      <c r="M9972"/>
      <c r="N9972"/>
      <c r="O9972"/>
      <c r="P9972"/>
      <c r="Q9972"/>
      <c r="R9972"/>
      <c r="S9972"/>
      <c r="T9972"/>
      <c r="U9972"/>
    </row>
    <row r="9973" spans="5:21" x14ac:dyDescent="0.25">
      <c r="E9973"/>
      <c r="F9973"/>
      <c r="G9973"/>
      <c r="H9973"/>
      <c r="I9973"/>
      <c r="J9973"/>
      <c r="K9973"/>
      <c r="L9973"/>
      <c r="M9973"/>
      <c r="N9973"/>
      <c r="O9973"/>
      <c r="P9973"/>
      <c r="Q9973"/>
      <c r="R9973"/>
      <c r="S9973"/>
      <c r="T9973"/>
      <c r="U9973"/>
    </row>
    <row r="9974" spans="5:21" x14ac:dyDescent="0.25">
      <c r="E9974"/>
      <c r="F9974"/>
      <c r="G9974"/>
      <c r="H9974"/>
      <c r="I9974"/>
      <c r="J9974"/>
      <c r="K9974"/>
      <c r="L9974"/>
      <c r="M9974"/>
      <c r="N9974"/>
      <c r="O9974"/>
      <c r="P9974"/>
      <c r="Q9974"/>
      <c r="R9974"/>
      <c r="S9974"/>
      <c r="T9974"/>
      <c r="U9974"/>
    </row>
    <row r="9975" spans="5:21" x14ac:dyDescent="0.25">
      <c r="E9975"/>
      <c r="F9975"/>
      <c r="G9975"/>
      <c r="H9975"/>
      <c r="I9975"/>
      <c r="J9975"/>
      <c r="K9975"/>
      <c r="L9975"/>
      <c r="M9975"/>
      <c r="N9975"/>
      <c r="O9975"/>
      <c r="P9975"/>
      <c r="Q9975"/>
      <c r="R9975"/>
      <c r="S9975"/>
      <c r="T9975"/>
      <c r="U9975"/>
    </row>
    <row r="9976" spans="5:21" x14ac:dyDescent="0.25">
      <c r="E9976"/>
      <c r="F9976"/>
      <c r="G9976"/>
      <c r="H9976"/>
      <c r="I9976"/>
      <c r="J9976"/>
      <c r="K9976"/>
      <c r="L9976"/>
      <c r="M9976"/>
      <c r="N9976"/>
      <c r="O9976"/>
      <c r="P9976"/>
      <c r="Q9976"/>
      <c r="R9976"/>
      <c r="S9976"/>
      <c r="T9976"/>
      <c r="U9976"/>
    </row>
    <row r="9977" spans="5:21" x14ac:dyDescent="0.25">
      <c r="E9977"/>
      <c r="F9977"/>
      <c r="G9977"/>
      <c r="H9977"/>
      <c r="I9977"/>
      <c r="J9977"/>
      <c r="K9977"/>
      <c r="L9977"/>
      <c r="M9977"/>
      <c r="N9977"/>
      <c r="O9977"/>
      <c r="P9977"/>
      <c r="Q9977"/>
      <c r="R9977"/>
      <c r="S9977"/>
      <c r="T9977"/>
      <c r="U9977"/>
    </row>
    <row r="9978" spans="5:21" x14ac:dyDescent="0.25">
      <c r="E9978"/>
      <c r="F9978"/>
      <c r="G9978"/>
      <c r="H9978"/>
      <c r="I9978"/>
      <c r="J9978"/>
      <c r="K9978"/>
      <c r="L9978"/>
      <c r="M9978"/>
      <c r="N9978"/>
      <c r="O9978"/>
      <c r="P9978"/>
      <c r="Q9978"/>
      <c r="R9978"/>
      <c r="S9978"/>
      <c r="T9978"/>
      <c r="U9978"/>
    </row>
    <row r="9979" spans="5:21" x14ac:dyDescent="0.25">
      <c r="E9979"/>
      <c r="F9979"/>
      <c r="G9979"/>
      <c r="H9979"/>
      <c r="I9979"/>
      <c r="J9979"/>
      <c r="K9979"/>
      <c r="L9979"/>
      <c r="M9979"/>
      <c r="N9979"/>
      <c r="O9979"/>
      <c r="P9979"/>
      <c r="Q9979"/>
      <c r="R9979"/>
      <c r="S9979"/>
      <c r="T9979"/>
      <c r="U9979"/>
    </row>
    <row r="9980" spans="5:21" x14ac:dyDescent="0.25">
      <c r="E9980"/>
      <c r="F9980"/>
      <c r="G9980"/>
      <c r="H9980"/>
      <c r="I9980"/>
      <c r="J9980"/>
      <c r="K9980"/>
      <c r="L9980"/>
      <c r="M9980"/>
      <c r="N9980"/>
      <c r="O9980"/>
      <c r="P9980"/>
      <c r="Q9980"/>
      <c r="R9980"/>
      <c r="S9980"/>
      <c r="T9980"/>
      <c r="U9980"/>
    </row>
    <row r="9981" spans="5:21" x14ac:dyDescent="0.25">
      <c r="E9981"/>
      <c r="F9981"/>
      <c r="G9981"/>
      <c r="H9981"/>
      <c r="I9981"/>
      <c r="J9981"/>
      <c r="K9981"/>
      <c r="L9981"/>
      <c r="M9981"/>
      <c r="N9981"/>
      <c r="O9981"/>
      <c r="P9981"/>
      <c r="Q9981"/>
      <c r="R9981"/>
      <c r="S9981"/>
      <c r="T9981"/>
      <c r="U9981"/>
    </row>
    <row r="9982" spans="5:21" x14ac:dyDescent="0.25">
      <c r="E9982"/>
      <c r="F9982"/>
      <c r="G9982"/>
      <c r="H9982"/>
      <c r="I9982"/>
      <c r="J9982"/>
      <c r="K9982"/>
      <c r="L9982"/>
      <c r="M9982"/>
      <c r="N9982"/>
      <c r="O9982"/>
      <c r="P9982"/>
      <c r="Q9982"/>
      <c r="R9982"/>
      <c r="S9982"/>
      <c r="T9982"/>
      <c r="U9982"/>
    </row>
    <row r="9983" spans="5:21" x14ac:dyDescent="0.25">
      <c r="E9983"/>
      <c r="F9983"/>
      <c r="G9983"/>
      <c r="H9983"/>
      <c r="I9983"/>
      <c r="J9983"/>
      <c r="K9983"/>
      <c r="L9983"/>
      <c r="M9983"/>
      <c r="N9983"/>
      <c r="O9983"/>
      <c r="P9983"/>
      <c r="Q9983"/>
      <c r="R9983"/>
      <c r="S9983"/>
      <c r="T9983"/>
      <c r="U9983"/>
    </row>
    <row r="9984" spans="5:21" x14ac:dyDescent="0.25">
      <c r="E9984"/>
      <c r="F9984"/>
      <c r="G9984"/>
      <c r="H9984"/>
      <c r="I9984"/>
      <c r="J9984"/>
      <c r="K9984"/>
      <c r="L9984"/>
      <c r="M9984"/>
      <c r="N9984"/>
      <c r="O9984"/>
      <c r="P9984"/>
      <c r="Q9984"/>
      <c r="R9984"/>
      <c r="S9984"/>
      <c r="T9984"/>
      <c r="U9984"/>
    </row>
    <row r="9985" spans="5:21" x14ac:dyDescent="0.25">
      <c r="E9985"/>
      <c r="F9985"/>
      <c r="G9985"/>
      <c r="H9985"/>
      <c r="I9985"/>
      <c r="J9985"/>
      <c r="K9985"/>
      <c r="L9985"/>
      <c r="M9985"/>
      <c r="N9985"/>
      <c r="O9985"/>
      <c r="P9985"/>
      <c r="Q9985"/>
      <c r="R9985"/>
      <c r="S9985"/>
      <c r="T9985"/>
      <c r="U9985"/>
    </row>
    <row r="9986" spans="5:21" x14ac:dyDescent="0.25">
      <c r="E9986"/>
      <c r="F9986"/>
      <c r="G9986"/>
      <c r="H9986"/>
      <c r="I9986"/>
      <c r="J9986"/>
      <c r="K9986"/>
      <c r="L9986"/>
      <c r="M9986"/>
      <c r="N9986"/>
      <c r="O9986"/>
      <c r="P9986"/>
      <c r="Q9986"/>
      <c r="R9986"/>
      <c r="S9986"/>
      <c r="T9986"/>
      <c r="U9986"/>
    </row>
    <row r="9987" spans="5:21" x14ac:dyDescent="0.25">
      <c r="E9987"/>
      <c r="F9987"/>
      <c r="G9987"/>
      <c r="H9987"/>
      <c r="I9987"/>
      <c r="J9987"/>
      <c r="K9987"/>
      <c r="L9987"/>
      <c r="M9987"/>
      <c r="N9987"/>
      <c r="O9987"/>
      <c r="P9987"/>
      <c r="Q9987"/>
      <c r="R9987"/>
      <c r="S9987"/>
      <c r="T9987"/>
      <c r="U9987"/>
    </row>
    <row r="9988" spans="5:21" x14ac:dyDescent="0.25">
      <c r="E9988"/>
      <c r="F9988"/>
      <c r="G9988"/>
      <c r="H9988"/>
      <c r="I9988"/>
      <c r="J9988"/>
      <c r="K9988"/>
      <c r="L9988"/>
      <c r="M9988"/>
      <c r="N9988"/>
      <c r="O9988"/>
      <c r="P9988"/>
      <c r="Q9988"/>
      <c r="R9988"/>
      <c r="S9988"/>
      <c r="T9988"/>
      <c r="U9988"/>
    </row>
    <row r="9989" spans="5:21" x14ac:dyDescent="0.25">
      <c r="E9989"/>
      <c r="F9989"/>
      <c r="G9989"/>
      <c r="H9989"/>
      <c r="I9989"/>
      <c r="J9989"/>
      <c r="K9989"/>
      <c r="L9989"/>
      <c r="M9989"/>
      <c r="N9989"/>
      <c r="O9989"/>
      <c r="P9989"/>
      <c r="Q9989"/>
      <c r="R9989"/>
      <c r="S9989"/>
      <c r="T9989"/>
      <c r="U9989"/>
    </row>
    <row r="9990" spans="5:21" x14ac:dyDescent="0.25">
      <c r="E9990"/>
      <c r="F9990"/>
      <c r="G9990"/>
      <c r="H9990"/>
      <c r="I9990"/>
      <c r="J9990"/>
      <c r="K9990"/>
      <c r="L9990"/>
      <c r="M9990"/>
      <c r="N9990"/>
      <c r="O9990"/>
      <c r="P9990"/>
      <c r="Q9990"/>
      <c r="R9990"/>
      <c r="S9990"/>
      <c r="T9990"/>
      <c r="U9990"/>
    </row>
    <row r="9991" spans="5:21" x14ac:dyDescent="0.25">
      <c r="E9991"/>
      <c r="F9991"/>
      <c r="G9991"/>
      <c r="H9991"/>
      <c r="I9991"/>
      <c r="J9991"/>
      <c r="K9991"/>
      <c r="L9991"/>
      <c r="M9991"/>
      <c r="N9991"/>
      <c r="O9991"/>
      <c r="P9991"/>
      <c r="Q9991"/>
      <c r="R9991"/>
      <c r="S9991"/>
      <c r="T9991"/>
      <c r="U9991"/>
    </row>
    <row r="9992" spans="5:21" x14ac:dyDescent="0.25">
      <c r="E9992"/>
      <c r="F9992"/>
      <c r="G9992"/>
      <c r="H9992"/>
      <c r="I9992"/>
      <c r="J9992"/>
      <c r="K9992"/>
      <c r="L9992"/>
      <c r="M9992"/>
      <c r="N9992"/>
      <c r="O9992"/>
      <c r="P9992"/>
      <c r="Q9992"/>
      <c r="R9992"/>
      <c r="S9992"/>
      <c r="T9992"/>
      <c r="U9992"/>
    </row>
    <row r="9993" spans="5:21" x14ac:dyDescent="0.25">
      <c r="E9993"/>
      <c r="F9993"/>
      <c r="G9993"/>
      <c r="H9993"/>
      <c r="I9993"/>
      <c r="J9993"/>
      <c r="K9993"/>
      <c r="L9993"/>
      <c r="M9993"/>
      <c r="N9993"/>
      <c r="O9993"/>
      <c r="P9993"/>
      <c r="Q9993"/>
      <c r="R9993"/>
      <c r="S9993"/>
      <c r="T9993"/>
      <c r="U9993"/>
    </row>
    <row r="9994" spans="5:21" x14ac:dyDescent="0.25">
      <c r="E9994"/>
      <c r="F9994"/>
      <c r="G9994"/>
      <c r="H9994"/>
      <c r="I9994"/>
      <c r="J9994"/>
      <c r="K9994"/>
      <c r="L9994"/>
      <c r="M9994"/>
      <c r="N9994"/>
      <c r="O9994"/>
      <c r="P9994"/>
      <c r="Q9994"/>
      <c r="R9994"/>
      <c r="S9994"/>
      <c r="T9994"/>
      <c r="U9994"/>
    </row>
    <row r="9995" spans="5:21" x14ac:dyDescent="0.25">
      <c r="E9995"/>
      <c r="F9995"/>
      <c r="G9995"/>
      <c r="H9995"/>
      <c r="I9995"/>
      <c r="J9995"/>
      <c r="K9995"/>
      <c r="L9995"/>
      <c r="M9995"/>
      <c r="N9995"/>
      <c r="O9995"/>
      <c r="P9995"/>
      <c r="Q9995"/>
      <c r="R9995"/>
      <c r="S9995"/>
      <c r="T9995"/>
      <c r="U9995"/>
    </row>
    <row r="9996" spans="5:21" x14ac:dyDescent="0.25">
      <c r="E9996"/>
      <c r="F9996"/>
      <c r="G9996"/>
      <c r="H9996"/>
      <c r="I9996"/>
      <c r="J9996"/>
      <c r="K9996"/>
      <c r="L9996"/>
      <c r="M9996"/>
      <c r="N9996"/>
      <c r="O9996"/>
      <c r="P9996"/>
      <c r="Q9996"/>
      <c r="R9996"/>
      <c r="S9996"/>
      <c r="T9996"/>
      <c r="U9996"/>
    </row>
    <row r="9997" spans="5:21" x14ac:dyDescent="0.25">
      <c r="E9997"/>
      <c r="F9997"/>
      <c r="G9997"/>
      <c r="H9997"/>
      <c r="I9997"/>
      <c r="J9997"/>
      <c r="K9997"/>
      <c r="L9997"/>
      <c r="M9997"/>
      <c r="N9997"/>
      <c r="O9997"/>
      <c r="P9997"/>
      <c r="Q9997"/>
      <c r="R9997"/>
      <c r="S9997"/>
      <c r="T9997"/>
      <c r="U9997"/>
    </row>
    <row r="9998" spans="5:21" x14ac:dyDescent="0.25">
      <c r="E9998"/>
      <c r="F9998"/>
      <c r="G9998"/>
      <c r="H9998"/>
      <c r="I9998"/>
      <c r="J9998"/>
      <c r="K9998"/>
      <c r="L9998"/>
      <c r="M9998"/>
      <c r="N9998"/>
      <c r="O9998"/>
      <c r="P9998"/>
      <c r="Q9998"/>
      <c r="R9998"/>
      <c r="S9998"/>
      <c r="T9998"/>
      <c r="U9998"/>
    </row>
    <row r="9999" spans="5:21" x14ac:dyDescent="0.25">
      <c r="E9999"/>
      <c r="F9999"/>
      <c r="G9999"/>
      <c r="H9999"/>
      <c r="I9999"/>
      <c r="J9999"/>
      <c r="K9999"/>
      <c r="L9999"/>
      <c r="M9999"/>
      <c r="N9999"/>
      <c r="O9999"/>
      <c r="P9999"/>
      <c r="Q9999"/>
      <c r="R9999"/>
      <c r="S9999"/>
      <c r="T9999"/>
      <c r="U9999"/>
    </row>
    <row r="10000" spans="5:21" x14ac:dyDescent="0.25">
      <c r="E10000"/>
      <c r="F10000"/>
      <c r="G10000"/>
      <c r="H10000"/>
      <c r="I10000"/>
      <c r="J10000"/>
      <c r="K10000"/>
      <c r="L10000"/>
      <c r="M10000"/>
      <c r="N10000"/>
      <c r="O10000"/>
      <c r="P10000"/>
      <c r="Q10000"/>
      <c r="R10000"/>
      <c r="S10000"/>
      <c r="T10000"/>
      <c r="U10000"/>
    </row>
    <row r="10001" spans="5:21" x14ac:dyDescent="0.25">
      <c r="E10001"/>
      <c r="F10001"/>
      <c r="G10001"/>
      <c r="H10001"/>
      <c r="I10001"/>
      <c r="J10001"/>
      <c r="K10001"/>
      <c r="L10001"/>
      <c r="M10001"/>
      <c r="N10001"/>
      <c r="O10001"/>
      <c r="P10001"/>
      <c r="Q10001"/>
      <c r="R10001"/>
      <c r="S10001"/>
      <c r="T10001"/>
      <c r="U10001"/>
    </row>
    <row r="10002" spans="5:21" x14ac:dyDescent="0.25">
      <c r="E10002"/>
      <c r="F10002"/>
      <c r="G10002"/>
      <c r="H10002"/>
      <c r="I10002"/>
      <c r="J10002"/>
      <c r="K10002"/>
      <c r="L10002"/>
      <c r="M10002"/>
      <c r="N10002"/>
      <c r="O10002"/>
      <c r="P10002"/>
      <c r="Q10002"/>
      <c r="R10002"/>
      <c r="S10002"/>
      <c r="T10002"/>
      <c r="U10002"/>
    </row>
    <row r="10003" spans="5:21" x14ac:dyDescent="0.25">
      <c r="E10003"/>
      <c r="F10003"/>
      <c r="G10003"/>
      <c r="H10003"/>
      <c r="I10003"/>
      <c r="J10003"/>
      <c r="K10003"/>
      <c r="L10003"/>
      <c r="M10003"/>
      <c r="N10003"/>
      <c r="O10003"/>
      <c r="P10003"/>
      <c r="Q10003"/>
      <c r="R10003"/>
      <c r="S10003"/>
      <c r="T10003"/>
      <c r="U10003"/>
    </row>
    <row r="10004" spans="5:21" x14ac:dyDescent="0.25">
      <c r="E10004"/>
      <c r="F10004"/>
      <c r="G10004"/>
      <c r="H10004"/>
      <c r="I10004"/>
      <c r="J10004"/>
      <c r="K10004"/>
      <c r="L10004"/>
      <c r="M10004"/>
      <c r="N10004"/>
      <c r="O10004"/>
      <c r="P10004"/>
      <c r="Q10004"/>
      <c r="R10004"/>
      <c r="S10004"/>
      <c r="T10004"/>
      <c r="U10004"/>
    </row>
    <row r="10005" spans="5:21" x14ac:dyDescent="0.25">
      <c r="E10005"/>
      <c r="F10005"/>
      <c r="G10005"/>
      <c r="H10005"/>
      <c r="I10005"/>
      <c r="J10005"/>
      <c r="K10005"/>
      <c r="L10005"/>
      <c r="M10005"/>
      <c r="N10005"/>
      <c r="O10005"/>
      <c r="P10005"/>
      <c r="Q10005"/>
      <c r="R10005"/>
      <c r="S10005"/>
      <c r="T10005"/>
      <c r="U10005"/>
    </row>
    <row r="10006" spans="5:21" x14ac:dyDescent="0.25">
      <c r="E10006"/>
      <c r="F10006"/>
      <c r="G10006"/>
      <c r="H10006"/>
      <c r="I10006"/>
      <c r="J10006"/>
      <c r="K10006"/>
      <c r="L10006"/>
      <c r="M10006"/>
      <c r="N10006"/>
      <c r="O10006"/>
      <c r="P10006"/>
      <c r="Q10006"/>
      <c r="R10006"/>
      <c r="S10006"/>
      <c r="T10006"/>
      <c r="U10006"/>
    </row>
    <row r="10007" spans="5:21" x14ac:dyDescent="0.25">
      <c r="E10007"/>
      <c r="F10007"/>
      <c r="G10007"/>
      <c r="H10007"/>
      <c r="I10007"/>
      <c r="J10007"/>
      <c r="K10007"/>
      <c r="L10007"/>
      <c r="M10007"/>
      <c r="N10007"/>
      <c r="O10007"/>
      <c r="P10007"/>
      <c r="Q10007"/>
      <c r="R10007"/>
      <c r="S10007"/>
      <c r="T10007"/>
      <c r="U10007"/>
    </row>
    <row r="10008" spans="5:21" x14ac:dyDescent="0.25">
      <c r="E10008"/>
      <c r="F10008"/>
      <c r="G10008"/>
      <c r="H10008"/>
      <c r="I10008"/>
      <c r="J10008"/>
      <c r="K10008"/>
      <c r="L10008"/>
      <c r="M10008"/>
      <c r="N10008"/>
      <c r="O10008"/>
      <c r="P10008"/>
      <c r="Q10008"/>
      <c r="R10008"/>
      <c r="S10008"/>
      <c r="T10008"/>
      <c r="U10008"/>
    </row>
    <row r="10009" spans="5:21" x14ac:dyDescent="0.25">
      <c r="E10009"/>
      <c r="F10009"/>
      <c r="G10009"/>
      <c r="H10009"/>
      <c r="I10009"/>
      <c r="J10009"/>
      <c r="K10009"/>
      <c r="L10009"/>
      <c r="M10009"/>
      <c r="N10009"/>
      <c r="O10009"/>
      <c r="P10009"/>
      <c r="Q10009"/>
      <c r="R10009"/>
      <c r="S10009"/>
      <c r="T10009"/>
      <c r="U10009"/>
    </row>
    <row r="10010" spans="5:21" x14ac:dyDescent="0.25">
      <c r="E10010"/>
      <c r="F10010"/>
      <c r="G10010"/>
      <c r="H10010"/>
      <c r="I10010"/>
      <c r="J10010"/>
      <c r="K10010"/>
      <c r="L10010"/>
      <c r="M10010"/>
      <c r="N10010"/>
      <c r="O10010"/>
      <c r="P10010"/>
      <c r="Q10010"/>
      <c r="R10010"/>
      <c r="S10010"/>
      <c r="T10010"/>
      <c r="U10010"/>
    </row>
    <row r="10011" spans="5:21" x14ac:dyDescent="0.25">
      <c r="E10011"/>
      <c r="F10011"/>
      <c r="G10011"/>
      <c r="H10011"/>
      <c r="I10011"/>
      <c r="J10011"/>
      <c r="K10011"/>
      <c r="L10011"/>
      <c r="M10011"/>
      <c r="N10011"/>
      <c r="O10011"/>
      <c r="P10011"/>
      <c r="Q10011"/>
      <c r="R10011"/>
      <c r="S10011"/>
      <c r="T10011"/>
      <c r="U10011"/>
    </row>
    <row r="10012" spans="5:21" x14ac:dyDescent="0.25">
      <c r="E10012"/>
      <c r="F10012"/>
      <c r="G10012"/>
      <c r="H10012"/>
      <c r="I10012"/>
      <c r="J10012"/>
      <c r="K10012"/>
      <c r="L10012"/>
      <c r="M10012"/>
      <c r="N10012"/>
      <c r="O10012"/>
      <c r="P10012"/>
      <c r="Q10012"/>
      <c r="R10012"/>
      <c r="S10012"/>
      <c r="T10012"/>
      <c r="U10012"/>
    </row>
    <row r="10013" spans="5:21" x14ac:dyDescent="0.25">
      <c r="E10013"/>
      <c r="F10013"/>
      <c r="G10013"/>
      <c r="H10013"/>
      <c r="I10013"/>
      <c r="J10013"/>
      <c r="K10013"/>
      <c r="L10013"/>
      <c r="M10013"/>
      <c r="N10013"/>
      <c r="O10013"/>
      <c r="P10013"/>
      <c r="Q10013"/>
      <c r="R10013"/>
      <c r="S10013"/>
      <c r="T10013"/>
      <c r="U10013"/>
    </row>
    <row r="10014" spans="5:21" x14ac:dyDescent="0.25">
      <c r="E10014"/>
      <c r="F10014"/>
      <c r="G10014"/>
      <c r="H10014"/>
      <c r="I10014"/>
      <c r="J10014"/>
      <c r="K10014"/>
      <c r="L10014"/>
      <c r="M10014"/>
      <c r="N10014"/>
      <c r="O10014"/>
      <c r="P10014"/>
      <c r="Q10014"/>
      <c r="R10014"/>
      <c r="S10014"/>
      <c r="T10014"/>
      <c r="U10014"/>
    </row>
    <row r="10015" spans="5:21" x14ac:dyDescent="0.25">
      <c r="E10015"/>
      <c r="F10015"/>
      <c r="G10015"/>
      <c r="H10015"/>
      <c r="I10015"/>
      <c r="J10015"/>
      <c r="K10015"/>
      <c r="L10015"/>
      <c r="M10015"/>
      <c r="N10015"/>
      <c r="O10015"/>
      <c r="P10015"/>
      <c r="Q10015"/>
      <c r="R10015"/>
      <c r="S10015"/>
      <c r="T10015"/>
      <c r="U10015"/>
    </row>
    <row r="10016" spans="5:21" x14ac:dyDescent="0.25">
      <c r="E10016"/>
      <c r="F10016"/>
      <c r="G10016"/>
      <c r="H10016"/>
      <c r="I10016"/>
      <c r="J10016"/>
      <c r="K10016"/>
      <c r="L10016"/>
      <c r="M10016"/>
      <c r="N10016"/>
      <c r="O10016"/>
      <c r="P10016"/>
      <c r="Q10016"/>
      <c r="R10016"/>
      <c r="S10016"/>
      <c r="T10016"/>
      <c r="U10016"/>
    </row>
    <row r="10017" spans="5:21" x14ac:dyDescent="0.25">
      <c r="E10017"/>
      <c r="F10017"/>
      <c r="G10017"/>
      <c r="H10017"/>
      <c r="I10017"/>
      <c r="J10017"/>
      <c r="K10017"/>
      <c r="L10017"/>
      <c r="M10017"/>
      <c r="N10017"/>
      <c r="O10017"/>
      <c r="P10017"/>
      <c r="Q10017"/>
      <c r="R10017"/>
      <c r="S10017"/>
      <c r="T10017"/>
      <c r="U10017"/>
    </row>
    <row r="10018" spans="5:21" x14ac:dyDescent="0.25">
      <c r="E10018"/>
      <c r="F10018"/>
      <c r="G10018"/>
      <c r="H10018"/>
      <c r="I10018"/>
      <c r="J10018"/>
      <c r="K10018"/>
      <c r="L10018"/>
      <c r="M10018"/>
      <c r="N10018"/>
      <c r="O10018"/>
      <c r="P10018"/>
      <c r="Q10018"/>
      <c r="R10018"/>
      <c r="S10018"/>
      <c r="T10018"/>
      <c r="U10018"/>
    </row>
    <row r="10019" spans="5:21" x14ac:dyDescent="0.25">
      <c r="E10019"/>
      <c r="F10019"/>
      <c r="G10019"/>
      <c r="H10019"/>
      <c r="I10019"/>
      <c r="J10019"/>
      <c r="K10019"/>
      <c r="L10019"/>
      <c r="M10019"/>
      <c r="N10019"/>
      <c r="O10019"/>
      <c r="P10019"/>
      <c r="Q10019"/>
      <c r="R10019"/>
      <c r="S10019"/>
      <c r="T10019"/>
      <c r="U10019"/>
    </row>
    <row r="10020" spans="5:21" x14ac:dyDescent="0.25">
      <c r="E10020"/>
      <c r="F10020"/>
      <c r="G10020"/>
      <c r="H10020"/>
      <c r="I10020"/>
      <c r="J10020"/>
      <c r="K10020"/>
      <c r="L10020"/>
      <c r="M10020"/>
      <c r="N10020"/>
      <c r="O10020"/>
      <c r="P10020"/>
      <c r="Q10020"/>
      <c r="R10020"/>
      <c r="S10020"/>
      <c r="T10020"/>
      <c r="U10020"/>
    </row>
    <row r="10021" spans="5:21" x14ac:dyDescent="0.25">
      <c r="E10021"/>
      <c r="F10021"/>
      <c r="G10021"/>
      <c r="H10021"/>
      <c r="I10021"/>
      <c r="J10021"/>
      <c r="K10021"/>
      <c r="L10021"/>
      <c r="M10021"/>
      <c r="N10021"/>
      <c r="O10021"/>
      <c r="P10021"/>
      <c r="Q10021"/>
      <c r="R10021"/>
      <c r="S10021"/>
      <c r="T10021"/>
      <c r="U10021"/>
    </row>
    <row r="10022" spans="5:21" x14ac:dyDescent="0.25">
      <c r="E10022"/>
      <c r="F10022"/>
      <c r="G10022"/>
      <c r="H10022"/>
      <c r="I10022"/>
      <c r="J10022"/>
      <c r="K10022"/>
      <c r="L10022"/>
      <c r="M10022"/>
      <c r="N10022"/>
      <c r="O10022"/>
      <c r="P10022"/>
      <c r="Q10022"/>
      <c r="R10022"/>
      <c r="S10022"/>
      <c r="T10022"/>
      <c r="U10022"/>
    </row>
    <row r="10023" spans="5:21" x14ac:dyDescent="0.25">
      <c r="E10023"/>
      <c r="F10023"/>
      <c r="G10023"/>
      <c r="H10023"/>
      <c r="I10023"/>
      <c r="J10023"/>
      <c r="K10023"/>
      <c r="L10023"/>
      <c r="M10023"/>
      <c r="N10023"/>
      <c r="O10023"/>
      <c r="P10023"/>
      <c r="Q10023"/>
      <c r="R10023"/>
      <c r="S10023"/>
      <c r="T10023"/>
      <c r="U10023"/>
    </row>
    <row r="10024" spans="5:21" x14ac:dyDescent="0.25">
      <c r="E10024"/>
      <c r="F10024"/>
      <c r="G10024"/>
      <c r="H10024"/>
      <c r="I10024"/>
      <c r="J10024"/>
      <c r="K10024"/>
      <c r="L10024"/>
      <c r="M10024"/>
      <c r="N10024"/>
      <c r="O10024"/>
      <c r="P10024"/>
      <c r="Q10024"/>
      <c r="R10024"/>
      <c r="S10024"/>
      <c r="T10024"/>
      <c r="U10024"/>
    </row>
    <row r="10025" spans="5:21" x14ac:dyDescent="0.25">
      <c r="E10025"/>
      <c r="F10025"/>
      <c r="G10025"/>
      <c r="H10025"/>
      <c r="I10025"/>
      <c r="J10025"/>
      <c r="K10025"/>
      <c r="L10025"/>
      <c r="M10025"/>
      <c r="N10025"/>
      <c r="O10025"/>
      <c r="P10025"/>
      <c r="Q10025"/>
      <c r="R10025"/>
      <c r="S10025"/>
      <c r="T10025"/>
      <c r="U10025"/>
    </row>
    <row r="10026" spans="5:21" x14ac:dyDescent="0.25">
      <c r="E10026"/>
      <c r="F10026"/>
      <c r="G10026"/>
      <c r="H10026"/>
      <c r="I10026"/>
      <c r="J10026"/>
      <c r="K10026"/>
      <c r="L10026"/>
      <c r="M10026"/>
      <c r="N10026"/>
      <c r="O10026"/>
      <c r="P10026"/>
      <c r="Q10026"/>
      <c r="R10026"/>
      <c r="S10026"/>
      <c r="T10026"/>
      <c r="U10026"/>
    </row>
    <row r="10027" spans="5:21" x14ac:dyDescent="0.25">
      <c r="E10027"/>
      <c r="F10027"/>
      <c r="G10027"/>
      <c r="H10027"/>
      <c r="I10027"/>
      <c r="J10027"/>
      <c r="K10027"/>
      <c r="L10027"/>
      <c r="M10027"/>
      <c r="N10027"/>
      <c r="O10027"/>
      <c r="P10027"/>
      <c r="Q10027"/>
      <c r="R10027"/>
      <c r="S10027"/>
      <c r="T10027"/>
      <c r="U10027"/>
    </row>
    <row r="10028" spans="5:21" x14ac:dyDescent="0.25">
      <c r="E10028"/>
      <c r="F10028"/>
      <c r="G10028"/>
      <c r="H10028"/>
      <c r="I10028"/>
      <c r="J10028"/>
      <c r="K10028"/>
      <c r="L10028"/>
      <c r="M10028"/>
      <c r="N10028"/>
      <c r="O10028"/>
      <c r="P10028"/>
      <c r="Q10028"/>
      <c r="R10028"/>
      <c r="S10028"/>
      <c r="T10028"/>
      <c r="U10028"/>
    </row>
    <row r="10029" spans="5:21" x14ac:dyDescent="0.25">
      <c r="E10029"/>
      <c r="F10029"/>
      <c r="G10029"/>
      <c r="H10029"/>
      <c r="I10029"/>
      <c r="J10029"/>
      <c r="K10029"/>
      <c r="L10029"/>
      <c r="M10029"/>
      <c r="N10029"/>
      <c r="O10029"/>
      <c r="P10029"/>
      <c r="Q10029"/>
      <c r="R10029"/>
      <c r="S10029"/>
      <c r="T10029"/>
      <c r="U10029"/>
    </row>
    <row r="10030" spans="5:21" x14ac:dyDescent="0.25">
      <c r="E10030"/>
      <c r="F10030"/>
      <c r="G10030"/>
      <c r="H10030"/>
      <c r="I10030"/>
      <c r="J10030"/>
      <c r="K10030"/>
      <c r="L10030"/>
      <c r="M10030"/>
      <c r="N10030"/>
      <c r="O10030"/>
      <c r="P10030"/>
      <c r="Q10030"/>
      <c r="R10030"/>
      <c r="S10030"/>
      <c r="T10030"/>
      <c r="U10030"/>
    </row>
    <row r="10031" spans="5:21" x14ac:dyDescent="0.25">
      <c r="E10031"/>
      <c r="F10031"/>
      <c r="G10031"/>
      <c r="H10031"/>
      <c r="I10031"/>
      <c r="J10031"/>
      <c r="K10031"/>
      <c r="L10031"/>
      <c r="M10031"/>
      <c r="N10031"/>
      <c r="O10031"/>
      <c r="P10031"/>
      <c r="Q10031"/>
      <c r="R10031"/>
      <c r="S10031"/>
      <c r="T10031"/>
      <c r="U10031"/>
    </row>
    <row r="10032" spans="5:21" x14ac:dyDescent="0.25">
      <c r="E10032"/>
      <c r="F10032"/>
      <c r="G10032"/>
      <c r="H10032"/>
      <c r="I10032"/>
      <c r="J10032"/>
      <c r="K10032"/>
      <c r="L10032"/>
      <c r="M10032"/>
      <c r="N10032"/>
      <c r="O10032"/>
      <c r="P10032"/>
      <c r="Q10032"/>
      <c r="R10032"/>
      <c r="S10032"/>
      <c r="T10032"/>
      <c r="U10032"/>
    </row>
    <row r="10033" spans="5:21" x14ac:dyDescent="0.25">
      <c r="E10033"/>
      <c r="F10033"/>
      <c r="G10033"/>
      <c r="H10033"/>
      <c r="I10033"/>
      <c r="J10033"/>
      <c r="K10033"/>
      <c r="L10033"/>
      <c r="M10033"/>
      <c r="N10033"/>
      <c r="O10033"/>
      <c r="P10033"/>
      <c r="Q10033"/>
      <c r="R10033"/>
      <c r="S10033"/>
      <c r="T10033"/>
      <c r="U10033"/>
    </row>
    <row r="10034" spans="5:21" x14ac:dyDescent="0.25">
      <c r="E10034"/>
      <c r="F10034"/>
      <c r="G10034"/>
      <c r="H10034"/>
      <c r="I10034"/>
      <c r="J10034"/>
      <c r="K10034"/>
      <c r="L10034"/>
      <c r="M10034"/>
      <c r="N10034"/>
      <c r="O10034"/>
      <c r="P10034"/>
      <c r="Q10034"/>
      <c r="R10034"/>
      <c r="S10034"/>
      <c r="T10034"/>
      <c r="U10034"/>
    </row>
    <row r="10035" spans="5:21" x14ac:dyDescent="0.25">
      <c r="E10035"/>
      <c r="F10035"/>
      <c r="G10035"/>
      <c r="H10035"/>
      <c r="I10035"/>
      <c r="J10035"/>
      <c r="K10035"/>
      <c r="L10035"/>
      <c r="M10035"/>
      <c r="N10035"/>
      <c r="O10035"/>
      <c r="P10035"/>
      <c r="Q10035"/>
      <c r="R10035"/>
      <c r="S10035"/>
      <c r="T10035"/>
      <c r="U10035"/>
    </row>
    <row r="10036" spans="5:21" x14ac:dyDescent="0.25">
      <c r="E10036"/>
      <c r="F10036"/>
      <c r="G10036"/>
      <c r="H10036"/>
      <c r="I10036"/>
      <c r="J10036"/>
      <c r="K10036"/>
      <c r="L10036"/>
      <c r="M10036"/>
      <c r="N10036"/>
      <c r="O10036"/>
      <c r="P10036"/>
      <c r="Q10036"/>
      <c r="R10036"/>
      <c r="S10036"/>
      <c r="T10036"/>
      <c r="U10036"/>
    </row>
    <row r="10037" spans="5:21" x14ac:dyDescent="0.25">
      <c r="E10037"/>
      <c r="F10037"/>
      <c r="G10037"/>
      <c r="H10037"/>
      <c r="I10037"/>
      <c r="J10037"/>
      <c r="K10037"/>
      <c r="L10037"/>
      <c r="M10037"/>
      <c r="N10037"/>
      <c r="O10037"/>
      <c r="P10037"/>
      <c r="Q10037"/>
      <c r="R10037"/>
      <c r="S10037"/>
      <c r="T10037"/>
      <c r="U10037"/>
    </row>
    <row r="10038" spans="5:21" x14ac:dyDescent="0.25">
      <c r="E10038"/>
      <c r="F10038"/>
      <c r="G10038"/>
      <c r="H10038"/>
      <c r="I10038"/>
      <c r="J10038"/>
      <c r="K10038"/>
      <c r="L10038"/>
      <c r="M10038"/>
      <c r="N10038"/>
      <c r="O10038"/>
      <c r="P10038"/>
      <c r="Q10038"/>
      <c r="R10038"/>
      <c r="S10038"/>
      <c r="T10038"/>
      <c r="U10038"/>
    </row>
    <row r="10039" spans="5:21" x14ac:dyDescent="0.25">
      <c r="E10039"/>
      <c r="F10039"/>
      <c r="G10039"/>
      <c r="H10039"/>
      <c r="I10039"/>
      <c r="J10039"/>
      <c r="K10039"/>
      <c r="L10039"/>
      <c r="M10039"/>
      <c r="N10039"/>
      <c r="O10039"/>
      <c r="P10039"/>
      <c r="Q10039"/>
      <c r="R10039"/>
      <c r="S10039"/>
      <c r="T10039"/>
      <c r="U10039"/>
    </row>
    <row r="10040" spans="5:21" x14ac:dyDescent="0.25">
      <c r="E10040"/>
      <c r="F10040"/>
      <c r="G10040"/>
      <c r="H10040"/>
      <c r="I10040"/>
      <c r="J10040"/>
      <c r="K10040"/>
      <c r="L10040"/>
      <c r="M10040"/>
      <c r="N10040"/>
      <c r="O10040"/>
      <c r="P10040"/>
      <c r="Q10040"/>
      <c r="R10040"/>
      <c r="S10040"/>
      <c r="T10040"/>
      <c r="U10040"/>
    </row>
    <row r="10041" spans="5:21" x14ac:dyDescent="0.25">
      <c r="E10041"/>
      <c r="F10041"/>
      <c r="G10041"/>
      <c r="H10041"/>
      <c r="I10041"/>
      <c r="J10041"/>
      <c r="K10041"/>
      <c r="L10041"/>
      <c r="M10041"/>
      <c r="N10041"/>
      <c r="O10041"/>
      <c r="P10041"/>
      <c r="Q10041"/>
      <c r="R10041"/>
      <c r="S10041"/>
      <c r="T10041"/>
      <c r="U10041"/>
    </row>
    <row r="10042" spans="5:21" x14ac:dyDescent="0.25">
      <c r="E10042"/>
      <c r="F10042"/>
      <c r="G10042"/>
      <c r="H10042"/>
      <c r="I10042"/>
      <c r="J10042"/>
      <c r="K10042"/>
      <c r="L10042"/>
      <c r="M10042"/>
      <c r="N10042"/>
      <c r="O10042"/>
      <c r="P10042"/>
      <c r="Q10042"/>
      <c r="R10042"/>
      <c r="S10042"/>
      <c r="T10042"/>
      <c r="U10042"/>
    </row>
    <row r="10043" spans="5:21" x14ac:dyDescent="0.25">
      <c r="E10043"/>
      <c r="F10043"/>
      <c r="G10043"/>
      <c r="H10043"/>
      <c r="I10043"/>
      <c r="J10043"/>
      <c r="K10043"/>
      <c r="L10043"/>
      <c r="M10043"/>
      <c r="N10043"/>
      <c r="O10043"/>
      <c r="P10043"/>
      <c r="Q10043"/>
      <c r="R10043"/>
      <c r="S10043"/>
      <c r="T10043"/>
      <c r="U10043"/>
    </row>
    <row r="10044" spans="5:21" x14ac:dyDescent="0.25">
      <c r="E10044"/>
      <c r="F10044"/>
      <c r="G10044"/>
      <c r="H10044"/>
      <c r="I10044"/>
      <c r="J10044"/>
      <c r="K10044"/>
      <c r="L10044"/>
      <c r="M10044"/>
      <c r="N10044"/>
      <c r="O10044"/>
      <c r="P10044"/>
      <c r="Q10044"/>
      <c r="R10044"/>
      <c r="S10044"/>
      <c r="T10044"/>
      <c r="U10044"/>
    </row>
    <row r="10045" spans="5:21" x14ac:dyDescent="0.25">
      <c r="E10045"/>
      <c r="F10045"/>
      <c r="G10045"/>
      <c r="H10045"/>
      <c r="I10045"/>
      <c r="J10045"/>
      <c r="K10045"/>
      <c r="L10045"/>
      <c r="M10045"/>
      <c r="N10045"/>
      <c r="O10045"/>
      <c r="P10045"/>
      <c r="Q10045"/>
      <c r="R10045"/>
      <c r="S10045"/>
      <c r="T10045"/>
      <c r="U10045"/>
    </row>
    <row r="10046" spans="5:21" x14ac:dyDescent="0.25">
      <c r="E10046"/>
      <c r="F10046"/>
      <c r="G10046"/>
      <c r="H10046"/>
      <c r="I10046"/>
      <c r="J10046"/>
      <c r="K10046"/>
      <c r="L10046"/>
      <c r="M10046"/>
      <c r="N10046"/>
      <c r="O10046"/>
      <c r="P10046"/>
      <c r="Q10046"/>
      <c r="R10046"/>
      <c r="S10046"/>
      <c r="T10046"/>
      <c r="U10046"/>
    </row>
    <row r="10047" spans="5:21" x14ac:dyDescent="0.25">
      <c r="E10047"/>
      <c r="F10047"/>
      <c r="G10047"/>
      <c r="H10047"/>
      <c r="I10047"/>
      <c r="J10047"/>
      <c r="K10047"/>
      <c r="L10047"/>
      <c r="M10047"/>
      <c r="N10047"/>
      <c r="O10047"/>
      <c r="P10047"/>
      <c r="Q10047"/>
      <c r="R10047"/>
      <c r="S10047"/>
      <c r="T10047"/>
      <c r="U10047"/>
    </row>
    <row r="10048" spans="5:21" x14ac:dyDescent="0.25">
      <c r="E10048"/>
      <c r="F10048"/>
      <c r="G10048"/>
      <c r="H10048"/>
      <c r="I10048"/>
      <c r="J10048"/>
      <c r="K10048"/>
      <c r="L10048"/>
      <c r="M10048"/>
      <c r="N10048"/>
      <c r="O10048"/>
      <c r="P10048"/>
      <c r="Q10048"/>
      <c r="R10048"/>
      <c r="S10048"/>
      <c r="T10048"/>
      <c r="U10048"/>
    </row>
    <row r="10049" spans="5:21" x14ac:dyDescent="0.25">
      <c r="E10049"/>
      <c r="F10049"/>
      <c r="G10049"/>
      <c r="H10049"/>
      <c r="I10049"/>
      <c r="J10049"/>
      <c r="K10049"/>
      <c r="L10049"/>
      <c r="M10049"/>
      <c r="N10049"/>
      <c r="O10049"/>
      <c r="P10049"/>
      <c r="Q10049"/>
      <c r="R10049"/>
      <c r="S10049"/>
      <c r="T10049"/>
      <c r="U10049"/>
    </row>
    <row r="10050" spans="5:21" x14ac:dyDescent="0.25">
      <c r="E10050"/>
      <c r="F10050"/>
      <c r="G10050"/>
      <c r="H10050"/>
      <c r="I10050"/>
      <c r="J10050"/>
      <c r="K10050"/>
      <c r="L10050"/>
      <c r="M10050"/>
      <c r="N10050"/>
      <c r="O10050"/>
      <c r="P10050"/>
      <c r="Q10050"/>
      <c r="R10050"/>
      <c r="S10050"/>
      <c r="T10050"/>
      <c r="U10050"/>
    </row>
    <row r="10051" spans="5:21" x14ac:dyDescent="0.25">
      <c r="E10051"/>
      <c r="F10051"/>
      <c r="G10051"/>
      <c r="H10051"/>
      <c r="I10051"/>
      <c r="J10051"/>
      <c r="K10051"/>
      <c r="L10051"/>
      <c r="M10051"/>
      <c r="N10051"/>
      <c r="O10051"/>
      <c r="P10051"/>
      <c r="Q10051"/>
      <c r="R10051"/>
      <c r="S10051"/>
      <c r="T10051"/>
      <c r="U10051"/>
    </row>
    <row r="10052" spans="5:21" x14ac:dyDescent="0.25">
      <c r="E10052"/>
      <c r="F10052"/>
      <c r="G10052"/>
      <c r="H10052"/>
      <c r="I10052"/>
      <c r="J10052"/>
      <c r="K10052"/>
      <c r="L10052"/>
      <c r="M10052"/>
      <c r="N10052"/>
      <c r="O10052"/>
      <c r="P10052"/>
      <c r="Q10052"/>
      <c r="R10052"/>
      <c r="S10052"/>
      <c r="T10052"/>
      <c r="U10052"/>
    </row>
    <row r="10053" spans="5:21" x14ac:dyDescent="0.25">
      <c r="E10053"/>
      <c r="F10053"/>
      <c r="G10053"/>
      <c r="H10053"/>
      <c r="I10053"/>
      <c r="J10053"/>
      <c r="K10053"/>
      <c r="L10053"/>
      <c r="M10053"/>
      <c r="N10053"/>
      <c r="O10053"/>
      <c r="P10053"/>
      <c r="Q10053"/>
      <c r="R10053"/>
      <c r="S10053"/>
      <c r="T10053"/>
      <c r="U10053"/>
    </row>
    <row r="10054" spans="5:21" x14ac:dyDescent="0.25">
      <c r="E10054"/>
      <c r="F10054"/>
      <c r="G10054"/>
      <c r="H10054"/>
      <c r="I10054"/>
      <c r="J10054"/>
      <c r="K10054"/>
      <c r="L10054"/>
      <c r="M10054"/>
      <c r="N10054"/>
      <c r="O10054"/>
      <c r="P10054"/>
      <c r="Q10054"/>
      <c r="R10054"/>
      <c r="S10054"/>
      <c r="T10054"/>
      <c r="U10054"/>
    </row>
    <row r="10055" spans="5:21" x14ac:dyDescent="0.25">
      <c r="E10055"/>
      <c r="F10055"/>
      <c r="G10055"/>
      <c r="H10055"/>
      <c r="I10055"/>
      <c r="J10055"/>
      <c r="K10055"/>
      <c r="L10055"/>
      <c r="M10055"/>
      <c r="N10055"/>
      <c r="O10055"/>
      <c r="P10055"/>
      <c r="Q10055"/>
      <c r="R10055"/>
      <c r="S10055"/>
      <c r="T10055"/>
      <c r="U10055"/>
    </row>
    <row r="10056" spans="5:21" x14ac:dyDescent="0.25">
      <c r="E10056"/>
      <c r="F10056"/>
      <c r="G10056"/>
      <c r="H10056"/>
      <c r="I10056"/>
      <c r="J10056"/>
      <c r="K10056"/>
      <c r="L10056"/>
      <c r="M10056"/>
      <c r="N10056"/>
      <c r="O10056"/>
      <c r="P10056"/>
      <c r="Q10056"/>
      <c r="R10056"/>
      <c r="S10056"/>
      <c r="T10056"/>
      <c r="U10056"/>
    </row>
    <row r="10057" spans="5:21" x14ac:dyDescent="0.25">
      <c r="E10057"/>
      <c r="F10057"/>
      <c r="G10057"/>
      <c r="H10057"/>
      <c r="I10057"/>
      <c r="J10057"/>
      <c r="K10057"/>
      <c r="L10057"/>
      <c r="M10057"/>
      <c r="N10057"/>
      <c r="O10057"/>
      <c r="P10057"/>
      <c r="Q10057"/>
      <c r="R10057"/>
      <c r="S10057"/>
      <c r="T10057"/>
      <c r="U10057"/>
    </row>
    <row r="10058" spans="5:21" x14ac:dyDescent="0.25">
      <c r="E10058"/>
      <c r="F10058"/>
      <c r="G10058"/>
      <c r="H10058"/>
      <c r="I10058"/>
      <c r="J10058"/>
      <c r="K10058"/>
      <c r="L10058"/>
      <c r="M10058"/>
      <c r="N10058"/>
      <c r="O10058"/>
      <c r="P10058"/>
      <c r="Q10058"/>
      <c r="R10058"/>
      <c r="S10058"/>
      <c r="T10058"/>
      <c r="U10058"/>
    </row>
    <row r="10059" spans="5:21" x14ac:dyDescent="0.25">
      <c r="E10059"/>
      <c r="F10059"/>
      <c r="G10059"/>
      <c r="H10059"/>
      <c r="I10059"/>
      <c r="J10059"/>
      <c r="K10059"/>
      <c r="L10059"/>
      <c r="M10059"/>
      <c r="N10059"/>
      <c r="O10059"/>
      <c r="P10059"/>
      <c r="Q10059"/>
      <c r="R10059"/>
      <c r="S10059"/>
      <c r="T10059"/>
      <c r="U10059"/>
    </row>
    <row r="10060" spans="5:21" x14ac:dyDescent="0.25">
      <c r="E10060"/>
      <c r="F10060"/>
      <c r="G10060"/>
      <c r="H10060"/>
      <c r="I10060"/>
      <c r="J10060"/>
      <c r="K10060"/>
      <c r="L10060"/>
      <c r="M10060"/>
      <c r="N10060"/>
      <c r="O10060"/>
      <c r="P10060"/>
      <c r="Q10060"/>
      <c r="R10060"/>
      <c r="S10060"/>
      <c r="T10060"/>
      <c r="U10060"/>
    </row>
    <row r="10061" spans="5:21" x14ac:dyDescent="0.25">
      <c r="E10061"/>
      <c r="F10061"/>
      <c r="G10061"/>
      <c r="H10061"/>
      <c r="I10061"/>
      <c r="J10061"/>
      <c r="K10061"/>
      <c r="L10061"/>
      <c r="M10061"/>
      <c r="N10061"/>
      <c r="O10061"/>
      <c r="P10061"/>
      <c r="Q10061"/>
      <c r="R10061"/>
      <c r="S10061"/>
      <c r="T10061"/>
      <c r="U10061"/>
    </row>
    <row r="10062" spans="5:21" x14ac:dyDescent="0.25">
      <c r="E10062"/>
      <c r="F10062"/>
      <c r="G10062"/>
      <c r="H10062"/>
      <c r="I10062"/>
      <c r="J10062"/>
      <c r="K10062"/>
      <c r="L10062"/>
      <c r="M10062"/>
      <c r="N10062"/>
      <c r="O10062"/>
      <c r="P10062"/>
      <c r="Q10062"/>
      <c r="R10062"/>
      <c r="S10062"/>
      <c r="T10062"/>
      <c r="U10062"/>
    </row>
    <row r="10063" spans="5:21" x14ac:dyDescent="0.25">
      <c r="E10063"/>
      <c r="F10063"/>
      <c r="G10063"/>
      <c r="H10063"/>
      <c r="I10063"/>
      <c r="J10063"/>
      <c r="K10063"/>
      <c r="L10063"/>
      <c r="M10063"/>
      <c r="N10063"/>
      <c r="O10063"/>
      <c r="P10063"/>
      <c r="Q10063"/>
      <c r="R10063"/>
      <c r="S10063"/>
      <c r="T10063"/>
      <c r="U10063"/>
    </row>
    <row r="10064" spans="5:21" x14ac:dyDescent="0.25">
      <c r="E10064"/>
      <c r="F10064"/>
      <c r="G10064"/>
      <c r="H10064"/>
      <c r="I10064"/>
      <c r="J10064"/>
      <c r="K10064"/>
      <c r="L10064"/>
      <c r="M10064"/>
      <c r="N10064"/>
      <c r="O10064"/>
      <c r="P10064"/>
      <c r="Q10064"/>
      <c r="R10064"/>
      <c r="S10064"/>
      <c r="T10064"/>
      <c r="U10064"/>
    </row>
    <row r="10065" spans="5:21" x14ac:dyDescent="0.25">
      <c r="E10065"/>
      <c r="F10065"/>
      <c r="G10065"/>
      <c r="H10065"/>
      <c r="I10065"/>
      <c r="J10065"/>
      <c r="K10065"/>
      <c r="L10065"/>
      <c r="M10065"/>
      <c r="N10065"/>
      <c r="O10065"/>
      <c r="P10065"/>
      <c r="Q10065"/>
      <c r="R10065"/>
      <c r="S10065"/>
      <c r="T10065"/>
      <c r="U10065"/>
    </row>
    <row r="10066" spans="5:21" x14ac:dyDescent="0.25">
      <c r="E10066"/>
      <c r="F10066"/>
      <c r="G10066"/>
      <c r="H10066"/>
      <c r="I10066"/>
      <c r="J10066"/>
      <c r="K10066"/>
      <c r="L10066"/>
      <c r="M10066"/>
      <c r="N10066"/>
      <c r="O10066"/>
      <c r="P10066"/>
      <c r="Q10066"/>
      <c r="R10066"/>
      <c r="S10066"/>
      <c r="T10066"/>
      <c r="U10066"/>
    </row>
    <row r="10067" spans="5:21" x14ac:dyDescent="0.25">
      <c r="E10067"/>
      <c r="F10067"/>
      <c r="G10067"/>
      <c r="H10067"/>
      <c r="I10067"/>
      <c r="J10067"/>
      <c r="K10067"/>
      <c r="L10067"/>
      <c r="M10067"/>
      <c r="N10067"/>
      <c r="O10067"/>
      <c r="P10067"/>
      <c r="Q10067"/>
      <c r="R10067"/>
      <c r="S10067"/>
      <c r="T10067"/>
      <c r="U10067"/>
    </row>
    <row r="10068" spans="5:21" x14ac:dyDescent="0.25">
      <c r="E10068"/>
      <c r="F10068"/>
      <c r="G10068"/>
      <c r="H10068"/>
      <c r="I10068"/>
      <c r="J10068"/>
      <c r="K10068"/>
      <c r="L10068"/>
      <c r="M10068"/>
      <c r="N10068"/>
      <c r="O10068"/>
      <c r="P10068"/>
      <c r="Q10068"/>
      <c r="R10068"/>
      <c r="S10068"/>
      <c r="T10068"/>
      <c r="U10068"/>
    </row>
    <row r="10069" spans="5:21" x14ac:dyDescent="0.25">
      <c r="E10069"/>
      <c r="F10069"/>
      <c r="G10069"/>
      <c r="H10069"/>
      <c r="I10069"/>
      <c r="J10069"/>
      <c r="K10069"/>
      <c r="L10069"/>
      <c r="M10069"/>
      <c r="N10069"/>
      <c r="O10069"/>
      <c r="P10069"/>
      <c r="Q10069"/>
      <c r="R10069"/>
      <c r="S10069"/>
      <c r="T10069"/>
      <c r="U10069"/>
    </row>
    <row r="10070" spans="5:21" x14ac:dyDescent="0.25">
      <c r="E10070"/>
      <c r="F10070"/>
      <c r="G10070"/>
      <c r="H10070"/>
      <c r="I10070"/>
      <c r="J10070"/>
      <c r="K10070"/>
      <c r="L10070"/>
      <c r="M10070"/>
      <c r="N10070"/>
      <c r="O10070"/>
      <c r="P10070"/>
      <c r="Q10070"/>
      <c r="R10070"/>
      <c r="S10070"/>
      <c r="T10070"/>
      <c r="U10070"/>
    </row>
    <row r="10071" spans="5:21" x14ac:dyDescent="0.25">
      <c r="E10071"/>
      <c r="F10071"/>
      <c r="G10071"/>
      <c r="H10071"/>
      <c r="I10071"/>
      <c r="J10071"/>
      <c r="K10071"/>
      <c r="L10071"/>
      <c r="M10071"/>
      <c r="N10071"/>
      <c r="O10071"/>
      <c r="P10071"/>
      <c r="Q10071"/>
      <c r="R10071"/>
      <c r="S10071"/>
      <c r="T10071"/>
      <c r="U10071"/>
    </row>
    <row r="10072" spans="5:21" x14ac:dyDescent="0.25">
      <c r="E10072"/>
      <c r="F10072"/>
      <c r="G10072"/>
      <c r="H10072"/>
      <c r="I10072"/>
      <c r="J10072"/>
      <c r="K10072"/>
      <c r="L10072"/>
      <c r="M10072"/>
      <c r="N10072"/>
      <c r="O10072"/>
      <c r="P10072"/>
      <c r="Q10072"/>
      <c r="R10072"/>
      <c r="S10072"/>
      <c r="T10072"/>
      <c r="U10072"/>
    </row>
    <row r="10073" spans="5:21" x14ac:dyDescent="0.25">
      <c r="E10073"/>
      <c r="F10073"/>
      <c r="G10073"/>
      <c r="H10073"/>
      <c r="I10073"/>
      <c r="J10073"/>
      <c r="K10073"/>
      <c r="L10073"/>
      <c r="M10073"/>
      <c r="N10073"/>
      <c r="O10073"/>
      <c r="P10073"/>
      <c r="Q10073"/>
      <c r="R10073"/>
      <c r="S10073"/>
      <c r="T10073"/>
      <c r="U10073"/>
    </row>
    <row r="10074" spans="5:21" x14ac:dyDescent="0.25">
      <c r="E10074"/>
      <c r="F10074"/>
      <c r="G10074"/>
      <c r="H10074"/>
      <c r="I10074"/>
      <c r="J10074"/>
      <c r="K10074"/>
      <c r="L10074"/>
      <c r="M10074"/>
      <c r="N10074"/>
      <c r="O10074"/>
      <c r="P10074"/>
      <c r="Q10074"/>
      <c r="R10074"/>
      <c r="S10074"/>
      <c r="T10074"/>
      <c r="U10074"/>
    </row>
    <row r="10075" spans="5:21" x14ac:dyDescent="0.25">
      <c r="E10075"/>
      <c r="F10075"/>
      <c r="G10075"/>
      <c r="H10075"/>
      <c r="I10075"/>
      <c r="J10075"/>
      <c r="K10075"/>
      <c r="L10075"/>
      <c r="M10075"/>
      <c r="N10075"/>
      <c r="O10075"/>
      <c r="P10075"/>
      <c r="Q10075"/>
      <c r="R10075"/>
      <c r="S10075"/>
      <c r="T10075"/>
      <c r="U10075"/>
    </row>
    <row r="10076" spans="5:21" x14ac:dyDescent="0.25">
      <c r="E10076"/>
      <c r="F10076"/>
      <c r="G10076"/>
      <c r="H10076"/>
      <c r="I10076"/>
      <c r="J10076"/>
      <c r="K10076"/>
      <c r="L10076"/>
      <c r="M10076"/>
      <c r="N10076"/>
      <c r="O10076"/>
      <c r="P10076"/>
      <c r="Q10076"/>
      <c r="R10076"/>
      <c r="S10076"/>
      <c r="T10076"/>
      <c r="U10076"/>
    </row>
    <row r="10077" spans="5:21" x14ac:dyDescent="0.25">
      <c r="E10077"/>
      <c r="F10077"/>
      <c r="G10077"/>
      <c r="H10077"/>
      <c r="I10077"/>
      <c r="J10077"/>
      <c r="K10077"/>
      <c r="L10077"/>
      <c r="M10077"/>
      <c r="N10077"/>
      <c r="O10077"/>
      <c r="P10077"/>
      <c r="Q10077"/>
      <c r="R10077"/>
      <c r="S10077"/>
      <c r="T10077"/>
      <c r="U10077"/>
    </row>
    <row r="10078" spans="5:21" x14ac:dyDescent="0.25">
      <c r="E10078"/>
      <c r="F10078"/>
      <c r="G10078"/>
      <c r="H10078"/>
      <c r="I10078"/>
      <c r="J10078"/>
      <c r="K10078"/>
      <c r="L10078"/>
      <c r="M10078"/>
      <c r="N10078"/>
      <c r="O10078"/>
      <c r="P10078"/>
      <c r="Q10078"/>
      <c r="R10078"/>
      <c r="S10078"/>
      <c r="T10078"/>
      <c r="U10078"/>
    </row>
    <row r="10079" spans="5:21" x14ac:dyDescent="0.25">
      <c r="E10079"/>
      <c r="F10079"/>
      <c r="G10079"/>
      <c r="H10079"/>
      <c r="I10079"/>
      <c r="J10079"/>
      <c r="K10079"/>
      <c r="L10079"/>
      <c r="M10079"/>
      <c r="N10079"/>
      <c r="O10079"/>
      <c r="P10079"/>
      <c r="Q10079"/>
      <c r="R10079"/>
      <c r="S10079"/>
      <c r="T10079"/>
      <c r="U10079"/>
    </row>
    <row r="10080" spans="5:21" x14ac:dyDescent="0.25">
      <c r="E10080"/>
      <c r="F10080"/>
      <c r="G10080"/>
      <c r="H10080"/>
      <c r="I10080"/>
      <c r="J10080"/>
      <c r="K10080"/>
      <c r="L10080"/>
      <c r="M10080"/>
      <c r="N10080"/>
      <c r="O10080"/>
      <c r="P10080"/>
      <c r="Q10080"/>
      <c r="R10080"/>
      <c r="S10080"/>
      <c r="T10080"/>
      <c r="U10080"/>
    </row>
    <row r="10081" spans="5:21" x14ac:dyDescent="0.25">
      <c r="E10081"/>
      <c r="F10081"/>
      <c r="G10081"/>
      <c r="H10081"/>
      <c r="I10081"/>
      <c r="J10081"/>
      <c r="K10081"/>
      <c r="L10081"/>
      <c r="M10081"/>
      <c r="N10081"/>
      <c r="O10081"/>
      <c r="P10081"/>
      <c r="Q10081"/>
      <c r="R10081"/>
      <c r="S10081"/>
      <c r="T10081"/>
      <c r="U10081"/>
    </row>
    <row r="10082" spans="5:21" x14ac:dyDescent="0.25">
      <c r="E10082"/>
      <c r="F10082"/>
      <c r="G10082"/>
      <c r="H10082"/>
      <c r="I10082"/>
      <c r="J10082"/>
      <c r="K10082"/>
      <c r="L10082"/>
      <c r="M10082"/>
      <c r="N10082"/>
      <c r="O10082"/>
      <c r="P10082"/>
      <c r="Q10082"/>
      <c r="R10082"/>
      <c r="S10082"/>
      <c r="T10082"/>
      <c r="U10082"/>
    </row>
    <row r="10083" spans="5:21" x14ac:dyDescent="0.25">
      <c r="E10083"/>
      <c r="F10083"/>
      <c r="G10083"/>
      <c r="H10083"/>
      <c r="I10083"/>
      <c r="J10083"/>
      <c r="K10083"/>
      <c r="L10083"/>
      <c r="M10083"/>
      <c r="N10083"/>
      <c r="O10083"/>
      <c r="P10083"/>
      <c r="Q10083"/>
      <c r="R10083"/>
      <c r="S10083"/>
      <c r="T10083"/>
      <c r="U10083"/>
    </row>
    <row r="10084" spans="5:21" x14ac:dyDescent="0.25">
      <c r="E10084"/>
      <c r="F10084"/>
      <c r="G10084"/>
      <c r="H10084"/>
      <c r="I10084"/>
      <c r="J10084"/>
      <c r="K10084"/>
      <c r="L10084"/>
      <c r="M10084"/>
      <c r="N10084"/>
      <c r="O10084"/>
      <c r="P10084"/>
      <c r="Q10084"/>
      <c r="R10084"/>
      <c r="S10084"/>
      <c r="T10084"/>
      <c r="U10084"/>
    </row>
    <row r="10085" spans="5:21" x14ac:dyDescent="0.25">
      <c r="E10085"/>
      <c r="F10085"/>
      <c r="G10085"/>
      <c r="H10085"/>
      <c r="I10085"/>
      <c r="J10085"/>
      <c r="K10085"/>
      <c r="L10085"/>
      <c r="M10085"/>
      <c r="N10085"/>
      <c r="O10085"/>
      <c r="P10085"/>
      <c r="Q10085"/>
      <c r="R10085"/>
      <c r="S10085"/>
      <c r="T10085"/>
      <c r="U10085"/>
    </row>
    <row r="10086" spans="5:21" x14ac:dyDescent="0.25">
      <c r="E10086"/>
      <c r="F10086"/>
      <c r="G10086"/>
      <c r="H10086"/>
      <c r="I10086"/>
      <c r="J10086"/>
      <c r="K10086"/>
      <c r="L10086"/>
      <c r="M10086"/>
      <c r="N10086"/>
      <c r="O10086"/>
      <c r="P10086"/>
      <c r="Q10086"/>
      <c r="R10086"/>
      <c r="S10086"/>
      <c r="T10086"/>
      <c r="U10086"/>
    </row>
    <row r="10087" spans="5:21" x14ac:dyDescent="0.25">
      <c r="E10087"/>
      <c r="F10087"/>
      <c r="G10087"/>
      <c r="H10087"/>
      <c r="I10087"/>
      <c r="J10087"/>
      <c r="K10087"/>
      <c r="L10087"/>
      <c r="M10087"/>
      <c r="N10087"/>
      <c r="O10087"/>
      <c r="P10087"/>
      <c r="Q10087"/>
      <c r="R10087"/>
      <c r="S10087"/>
      <c r="T10087"/>
      <c r="U10087"/>
    </row>
    <row r="10088" spans="5:21" x14ac:dyDescent="0.25">
      <c r="E10088"/>
      <c r="F10088"/>
      <c r="G10088"/>
      <c r="H10088"/>
      <c r="I10088"/>
      <c r="J10088"/>
      <c r="K10088"/>
      <c r="L10088"/>
      <c r="M10088"/>
      <c r="N10088"/>
      <c r="O10088"/>
      <c r="P10088"/>
      <c r="Q10088"/>
      <c r="R10088"/>
      <c r="S10088"/>
      <c r="T10088"/>
      <c r="U10088"/>
    </row>
    <row r="10089" spans="5:21" x14ac:dyDescent="0.25">
      <c r="E10089"/>
      <c r="F10089"/>
      <c r="G10089"/>
      <c r="H10089"/>
      <c r="I10089"/>
      <c r="J10089"/>
      <c r="K10089"/>
      <c r="L10089"/>
      <c r="M10089"/>
      <c r="N10089"/>
      <c r="O10089"/>
      <c r="P10089"/>
      <c r="Q10089"/>
      <c r="R10089"/>
      <c r="S10089"/>
      <c r="T10089"/>
      <c r="U10089"/>
    </row>
    <row r="10090" spans="5:21" x14ac:dyDescent="0.25">
      <c r="E10090"/>
      <c r="F10090"/>
      <c r="G10090"/>
      <c r="H10090"/>
      <c r="I10090"/>
      <c r="J10090"/>
      <c r="K10090"/>
      <c r="L10090"/>
      <c r="M10090"/>
      <c r="N10090"/>
      <c r="O10090"/>
      <c r="P10090"/>
      <c r="Q10090"/>
      <c r="R10090"/>
      <c r="S10090"/>
      <c r="T10090"/>
      <c r="U10090"/>
    </row>
    <row r="10091" spans="5:21" x14ac:dyDescent="0.25">
      <c r="E10091"/>
      <c r="F10091"/>
      <c r="G10091"/>
      <c r="H10091"/>
      <c r="I10091"/>
      <c r="J10091"/>
      <c r="K10091"/>
      <c r="L10091"/>
      <c r="M10091"/>
      <c r="N10091"/>
      <c r="O10091"/>
      <c r="P10091"/>
      <c r="Q10091"/>
      <c r="R10091"/>
      <c r="S10091"/>
      <c r="T10091"/>
      <c r="U10091"/>
    </row>
    <row r="10092" spans="5:21" x14ac:dyDescent="0.25">
      <c r="E10092"/>
      <c r="F10092"/>
      <c r="G10092"/>
      <c r="H10092"/>
      <c r="I10092"/>
      <c r="J10092"/>
      <c r="K10092"/>
      <c r="L10092"/>
      <c r="M10092"/>
      <c r="N10092"/>
      <c r="O10092"/>
      <c r="P10092"/>
      <c r="Q10092"/>
      <c r="R10092"/>
      <c r="S10092"/>
      <c r="T10092"/>
      <c r="U10092"/>
    </row>
    <row r="10093" spans="5:21" x14ac:dyDescent="0.25">
      <c r="E10093"/>
      <c r="F10093"/>
      <c r="G10093"/>
      <c r="H10093"/>
      <c r="I10093"/>
      <c r="J10093"/>
      <c r="K10093"/>
      <c r="L10093"/>
      <c r="M10093"/>
      <c r="N10093"/>
      <c r="O10093"/>
      <c r="P10093"/>
      <c r="Q10093"/>
      <c r="R10093"/>
      <c r="S10093"/>
      <c r="T10093"/>
      <c r="U10093"/>
    </row>
    <row r="10094" spans="5:21" x14ac:dyDescent="0.25">
      <c r="E10094"/>
      <c r="F10094"/>
      <c r="G10094"/>
      <c r="H10094"/>
      <c r="I10094"/>
      <c r="J10094"/>
      <c r="K10094"/>
      <c r="L10094"/>
      <c r="M10094"/>
      <c r="N10094"/>
      <c r="O10094"/>
      <c r="P10094"/>
      <c r="Q10094"/>
      <c r="R10094"/>
      <c r="S10094"/>
      <c r="T10094"/>
      <c r="U10094"/>
    </row>
    <row r="10095" spans="5:21" x14ac:dyDescent="0.25">
      <c r="E10095"/>
      <c r="F10095"/>
      <c r="G10095"/>
      <c r="H10095"/>
      <c r="I10095"/>
      <c r="J10095"/>
      <c r="K10095"/>
      <c r="L10095"/>
      <c r="M10095"/>
      <c r="N10095"/>
      <c r="O10095"/>
      <c r="P10095"/>
      <c r="Q10095"/>
      <c r="R10095"/>
      <c r="S10095"/>
      <c r="T10095"/>
      <c r="U10095"/>
    </row>
    <row r="10096" spans="5:21" x14ac:dyDescent="0.25">
      <c r="E10096"/>
      <c r="F10096"/>
      <c r="G10096"/>
      <c r="H10096"/>
      <c r="I10096"/>
      <c r="J10096"/>
      <c r="K10096"/>
      <c r="L10096"/>
      <c r="M10096"/>
      <c r="N10096"/>
      <c r="O10096"/>
      <c r="P10096"/>
      <c r="Q10096"/>
      <c r="R10096"/>
      <c r="S10096"/>
      <c r="T10096"/>
      <c r="U10096"/>
    </row>
    <row r="10097" spans="5:21" x14ac:dyDescent="0.25">
      <c r="E10097"/>
      <c r="F10097"/>
      <c r="G10097"/>
      <c r="H10097"/>
      <c r="I10097"/>
      <c r="J10097"/>
      <c r="K10097"/>
      <c r="L10097"/>
      <c r="M10097"/>
      <c r="N10097"/>
      <c r="O10097"/>
      <c r="P10097"/>
      <c r="Q10097"/>
      <c r="R10097"/>
      <c r="S10097"/>
      <c r="T10097"/>
      <c r="U10097"/>
    </row>
    <row r="10098" spans="5:21" x14ac:dyDescent="0.25">
      <c r="E10098"/>
      <c r="F10098"/>
      <c r="G10098"/>
      <c r="H10098"/>
      <c r="I10098"/>
      <c r="J10098"/>
      <c r="K10098"/>
      <c r="L10098"/>
      <c r="M10098"/>
      <c r="N10098"/>
      <c r="O10098"/>
      <c r="P10098"/>
      <c r="Q10098"/>
      <c r="R10098"/>
      <c r="S10098"/>
      <c r="T10098"/>
      <c r="U10098"/>
    </row>
    <row r="10099" spans="5:21" x14ac:dyDescent="0.25">
      <c r="E10099"/>
      <c r="F10099"/>
      <c r="G10099"/>
      <c r="H10099"/>
      <c r="I10099"/>
      <c r="J10099"/>
      <c r="K10099"/>
      <c r="L10099"/>
      <c r="M10099"/>
      <c r="N10099"/>
      <c r="O10099"/>
      <c r="P10099"/>
      <c r="Q10099"/>
      <c r="R10099"/>
      <c r="S10099"/>
      <c r="T10099"/>
      <c r="U10099"/>
    </row>
    <row r="10100" spans="5:21" x14ac:dyDescent="0.25">
      <c r="E10100"/>
      <c r="F10100"/>
      <c r="G10100"/>
      <c r="H10100"/>
      <c r="I10100"/>
      <c r="J10100"/>
      <c r="K10100"/>
      <c r="L10100"/>
      <c r="M10100"/>
      <c r="N10100"/>
      <c r="O10100"/>
      <c r="P10100"/>
      <c r="Q10100"/>
      <c r="R10100"/>
      <c r="S10100"/>
      <c r="T10100"/>
      <c r="U10100"/>
    </row>
    <row r="10101" spans="5:21" x14ac:dyDescent="0.25">
      <c r="E10101"/>
      <c r="F10101"/>
      <c r="G10101"/>
      <c r="H10101"/>
      <c r="I10101"/>
      <c r="J10101"/>
      <c r="K10101"/>
      <c r="L10101"/>
      <c r="M10101"/>
      <c r="N10101"/>
      <c r="O10101"/>
      <c r="P10101"/>
      <c r="Q10101"/>
      <c r="R10101"/>
      <c r="S10101"/>
      <c r="T10101"/>
      <c r="U10101"/>
    </row>
    <row r="10102" spans="5:21" x14ac:dyDescent="0.25">
      <c r="E10102"/>
      <c r="F10102"/>
      <c r="G10102"/>
      <c r="H10102"/>
      <c r="I10102"/>
      <c r="J10102"/>
      <c r="K10102"/>
      <c r="L10102"/>
      <c r="M10102"/>
      <c r="N10102"/>
      <c r="O10102"/>
      <c r="P10102"/>
      <c r="Q10102"/>
      <c r="R10102"/>
      <c r="S10102"/>
      <c r="T10102"/>
      <c r="U10102"/>
    </row>
    <row r="10103" spans="5:21" x14ac:dyDescent="0.25">
      <c r="E10103"/>
      <c r="F10103"/>
      <c r="G10103"/>
      <c r="H10103"/>
      <c r="I10103"/>
      <c r="J10103"/>
      <c r="K10103"/>
      <c r="L10103"/>
      <c r="M10103"/>
      <c r="N10103"/>
      <c r="O10103"/>
      <c r="P10103"/>
      <c r="Q10103"/>
      <c r="R10103"/>
      <c r="S10103"/>
      <c r="T10103"/>
      <c r="U10103"/>
    </row>
    <row r="10104" spans="5:21" x14ac:dyDescent="0.25">
      <c r="E10104"/>
      <c r="F10104"/>
      <c r="G10104"/>
      <c r="H10104"/>
      <c r="I10104"/>
      <c r="J10104"/>
      <c r="K10104"/>
      <c r="L10104"/>
      <c r="M10104"/>
      <c r="N10104"/>
      <c r="O10104"/>
      <c r="P10104"/>
      <c r="Q10104"/>
      <c r="R10104"/>
      <c r="S10104"/>
      <c r="T10104"/>
      <c r="U10104"/>
    </row>
    <row r="10105" spans="5:21" x14ac:dyDescent="0.25">
      <c r="E10105"/>
      <c r="F10105"/>
      <c r="G10105"/>
      <c r="H10105"/>
      <c r="I10105"/>
      <c r="J10105"/>
      <c r="K10105"/>
      <c r="L10105"/>
      <c r="M10105"/>
      <c r="N10105"/>
      <c r="O10105"/>
      <c r="P10105"/>
      <c r="Q10105"/>
      <c r="R10105"/>
      <c r="S10105"/>
      <c r="T10105"/>
      <c r="U10105"/>
    </row>
    <row r="10106" spans="5:21" x14ac:dyDescent="0.25">
      <c r="E10106"/>
      <c r="F10106"/>
      <c r="G10106"/>
      <c r="H10106"/>
      <c r="I10106"/>
      <c r="J10106"/>
      <c r="K10106"/>
      <c r="L10106"/>
      <c r="M10106"/>
      <c r="N10106"/>
      <c r="O10106"/>
      <c r="P10106"/>
      <c r="Q10106"/>
      <c r="R10106"/>
      <c r="S10106"/>
      <c r="T10106"/>
      <c r="U10106"/>
    </row>
    <row r="10107" spans="5:21" x14ac:dyDescent="0.25">
      <c r="E10107"/>
      <c r="F10107"/>
      <c r="G10107"/>
      <c r="H10107"/>
      <c r="I10107"/>
      <c r="J10107"/>
      <c r="K10107"/>
      <c r="L10107"/>
      <c r="M10107"/>
      <c r="N10107"/>
      <c r="O10107"/>
      <c r="P10107"/>
      <c r="Q10107"/>
      <c r="R10107"/>
      <c r="S10107"/>
      <c r="T10107"/>
      <c r="U10107"/>
    </row>
    <row r="10108" spans="5:21" x14ac:dyDescent="0.25">
      <c r="E10108"/>
      <c r="F10108"/>
      <c r="G10108"/>
      <c r="H10108"/>
      <c r="I10108"/>
      <c r="J10108"/>
      <c r="K10108"/>
      <c r="L10108"/>
      <c r="M10108"/>
      <c r="N10108"/>
      <c r="O10108"/>
      <c r="P10108"/>
      <c r="Q10108"/>
      <c r="R10108"/>
      <c r="S10108"/>
      <c r="T10108"/>
      <c r="U10108"/>
    </row>
    <row r="10109" spans="5:21" x14ac:dyDescent="0.25">
      <c r="E10109"/>
      <c r="F10109"/>
      <c r="G10109"/>
      <c r="H10109"/>
      <c r="I10109"/>
      <c r="J10109"/>
      <c r="K10109"/>
      <c r="L10109"/>
      <c r="M10109"/>
      <c r="N10109"/>
      <c r="O10109"/>
      <c r="P10109"/>
      <c r="Q10109"/>
      <c r="R10109"/>
      <c r="S10109"/>
      <c r="T10109"/>
      <c r="U10109"/>
    </row>
    <row r="10110" spans="5:21" x14ac:dyDescent="0.25">
      <c r="E10110"/>
      <c r="F10110"/>
      <c r="G10110"/>
      <c r="H10110"/>
      <c r="I10110"/>
      <c r="J10110"/>
      <c r="K10110"/>
      <c r="L10110"/>
      <c r="M10110"/>
      <c r="N10110"/>
      <c r="O10110"/>
      <c r="P10110"/>
      <c r="Q10110"/>
      <c r="R10110"/>
      <c r="S10110"/>
      <c r="T10110"/>
      <c r="U10110"/>
    </row>
    <row r="10111" spans="5:21" x14ac:dyDescent="0.25">
      <c r="E10111"/>
      <c r="F10111"/>
      <c r="G10111"/>
      <c r="H10111"/>
      <c r="I10111"/>
      <c r="J10111"/>
      <c r="K10111"/>
      <c r="L10111"/>
      <c r="M10111"/>
      <c r="N10111"/>
      <c r="O10111"/>
      <c r="P10111"/>
      <c r="Q10111"/>
      <c r="R10111"/>
      <c r="S10111"/>
      <c r="T10111"/>
      <c r="U10111"/>
    </row>
    <row r="10112" spans="5:21" x14ac:dyDescent="0.25">
      <c r="E10112"/>
      <c r="F10112"/>
      <c r="G10112"/>
      <c r="H10112"/>
      <c r="I10112"/>
      <c r="J10112"/>
      <c r="K10112"/>
      <c r="L10112"/>
      <c r="M10112"/>
      <c r="N10112"/>
      <c r="O10112"/>
      <c r="P10112"/>
      <c r="Q10112"/>
      <c r="R10112"/>
      <c r="S10112"/>
      <c r="T10112"/>
      <c r="U10112"/>
    </row>
    <row r="10113" spans="5:21" x14ac:dyDescent="0.25">
      <c r="E10113"/>
      <c r="F10113"/>
      <c r="G10113"/>
      <c r="H10113"/>
      <c r="I10113"/>
      <c r="J10113"/>
      <c r="K10113"/>
      <c r="L10113"/>
      <c r="M10113"/>
      <c r="N10113"/>
      <c r="O10113"/>
      <c r="P10113"/>
      <c r="Q10113"/>
      <c r="R10113"/>
      <c r="S10113"/>
      <c r="T10113"/>
      <c r="U10113"/>
    </row>
    <row r="10114" spans="5:21" x14ac:dyDescent="0.25">
      <c r="E10114"/>
      <c r="F10114"/>
      <c r="G10114"/>
      <c r="H10114"/>
      <c r="I10114"/>
      <c r="J10114"/>
      <c r="K10114"/>
      <c r="L10114"/>
      <c r="M10114"/>
      <c r="N10114"/>
      <c r="O10114"/>
      <c r="P10114"/>
      <c r="Q10114"/>
      <c r="R10114"/>
      <c r="S10114"/>
      <c r="T10114"/>
      <c r="U10114"/>
    </row>
    <row r="10115" spans="5:21" x14ac:dyDescent="0.25">
      <c r="E10115"/>
      <c r="F10115"/>
      <c r="G10115"/>
      <c r="H10115"/>
      <c r="I10115"/>
      <c r="J10115"/>
      <c r="K10115"/>
      <c r="L10115"/>
      <c r="M10115"/>
      <c r="N10115"/>
      <c r="O10115"/>
      <c r="P10115"/>
      <c r="Q10115"/>
      <c r="R10115"/>
      <c r="S10115"/>
      <c r="T10115"/>
      <c r="U10115"/>
    </row>
    <row r="10116" spans="5:21" x14ac:dyDescent="0.25">
      <c r="E10116"/>
      <c r="F10116"/>
      <c r="G10116"/>
      <c r="H10116"/>
      <c r="I10116"/>
      <c r="J10116"/>
      <c r="K10116"/>
      <c r="L10116"/>
      <c r="M10116"/>
      <c r="N10116"/>
      <c r="O10116"/>
      <c r="P10116"/>
      <c r="Q10116"/>
      <c r="R10116"/>
      <c r="S10116"/>
      <c r="T10116"/>
      <c r="U10116"/>
    </row>
    <row r="10117" spans="5:21" x14ac:dyDescent="0.25">
      <c r="E10117"/>
      <c r="F10117"/>
      <c r="G10117"/>
      <c r="H10117"/>
      <c r="I10117"/>
      <c r="J10117"/>
      <c r="K10117"/>
      <c r="L10117"/>
      <c r="M10117"/>
      <c r="N10117"/>
      <c r="O10117"/>
      <c r="P10117"/>
      <c r="Q10117"/>
      <c r="R10117"/>
      <c r="S10117"/>
      <c r="T10117"/>
      <c r="U10117"/>
    </row>
    <row r="10118" spans="5:21" x14ac:dyDescent="0.25">
      <c r="E10118"/>
      <c r="F10118"/>
      <c r="G10118"/>
      <c r="H10118"/>
      <c r="I10118"/>
      <c r="J10118"/>
      <c r="K10118"/>
      <c r="L10118"/>
      <c r="M10118"/>
      <c r="N10118"/>
      <c r="O10118"/>
      <c r="P10118"/>
      <c r="Q10118"/>
      <c r="R10118"/>
      <c r="S10118"/>
      <c r="T10118"/>
      <c r="U10118"/>
    </row>
    <row r="10119" spans="5:21" x14ac:dyDescent="0.25">
      <c r="E10119"/>
      <c r="F10119"/>
      <c r="G10119"/>
      <c r="H10119"/>
      <c r="I10119"/>
      <c r="J10119"/>
      <c r="K10119"/>
      <c r="L10119"/>
      <c r="M10119"/>
      <c r="N10119"/>
      <c r="O10119"/>
      <c r="P10119"/>
      <c r="Q10119"/>
      <c r="R10119"/>
      <c r="S10119"/>
      <c r="T10119"/>
      <c r="U10119"/>
    </row>
    <row r="10120" spans="5:21" x14ac:dyDescent="0.25">
      <c r="E10120"/>
      <c r="F10120"/>
      <c r="G10120"/>
      <c r="H10120"/>
      <c r="I10120"/>
      <c r="J10120"/>
      <c r="K10120"/>
      <c r="L10120"/>
      <c r="M10120"/>
      <c r="N10120"/>
      <c r="O10120"/>
      <c r="P10120"/>
      <c r="Q10120"/>
      <c r="R10120"/>
      <c r="S10120"/>
      <c r="T10120"/>
      <c r="U10120"/>
    </row>
    <row r="10121" spans="5:21" x14ac:dyDescent="0.25">
      <c r="E10121"/>
      <c r="F10121"/>
      <c r="G10121"/>
      <c r="H10121"/>
      <c r="I10121"/>
      <c r="J10121"/>
      <c r="K10121"/>
      <c r="L10121"/>
      <c r="M10121"/>
      <c r="N10121"/>
      <c r="O10121"/>
      <c r="P10121"/>
      <c r="Q10121"/>
      <c r="R10121"/>
      <c r="S10121"/>
      <c r="T10121"/>
      <c r="U10121"/>
    </row>
    <row r="10122" spans="5:21" x14ac:dyDescent="0.25">
      <c r="E10122"/>
      <c r="F10122"/>
      <c r="G10122"/>
      <c r="H10122"/>
      <c r="I10122"/>
      <c r="J10122"/>
      <c r="K10122"/>
      <c r="L10122"/>
      <c r="M10122"/>
      <c r="N10122"/>
      <c r="O10122"/>
      <c r="P10122"/>
      <c r="Q10122"/>
      <c r="R10122"/>
      <c r="S10122"/>
      <c r="T10122"/>
      <c r="U10122"/>
    </row>
    <row r="10123" spans="5:21" x14ac:dyDescent="0.25">
      <c r="E10123"/>
      <c r="F10123"/>
      <c r="G10123"/>
      <c r="H10123"/>
      <c r="I10123"/>
      <c r="J10123"/>
      <c r="K10123"/>
      <c r="L10123"/>
      <c r="M10123"/>
      <c r="N10123"/>
      <c r="O10123"/>
      <c r="P10123"/>
      <c r="Q10123"/>
      <c r="R10123"/>
      <c r="S10123"/>
      <c r="T10123"/>
      <c r="U10123"/>
    </row>
    <row r="10124" spans="5:21" x14ac:dyDescent="0.25">
      <c r="E10124"/>
      <c r="F10124"/>
      <c r="G10124"/>
      <c r="H10124"/>
      <c r="I10124"/>
      <c r="J10124"/>
      <c r="K10124"/>
      <c r="L10124"/>
      <c r="M10124"/>
      <c r="N10124"/>
      <c r="O10124"/>
      <c r="P10124"/>
      <c r="Q10124"/>
      <c r="R10124"/>
      <c r="S10124"/>
      <c r="T10124"/>
      <c r="U10124"/>
    </row>
    <row r="10125" spans="5:21" x14ac:dyDescent="0.25">
      <c r="E10125"/>
      <c r="F10125"/>
      <c r="G10125"/>
      <c r="H10125"/>
      <c r="I10125"/>
      <c r="J10125"/>
      <c r="K10125"/>
      <c r="L10125"/>
      <c r="M10125"/>
      <c r="N10125"/>
      <c r="O10125"/>
      <c r="P10125"/>
      <c r="Q10125"/>
      <c r="R10125"/>
      <c r="S10125"/>
      <c r="T10125"/>
      <c r="U10125"/>
    </row>
    <row r="10126" spans="5:21" x14ac:dyDescent="0.25">
      <c r="E10126"/>
      <c r="F10126"/>
      <c r="G10126"/>
      <c r="H10126"/>
      <c r="I10126"/>
      <c r="J10126"/>
      <c r="K10126"/>
      <c r="L10126"/>
      <c r="M10126"/>
      <c r="N10126"/>
      <c r="O10126"/>
      <c r="P10126"/>
      <c r="Q10126"/>
      <c r="R10126"/>
      <c r="S10126"/>
      <c r="T10126"/>
      <c r="U10126"/>
    </row>
    <row r="10127" spans="5:21" x14ac:dyDescent="0.25">
      <c r="E10127"/>
      <c r="F10127"/>
      <c r="G10127"/>
      <c r="H10127"/>
      <c r="I10127"/>
      <c r="J10127"/>
      <c r="K10127"/>
      <c r="L10127"/>
      <c r="M10127"/>
      <c r="N10127"/>
      <c r="O10127"/>
      <c r="P10127"/>
      <c r="Q10127"/>
      <c r="R10127"/>
      <c r="S10127"/>
      <c r="T10127"/>
      <c r="U10127"/>
    </row>
    <row r="10128" spans="5:21" x14ac:dyDescent="0.25">
      <c r="E10128"/>
      <c r="F10128"/>
      <c r="G10128"/>
      <c r="H10128"/>
      <c r="I10128"/>
      <c r="J10128"/>
      <c r="K10128"/>
      <c r="L10128"/>
      <c r="M10128"/>
      <c r="N10128"/>
      <c r="O10128"/>
      <c r="P10128"/>
      <c r="Q10128"/>
      <c r="R10128"/>
      <c r="S10128"/>
      <c r="T10128"/>
      <c r="U10128"/>
    </row>
    <row r="10129" spans="5:21" x14ac:dyDescent="0.25">
      <c r="E10129"/>
      <c r="F10129"/>
      <c r="G10129"/>
      <c r="H10129"/>
      <c r="I10129"/>
      <c r="J10129"/>
      <c r="K10129"/>
      <c r="L10129"/>
      <c r="M10129"/>
      <c r="N10129"/>
      <c r="O10129"/>
      <c r="P10129"/>
      <c r="Q10129"/>
      <c r="R10129"/>
      <c r="S10129"/>
      <c r="T10129"/>
      <c r="U10129"/>
    </row>
    <row r="10130" spans="5:21" x14ac:dyDescent="0.25">
      <c r="E10130"/>
      <c r="F10130"/>
      <c r="G10130"/>
      <c r="H10130"/>
      <c r="I10130"/>
      <c r="J10130"/>
      <c r="K10130"/>
      <c r="L10130"/>
      <c r="M10130"/>
      <c r="N10130"/>
      <c r="O10130"/>
      <c r="P10130"/>
      <c r="Q10130"/>
      <c r="R10130"/>
      <c r="S10130"/>
      <c r="T10130"/>
      <c r="U10130"/>
    </row>
    <row r="10131" spans="5:21" x14ac:dyDescent="0.25">
      <c r="E10131"/>
      <c r="F10131"/>
      <c r="G10131"/>
      <c r="H10131"/>
      <c r="I10131"/>
      <c r="J10131"/>
      <c r="K10131"/>
      <c r="L10131"/>
      <c r="M10131"/>
      <c r="N10131"/>
      <c r="O10131"/>
      <c r="P10131"/>
      <c r="Q10131"/>
      <c r="R10131"/>
      <c r="S10131"/>
      <c r="T10131"/>
      <c r="U10131"/>
    </row>
    <row r="10132" spans="5:21" x14ac:dyDescent="0.25">
      <c r="E10132"/>
      <c r="F10132"/>
      <c r="G10132"/>
      <c r="H10132"/>
      <c r="I10132"/>
      <c r="J10132"/>
      <c r="K10132"/>
      <c r="L10132"/>
      <c r="M10132"/>
      <c r="N10132"/>
      <c r="O10132"/>
      <c r="P10132"/>
      <c r="Q10132"/>
      <c r="R10132"/>
      <c r="S10132"/>
      <c r="T10132"/>
      <c r="U10132"/>
    </row>
    <row r="10133" spans="5:21" x14ac:dyDescent="0.25">
      <c r="E10133"/>
      <c r="F10133"/>
      <c r="G10133"/>
      <c r="H10133"/>
      <c r="I10133"/>
      <c r="J10133"/>
      <c r="K10133"/>
      <c r="L10133"/>
      <c r="M10133"/>
      <c r="N10133"/>
      <c r="O10133"/>
      <c r="P10133"/>
      <c r="Q10133"/>
      <c r="R10133"/>
      <c r="S10133"/>
      <c r="T10133"/>
      <c r="U10133"/>
    </row>
    <row r="10134" spans="5:21" x14ac:dyDescent="0.25">
      <c r="E10134"/>
      <c r="F10134"/>
      <c r="G10134"/>
      <c r="H10134"/>
      <c r="I10134"/>
      <c r="J10134"/>
      <c r="K10134"/>
      <c r="L10134"/>
      <c r="M10134"/>
      <c r="N10134"/>
      <c r="O10134"/>
      <c r="P10134"/>
      <c r="Q10134"/>
      <c r="R10134"/>
      <c r="S10134"/>
      <c r="T10134"/>
      <c r="U10134"/>
    </row>
    <row r="10135" spans="5:21" x14ac:dyDescent="0.25">
      <c r="E10135"/>
      <c r="F10135"/>
      <c r="G10135"/>
      <c r="H10135"/>
      <c r="I10135"/>
      <c r="J10135"/>
      <c r="K10135"/>
      <c r="L10135"/>
      <c r="M10135"/>
      <c r="N10135"/>
      <c r="O10135"/>
      <c r="P10135"/>
      <c r="Q10135"/>
      <c r="R10135"/>
      <c r="S10135"/>
      <c r="T10135"/>
      <c r="U10135"/>
    </row>
    <row r="10136" spans="5:21" x14ac:dyDescent="0.25">
      <c r="E10136"/>
      <c r="F10136"/>
      <c r="G10136"/>
      <c r="H10136"/>
      <c r="I10136"/>
      <c r="J10136"/>
      <c r="K10136"/>
      <c r="L10136"/>
      <c r="M10136"/>
      <c r="N10136"/>
      <c r="O10136"/>
      <c r="P10136"/>
      <c r="Q10136"/>
      <c r="R10136"/>
      <c r="S10136"/>
      <c r="T10136"/>
      <c r="U10136"/>
    </row>
    <row r="10137" spans="5:21" x14ac:dyDescent="0.25">
      <c r="E10137"/>
      <c r="F10137"/>
      <c r="G10137"/>
      <c r="H10137"/>
      <c r="I10137"/>
      <c r="J10137"/>
      <c r="K10137"/>
      <c r="L10137"/>
      <c r="M10137"/>
      <c r="N10137"/>
      <c r="O10137"/>
      <c r="P10137"/>
      <c r="Q10137"/>
      <c r="R10137"/>
      <c r="S10137"/>
      <c r="T10137"/>
      <c r="U10137"/>
    </row>
    <row r="10138" spans="5:21" x14ac:dyDescent="0.25">
      <c r="E10138"/>
      <c r="F10138"/>
      <c r="G10138"/>
      <c r="H10138"/>
      <c r="I10138"/>
      <c r="J10138"/>
      <c r="K10138"/>
      <c r="L10138"/>
      <c r="M10138"/>
      <c r="N10138"/>
      <c r="O10138"/>
      <c r="P10138"/>
      <c r="Q10138"/>
      <c r="R10138"/>
      <c r="S10138"/>
      <c r="T10138"/>
      <c r="U10138"/>
    </row>
    <row r="10139" spans="5:21" x14ac:dyDescent="0.25">
      <c r="E10139"/>
      <c r="F10139"/>
      <c r="G10139"/>
      <c r="H10139"/>
      <c r="I10139"/>
      <c r="J10139"/>
      <c r="K10139"/>
      <c r="L10139"/>
      <c r="M10139"/>
      <c r="N10139"/>
      <c r="O10139"/>
      <c r="P10139"/>
      <c r="Q10139"/>
      <c r="R10139"/>
      <c r="S10139"/>
      <c r="T10139"/>
      <c r="U10139"/>
    </row>
    <row r="10140" spans="5:21" x14ac:dyDescent="0.25">
      <c r="E10140"/>
      <c r="F10140"/>
      <c r="G10140"/>
      <c r="H10140"/>
      <c r="I10140"/>
      <c r="J10140"/>
      <c r="K10140"/>
      <c r="L10140"/>
      <c r="M10140"/>
      <c r="N10140"/>
      <c r="O10140"/>
      <c r="P10140"/>
      <c r="Q10140"/>
      <c r="R10140"/>
      <c r="S10140"/>
      <c r="T10140"/>
      <c r="U10140"/>
    </row>
    <row r="10141" spans="5:21" x14ac:dyDescent="0.25">
      <c r="E10141"/>
      <c r="F10141"/>
      <c r="G10141"/>
      <c r="H10141"/>
      <c r="I10141"/>
      <c r="J10141"/>
      <c r="K10141"/>
      <c r="L10141"/>
      <c r="M10141"/>
      <c r="N10141"/>
      <c r="O10141"/>
      <c r="P10141"/>
      <c r="Q10141"/>
      <c r="R10141"/>
      <c r="S10141"/>
      <c r="T10141"/>
      <c r="U10141"/>
    </row>
    <row r="10142" spans="5:21" x14ac:dyDescent="0.25">
      <c r="E10142"/>
      <c r="F10142"/>
      <c r="G10142"/>
      <c r="H10142"/>
      <c r="I10142"/>
      <c r="J10142"/>
      <c r="K10142"/>
      <c r="L10142"/>
      <c r="M10142"/>
      <c r="N10142"/>
      <c r="O10142"/>
      <c r="P10142"/>
      <c r="Q10142"/>
      <c r="R10142"/>
      <c r="S10142"/>
      <c r="T10142"/>
      <c r="U10142"/>
    </row>
    <row r="10143" spans="5:21" x14ac:dyDescent="0.25">
      <c r="E10143"/>
      <c r="F10143"/>
      <c r="G10143"/>
      <c r="H10143"/>
      <c r="I10143"/>
      <c r="J10143"/>
      <c r="K10143"/>
      <c r="L10143"/>
      <c r="M10143"/>
      <c r="N10143"/>
      <c r="O10143"/>
      <c r="P10143"/>
      <c r="Q10143"/>
      <c r="R10143"/>
      <c r="S10143"/>
      <c r="T10143"/>
      <c r="U10143"/>
    </row>
    <row r="10144" spans="5:21" x14ac:dyDescent="0.25">
      <c r="E10144"/>
      <c r="F10144"/>
      <c r="G10144"/>
      <c r="H10144"/>
      <c r="I10144"/>
      <c r="J10144"/>
      <c r="K10144"/>
      <c r="L10144"/>
      <c r="M10144"/>
      <c r="N10144"/>
      <c r="O10144"/>
      <c r="P10144"/>
      <c r="Q10144"/>
      <c r="R10144"/>
      <c r="S10144"/>
      <c r="T10144"/>
      <c r="U10144"/>
    </row>
    <row r="10145" spans="5:21" x14ac:dyDescent="0.25">
      <c r="E10145"/>
      <c r="F10145"/>
      <c r="G10145"/>
      <c r="H10145"/>
      <c r="I10145"/>
      <c r="J10145"/>
      <c r="K10145"/>
      <c r="L10145"/>
      <c r="M10145"/>
      <c r="N10145"/>
      <c r="O10145"/>
      <c r="P10145"/>
      <c r="Q10145"/>
      <c r="R10145"/>
      <c r="S10145"/>
      <c r="T10145"/>
      <c r="U10145"/>
    </row>
    <row r="10146" spans="5:21" x14ac:dyDescent="0.25">
      <c r="E10146"/>
      <c r="F10146"/>
      <c r="G10146"/>
      <c r="H10146"/>
      <c r="I10146"/>
      <c r="J10146"/>
      <c r="K10146"/>
      <c r="L10146"/>
      <c r="M10146"/>
      <c r="N10146"/>
      <c r="O10146"/>
      <c r="P10146"/>
      <c r="Q10146"/>
      <c r="R10146"/>
      <c r="S10146"/>
      <c r="T10146"/>
      <c r="U10146"/>
    </row>
    <row r="10147" spans="5:21" x14ac:dyDescent="0.25">
      <c r="E10147"/>
      <c r="F10147"/>
      <c r="G10147"/>
      <c r="H10147"/>
      <c r="I10147"/>
      <c r="J10147"/>
      <c r="K10147"/>
      <c r="L10147"/>
      <c r="M10147"/>
      <c r="N10147"/>
      <c r="O10147"/>
      <c r="P10147"/>
      <c r="Q10147"/>
      <c r="R10147"/>
      <c r="S10147"/>
      <c r="T10147"/>
      <c r="U10147"/>
    </row>
    <row r="10148" spans="5:21" x14ac:dyDescent="0.25">
      <c r="E10148"/>
      <c r="F10148"/>
      <c r="G10148"/>
      <c r="H10148"/>
      <c r="I10148"/>
      <c r="J10148"/>
      <c r="K10148"/>
      <c r="L10148"/>
      <c r="M10148"/>
      <c r="N10148"/>
      <c r="O10148"/>
      <c r="P10148"/>
      <c r="Q10148"/>
      <c r="R10148"/>
      <c r="S10148"/>
      <c r="T10148"/>
      <c r="U10148"/>
    </row>
    <row r="10149" spans="5:21" x14ac:dyDescent="0.25">
      <c r="E10149"/>
      <c r="F10149"/>
      <c r="G10149"/>
      <c r="H10149"/>
      <c r="I10149"/>
      <c r="J10149"/>
      <c r="K10149"/>
      <c r="L10149"/>
      <c r="M10149"/>
      <c r="N10149"/>
      <c r="O10149"/>
      <c r="P10149"/>
      <c r="Q10149"/>
      <c r="R10149"/>
      <c r="S10149"/>
      <c r="T10149"/>
      <c r="U10149"/>
    </row>
    <row r="10150" spans="5:21" x14ac:dyDescent="0.25">
      <c r="E10150"/>
      <c r="F10150"/>
      <c r="G10150"/>
      <c r="H10150"/>
      <c r="I10150"/>
      <c r="J10150"/>
      <c r="K10150"/>
      <c r="L10150"/>
      <c r="M10150"/>
      <c r="N10150"/>
      <c r="O10150"/>
      <c r="P10150"/>
      <c r="Q10150"/>
      <c r="R10150"/>
      <c r="S10150"/>
      <c r="T10150"/>
      <c r="U10150"/>
    </row>
    <row r="10151" spans="5:21" x14ac:dyDescent="0.25">
      <c r="E10151"/>
      <c r="F10151"/>
      <c r="G10151"/>
      <c r="H10151"/>
      <c r="I10151"/>
      <c r="J10151"/>
      <c r="K10151"/>
      <c r="L10151"/>
      <c r="M10151"/>
      <c r="N10151"/>
      <c r="O10151"/>
      <c r="P10151"/>
      <c r="Q10151"/>
      <c r="R10151"/>
      <c r="S10151"/>
      <c r="T10151"/>
      <c r="U10151"/>
    </row>
    <row r="10152" spans="5:21" x14ac:dyDescent="0.25">
      <c r="E10152"/>
      <c r="F10152"/>
      <c r="G10152"/>
      <c r="H10152"/>
      <c r="I10152"/>
      <c r="J10152"/>
      <c r="K10152"/>
      <c r="L10152"/>
      <c r="M10152"/>
      <c r="N10152"/>
      <c r="O10152"/>
      <c r="P10152"/>
      <c r="Q10152"/>
      <c r="R10152"/>
      <c r="S10152"/>
      <c r="T10152"/>
      <c r="U10152"/>
    </row>
    <row r="10153" spans="5:21" x14ac:dyDescent="0.25">
      <c r="E10153"/>
      <c r="F10153"/>
      <c r="G10153"/>
      <c r="H10153"/>
      <c r="I10153"/>
      <c r="J10153"/>
      <c r="K10153"/>
      <c r="L10153"/>
      <c r="M10153"/>
      <c r="N10153"/>
      <c r="O10153"/>
      <c r="P10153"/>
      <c r="Q10153"/>
      <c r="R10153"/>
      <c r="S10153"/>
      <c r="T10153"/>
      <c r="U10153"/>
    </row>
    <row r="10154" spans="5:21" x14ac:dyDescent="0.25">
      <c r="E10154"/>
      <c r="F10154"/>
      <c r="G10154"/>
      <c r="H10154"/>
      <c r="I10154"/>
      <c r="J10154"/>
      <c r="K10154"/>
      <c r="L10154"/>
      <c r="M10154"/>
      <c r="N10154"/>
      <c r="O10154"/>
      <c r="P10154"/>
      <c r="Q10154"/>
      <c r="R10154"/>
      <c r="S10154"/>
      <c r="T10154"/>
      <c r="U10154"/>
    </row>
    <row r="10155" spans="5:21" x14ac:dyDescent="0.25">
      <c r="E10155"/>
      <c r="F10155"/>
      <c r="G10155"/>
      <c r="H10155"/>
      <c r="I10155"/>
      <c r="J10155"/>
      <c r="K10155"/>
      <c r="L10155"/>
      <c r="M10155"/>
      <c r="N10155"/>
      <c r="O10155"/>
      <c r="P10155"/>
      <c r="Q10155"/>
      <c r="R10155"/>
      <c r="S10155"/>
      <c r="T10155"/>
      <c r="U10155"/>
    </row>
    <row r="10156" spans="5:21" x14ac:dyDescent="0.25">
      <c r="E10156"/>
      <c r="F10156"/>
      <c r="G10156"/>
      <c r="H10156"/>
      <c r="I10156"/>
      <c r="J10156"/>
      <c r="K10156"/>
      <c r="L10156"/>
      <c r="M10156"/>
      <c r="N10156"/>
      <c r="O10156"/>
      <c r="P10156"/>
      <c r="Q10156"/>
      <c r="R10156"/>
      <c r="S10156"/>
      <c r="T10156"/>
      <c r="U10156"/>
    </row>
    <row r="10157" spans="5:21" x14ac:dyDescent="0.25">
      <c r="E10157"/>
      <c r="F10157"/>
      <c r="G10157"/>
      <c r="H10157"/>
      <c r="I10157"/>
      <c r="J10157"/>
      <c r="K10157"/>
      <c r="L10157"/>
      <c r="M10157"/>
      <c r="N10157"/>
      <c r="O10157"/>
      <c r="P10157"/>
      <c r="Q10157"/>
      <c r="R10157"/>
      <c r="S10157"/>
      <c r="T10157"/>
      <c r="U10157"/>
    </row>
    <row r="10158" spans="5:21" x14ac:dyDescent="0.25">
      <c r="E10158"/>
      <c r="F10158"/>
      <c r="G10158"/>
      <c r="H10158"/>
      <c r="I10158"/>
      <c r="J10158"/>
      <c r="K10158"/>
      <c r="L10158"/>
      <c r="M10158"/>
      <c r="N10158"/>
      <c r="O10158"/>
      <c r="P10158"/>
      <c r="Q10158"/>
      <c r="R10158"/>
      <c r="S10158"/>
      <c r="T10158"/>
      <c r="U10158"/>
    </row>
    <row r="10159" spans="5:21" x14ac:dyDescent="0.25">
      <c r="E10159"/>
      <c r="F10159"/>
      <c r="G10159"/>
      <c r="H10159"/>
      <c r="I10159"/>
      <c r="J10159"/>
      <c r="K10159"/>
      <c r="L10159"/>
      <c r="M10159"/>
      <c r="N10159"/>
      <c r="O10159"/>
      <c r="P10159"/>
      <c r="Q10159"/>
      <c r="R10159"/>
      <c r="S10159"/>
      <c r="T10159"/>
      <c r="U10159"/>
    </row>
    <row r="10160" spans="5:21" x14ac:dyDescent="0.25">
      <c r="E10160"/>
      <c r="F10160"/>
      <c r="G10160"/>
      <c r="H10160"/>
      <c r="I10160"/>
      <c r="J10160"/>
      <c r="K10160"/>
      <c r="L10160"/>
      <c r="M10160"/>
      <c r="N10160"/>
      <c r="O10160"/>
      <c r="P10160"/>
      <c r="Q10160"/>
      <c r="R10160"/>
      <c r="S10160"/>
      <c r="T10160"/>
      <c r="U10160"/>
    </row>
    <row r="10161" spans="5:21" x14ac:dyDescent="0.25">
      <c r="E10161"/>
      <c r="F10161"/>
      <c r="G10161"/>
      <c r="H10161"/>
      <c r="I10161"/>
      <c r="J10161"/>
      <c r="K10161"/>
      <c r="L10161"/>
      <c r="M10161"/>
      <c r="N10161"/>
      <c r="O10161"/>
      <c r="P10161"/>
      <c r="Q10161"/>
      <c r="R10161"/>
      <c r="S10161"/>
      <c r="T10161"/>
      <c r="U10161"/>
    </row>
    <row r="10162" spans="5:21" x14ac:dyDescent="0.25">
      <c r="E10162"/>
      <c r="F10162"/>
      <c r="G10162"/>
      <c r="H10162"/>
      <c r="I10162"/>
      <c r="J10162"/>
      <c r="K10162"/>
      <c r="L10162"/>
      <c r="M10162"/>
      <c r="N10162"/>
      <c r="O10162"/>
      <c r="P10162"/>
      <c r="Q10162"/>
      <c r="R10162"/>
      <c r="S10162"/>
      <c r="T10162"/>
      <c r="U10162"/>
    </row>
    <row r="10163" spans="5:21" x14ac:dyDescent="0.25">
      <c r="E10163"/>
      <c r="F10163"/>
      <c r="G10163"/>
      <c r="H10163"/>
      <c r="I10163"/>
      <c r="J10163"/>
      <c r="K10163"/>
      <c r="L10163"/>
      <c r="M10163"/>
      <c r="N10163"/>
      <c r="O10163"/>
      <c r="P10163"/>
      <c r="Q10163"/>
      <c r="R10163"/>
      <c r="S10163"/>
      <c r="T10163"/>
      <c r="U10163"/>
    </row>
    <row r="10164" spans="5:21" x14ac:dyDescent="0.25">
      <c r="E10164"/>
      <c r="F10164"/>
      <c r="G10164"/>
      <c r="H10164"/>
      <c r="I10164"/>
      <c r="J10164"/>
      <c r="K10164"/>
      <c r="L10164"/>
      <c r="M10164"/>
      <c r="N10164"/>
      <c r="O10164"/>
      <c r="P10164"/>
      <c r="Q10164"/>
      <c r="R10164"/>
      <c r="S10164"/>
      <c r="T10164"/>
      <c r="U10164"/>
    </row>
    <row r="10165" spans="5:21" x14ac:dyDescent="0.25">
      <c r="E10165"/>
      <c r="F10165"/>
      <c r="G10165"/>
      <c r="H10165"/>
      <c r="I10165"/>
      <c r="J10165"/>
      <c r="K10165"/>
      <c r="L10165"/>
      <c r="M10165"/>
      <c r="N10165"/>
      <c r="O10165"/>
      <c r="P10165"/>
      <c r="Q10165"/>
      <c r="R10165"/>
      <c r="S10165"/>
      <c r="T10165"/>
      <c r="U10165"/>
    </row>
    <row r="10166" spans="5:21" x14ac:dyDescent="0.25">
      <c r="E10166"/>
      <c r="F10166"/>
      <c r="G10166"/>
      <c r="H10166"/>
      <c r="I10166"/>
      <c r="J10166"/>
      <c r="K10166"/>
      <c r="L10166"/>
      <c r="M10166"/>
      <c r="N10166"/>
      <c r="O10166"/>
      <c r="P10166"/>
      <c r="Q10166"/>
      <c r="R10166"/>
      <c r="S10166"/>
      <c r="T10166"/>
      <c r="U10166"/>
    </row>
    <row r="10167" spans="5:21" x14ac:dyDescent="0.25">
      <c r="E10167"/>
      <c r="F10167"/>
      <c r="G10167"/>
      <c r="H10167"/>
      <c r="I10167"/>
      <c r="J10167"/>
      <c r="K10167"/>
      <c r="L10167"/>
      <c r="M10167"/>
      <c r="N10167"/>
      <c r="O10167"/>
      <c r="P10167"/>
      <c r="Q10167"/>
      <c r="R10167"/>
      <c r="S10167"/>
      <c r="T10167"/>
      <c r="U10167"/>
    </row>
    <row r="10168" spans="5:21" x14ac:dyDescent="0.25">
      <c r="E10168"/>
      <c r="F10168"/>
      <c r="G10168"/>
      <c r="H10168"/>
      <c r="I10168"/>
      <c r="J10168"/>
      <c r="K10168"/>
      <c r="L10168"/>
      <c r="M10168"/>
      <c r="N10168"/>
      <c r="O10168"/>
      <c r="P10168"/>
      <c r="Q10168"/>
      <c r="R10168"/>
      <c r="S10168"/>
      <c r="T10168"/>
      <c r="U10168"/>
    </row>
    <row r="10169" spans="5:21" x14ac:dyDescent="0.25">
      <c r="E10169"/>
      <c r="F10169"/>
      <c r="G10169"/>
      <c r="H10169"/>
      <c r="I10169"/>
      <c r="J10169"/>
      <c r="K10169"/>
      <c r="L10169"/>
      <c r="M10169"/>
      <c r="N10169"/>
      <c r="O10169"/>
      <c r="P10169"/>
      <c r="Q10169"/>
      <c r="R10169"/>
      <c r="S10169"/>
      <c r="T10169"/>
      <c r="U10169"/>
    </row>
    <row r="10170" spans="5:21" x14ac:dyDescent="0.25">
      <c r="E10170"/>
      <c r="F10170"/>
      <c r="G10170"/>
      <c r="H10170"/>
      <c r="I10170"/>
      <c r="J10170"/>
      <c r="K10170"/>
      <c r="L10170"/>
      <c r="M10170"/>
      <c r="N10170"/>
      <c r="O10170"/>
      <c r="P10170"/>
      <c r="Q10170"/>
      <c r="R10170"/>
      <c r="S10170"/>
      <c r="T10170"/>
      <c r="U10170"/>
    </row>
    <row r="10171" spans="5:21" x14ac:dyDescent="0.25">
      <c r="E10171"/>
      <c r="F10171"/>
      <c r="G10171"/>
      <c r="H10171"/>
      <c r="I10171"/>
      <c r="J10171"/>
      <c r="K10171"/>
      <c r="L10171"/>
      <c r="M10171"/>
      <c r="N10171"/>
      <c r="O10171"/>
      <c r="P10171"/>
      <c r="Q10171"/>
      <c r="R10171"/>
      <c r="S10171"/>
      <c r="T10171"/>
      <c r="U10171"/>
    </row>
    <row r="10172" spans="5:21" x14ac:dyDescent="0.25">
      <c r="E10172"/>
      <c r="F10172"/>
      <c r="G10172"/>
      <c r="H10172"/>
      <c r="I10172"/>
      <c r="J10172"/>
      <c r="K10172"/>
      <c r="L10172"/>
      <c r="M10172"/>
      <c r="N10172"/>
      <c r="O10172"/>
      <c r="P10172"/>
      <c r="Q10172"/>
      <c r="R10172"/>
      <c r="S10172"/>
      <c r="T10172"/>
      <c r="U10172"/>
    </row>
    <row r="10173" spans="5:21" x14ac:dyDescent="0.25">
      <c r="E10173"/>
      <c r="F10173"/>
      <c r="G10173"/>
      <c r="H10173"/>
      <c r="I10173"/>
      <c r="J10173"/>
      <c r="K10173"/>
      <c r="L10173"/>
      <c r="M10173"/>
      <c r="N10173"/>
      <c r="O10173"/>
      <c r="P10173"/>
      <c r="Q10173"/>
      <c r="R10173"/>
      <c r="S10173"/>
      <c r="T10173"/>
      <c r="U10173"/>
    </row>
    <row r="10174" spans="5:21" x14ac:dyDescent="0.25">
      <c r="E10174"/>
      <c r="F10174"/>
      <c r="G10174"/>
      <c r="H10174"/>
      <c r="I10174"/>
      <c r="J10174"/>
      <c r="K10174"/>
      <c r="L10174"/>
      <c r="M10174"/>
      <c r="N10174"/>
      <c r="O10174"/>
      <c r="P10174"/>
      <c r="Q10174"/>
      <c r="R10174"/>
      <c r="S10174"/>
      <c r="T10174"/>
      <c r="U10174"/>
    </row>
    <row r="10175" spans="5:21" x14ac:dyDescent="0.25">
      <c r="E10175"/>
      <c r="F10175"/>
      <c r="G10175"/>
      <c r="H10175"/>
      <c r="I10175"/>
      <c r="J10175"/>
      <c r="K10175"/>
      <c r="L10175"/>
      <c r="M10175"/>
      <c r="N10175"/>
      <c r="O10175"/>
      <c r="P10175"/>
      <c r="Q10175"/>
      <c r="R10175"/>
      <c r="S10175"/>
      <c r="T10175"/>
      <c r="U10175"/>
    </row>
    <row r="10176" spans="5:21" x14ac:dyDescent="0.25">
      <c r="E10176"/>
      <c r="F10176"/>
      <c r="G10176"/>
      <c r="H10176"/>
      <c r="I10176"/>
      <c r="J10176"/>
      <c r="K10176"/>
      <c r="L10176"/>
      <c r="M10176"/>
      <c r="N10176"/>
      <c r="O10176"/>
      <c r="P10176"/>
      <c r="Q10176"/>
      <c r="R10176"/>
      <c r="S10176"/>
      <c r="T10176"/>
      <c r="U10176"/>
    </row>
    <row r="10177" spans="5:21" x14ac:dyDescent="0.25">
      <c r="E10177"/>
      <c r="F10177"/>
      <c r="G10177"/>
      <c r="H10177"/>
      <c r="I10177"/>
      <c r="J10177"/>
      <c r="K10177"/>
      <c r="L10177"/>
      <c r="M10177"/>
      <c r="N10177"/>
      <c r="O10177"/>
      <c r="P10177"/>
      <c r="Q10177"/>
      <c r="R10177"/>
      <c r="S10177"/>
      <c r="T10177"/>
      <c r="U10177"/>
    </row>
    <row r="10178" spans="5:21" x14ac:dyDescent="0.25">
      <c r="E10178"/>
      <c r="F10178"/>
      <c r="G10178"/>
      <c r="H10178"/>
      <c r="I10178"/>
      <c r="J10178"/>
      <c r="K10178"/>
      <c r="L10178"/>
      <c r="M10178"/>
      <c r="N10178"/>
      <c r="O10178"/>
      <c r="P10178"/>
      <c r="Q10178"/>
      <c r="R10178"/>
      <c r="S10178"/>
      <c r="T10178"/>
      <c r="U10178"/>
    </row>
    <row r="10179" spans="5:21" x14ac:dyDescent="0.25">
      <c r="E10179"/>
      <c r="F10179"/>
      <c r="G10179"/>
      <c r="H10179"/>
      <c r="I10179"/>
      <c r="J10179"/>
      <c r="K10179"/>
      <c r="L10179"/>
      <c r="M10179"/>
      <c r="N10179"/>
      <c r="O10179"/>
      <c r="P10179"/>
      <c r="Q10179"/>
      <c r="R10179"/>
      <c r="S10179"/>
      <c r="T10179"/>
      <c r="U10179"/>
    </row>
    <row r="10180" spans="5:21" x14ac:dyDescent="0.25">
      <c r="E10180"/>
      <c r="F10180"/>
      <c r="G10180"/>
      <c r="H10180"/>
      <c r="I10180"/>
      <c r="J10180"/>
      <c r="K10180"/>
      <c r="L10180"/>
      <c r="M10180"/>
      <c r="N10180"/>
      <c r="O10180"/>
      <c r="P10180"/>
      <c r="Q10180"/>
      <c r="R10180"/>
      <c r="S10180"/>
      <c r="T10180"/>
      <c r="U10180"/>
    </row>
    <row r="10181" spans="5:21" x14ac:dyDescent="0.25">
      <c r="E10181"/>
      <c r="F10181"/>
      <c r="G10181"/>
      <c r="H10181"/>
      <c r="I10181"/>
      <c r="J10181"/>
      <c r="K10181"/>
      <c r="L10181"/>
      <c r="M10181"/>
      <c r="N10181"/>
      <c r="O10181"/>
      <c r="P10181"/>
      <c r="Q10181"/>
      <c r="R10181"/>
      <c r="S10181"/>
      <c r="T10181"/>
      <c r="U10181"/>
    </row>
    <row r="10182" spans="5:21" x14ac:dyDescent="0.25">
      <c r="E10182"/>
      <c r="F10182"/>
      <c r="G10182"/>
      <c r="H10182"/>
      <c r="I10182"/>
      <c r="J10182"/>
      <c r="K10182"/>
      <c r="L10182"/>
      <c r="M10182"/>
      <c r="N10182"/>
      <c r="O10182"/>
      <c r="P10182"/>
      <c r="Q10182"/>
      <c r="R10182"/>
      <c r="S10182"/>
      <c r="T10182"/>
      <c r="U10182"/>
    </row>
    <row r="10183" spans="5:21" x14ac:dyDescent="0.25">
      <c r="E10183"/>
      <c r="F10183"/>
      <c r="G10183"/>
      <c r="H10183"/>
      <c r="I10183"/>
      <c r="J10183"/>
      <c r="K10183"/>
      <c r="L10183"/>
      <c r="M10183"/>
      <c r="N10183"/>
      <c r="O10183"/>
      <c r="P10183"/>
      <c r="Q10183"/>
      <c r="R10183"/>
      <c r="S10183"/>
      <c r="T10183"/>
      <c r="U10183"/>
    </row>
    <row r="10184" spans="5:21" x14ac:dyDescent="0.25">
      <c r="E10184"/>
      <c r="F10184"/>
      <c r="G10184"/>
      <c r="H10184"/>
      <c r="I10184"/>
      <c r="J10184"/>
      <c r="K10184"/>
      <c r="L10184"/>
      <c r="M10184"/>
      <c r="N10184"/>
      <c r="O10184"/>
      <c r="P10184"/>
      <c r="Q10184"/>
      <c r="R10184"/>
      <c r="S10184"/>
      <c r="T10184"/>
      <c r="U10184"/>
    </row>
    <row r="10185" spans="5:21" x14ac:dyDescent="0.25">
      <c r="E10185"/>
      <c r="F10185"/>
      <c r="G10185"/>
      <c r="H10185"/>
      <c r="I10185"/>
      <c r="J10185"/>
      <c r="K10185"/>
      <c r="L10185"/>
      <c r="M10185"/>
      <c r="N10185"/>
      <c r="O10185"/>
      <c r="P10185"/>
      <c r="Q10185"/>
      <c r="R10185"/>
      <c r="S10185"/>
      <c r="T10185"/>
      <c r="U10185"/>
    </row>
    <row r="10186" spans="5:21" x14ac:dyDescent="0.25">
      <c r="E10186"/>
      <c r="F10186"/>
      <c r="G10186"/>
      <c r="H10186"/>
      <c r="I10186"/>
      <c r="J10186"/>
      <c r="K10186"/>
      <c r="L10186"/>
      <c r="M10186"/>
      <c r="N10186"/>
      <c r="O10186"/>
      <c r="P10186"/>
      <c r="Q10186"/>
      <c r="R10186"/>
      <c r="S10186"/>
      <c r="T10186"/>
      <c r="U10186"/>
    </row>
    <row r="10187" spans="5:21" x14ac:dyDescent="0.25">
      <c r="E10187"/>
      <c r="F10187"/>
      <c r="G10187"/>
      <c r="H10187"/>
      <c r="I10187"/>
      <c r="J10187"/>
      <c r="K10187"/>
      <c r="L10187"/>
      <c r="M10187"/>
      <c r="N10187"/>
      <c r="O10187"/>
      <c r="P10187"/>
      <c r="Q10187"/>
      <c r="R10187"/>
      <c r="S10187"/>
      <c r="T10187"/>
      <c r="U10187"/>
    </row>
    <row r="10188" spans="5:21" x14ac:dyDescent="0.25">
      <c r="E10188"/>
      <c r="F10188"/>
      <c r="G10188"/>
      <c r="H10188"/>
      <c r="I10188"/>
      <c r="J10188"/>
      <c r="K10188"/>
      <c r="L10188"/>
      <c r="M10188"/>
      <c r="N10188"/>
      <c r="O10188"/>
      <c r="P10188"/>
      <c r="Q10188"/>
      <c r="R10188"/>
      <c r="S10188"/>
      <c r="T10188"/>
      <c r="U10188"/>
    </row>
    <row r="10189" spans="5:21" x14ac:dyDescent="0.25">
      <c r="E10189"/>
      <c r="F10189"/>
      <c r="G10189"/>
      <c r="H10189"/>
      <c r="I10189"/>
      <c r="J10189"/>
      <c r="K10189"/>
      <c r="L10189"/>
      <c r="M10189"/>
      <c r="N10189"/>
      <c r="O10189"/>
      <c r="P10189"/>
      <c r="Q10189"/>
      <c r="R10189"/>
      <c r="S10189"/>
      <c r="T10189"/>
      <c r="U10189"/>
    </row>
    <row r="10190" spans="5:21" x14ac:dyDescent="0.25">
      <c r="E10190"/>
      <c r="F10190"/>
      <c r="G10190"/>
      <c r="H10190"/>
      <c r="I10190"/>
      <c r="J10190"/>
      <c r="K10190"/>
      <c r="L10190"/>
      <c r="M10190"/>
      <c r="N10190"/>
      <c r="O10190"/>
      <c r="P10190"/>
      <c r="Q10190"/>
      <c r="R10190"/>
      <c r="S10190"/>
      <c r="T10190"/>
      <c r="U10190"/>
    </row>
    <row r="10191" spans="5:21" x14ac:dyDescent="0.25">
      <c r="E10191"/>
      <c r="F10191"/>
      <c r="G10191"/>
      <c r="H10191"/>
      <c r="I10191"/>
      <c r="J10191"/>
      <c r="K10191"/>
      <c r="L10191"/>
      <c r="M10191"/>
      <c r="N10191"/>
      <c r="O10191"/>
      <c r="P10191"/>
      <c r="Q10191"/>
      <c r="R10191"/>
      <c r="S10191"/>
      <c r="T10191"/>
      <c r="U10191"/>
    </row>
    <row r="10192" spans="5:21" x14ac:dyDescent="0.25">
      <c r="E10192"/>
      <c r="F10192"/>
      <c r="G10192"/>
      <c r="H10192"/>
      <c r="I10192"/>
      <c r="J10192"/>
      <c r="K10192"/>
      <c r="L10192"/>
      <c r="M10192"/>
      <c r="N10192"/>
      <c r="O10192"/>
      <c r="P10192"/>
      <c r="Q10192"/>
      <c r="R10192"/>
      <c r="S10192"/>
      <c r="T10192"/>
      <c r="U10192"/>
    </row>
    <row r="10193" spans="5:21" x14ac:dyDescent="0.25">
      <c r="E10193"/>
      <c r="F10193"/>
      <c r="G10193"/>
      <c r="H10193"/>
      <c r="I10193"/>
      <c r="J10193"/>
      <c r="K10193"/>
      <c r="L10193"/>
      <c r="M10193"/>
      <c r="N10193"/>
      <c r="O10193"/>
      <c r="P10193"/>
      <c r="Q10193"/>
      <c r="R10193"/>
      <c r="S10193"/>
      <c r="T10193"/>
      <c r="U10193"/>
    </row>
    <row r="10194" spans="5:21" x14ac:dyDescent="0.25">
      <c r="E10194"/>
      <c r="F10194"/>
      <c r="G10194"/>
      <c r="H10194"/>
      <c r="I10194"/>
      <c r="J10194"/>
      <c r="K10194"/>
      <c r="L10194"/>
      <c r="M10194"/>
      <c r="N10194"/>
      <c r="O10194"/>
      <c r="P10194"/>
      <c r="Q10194"/>
      <c r="R10194"/>
      <c r="S10194"/>
      <c r="T10194"/>
      <c r="U10194"/>
    </row>
    <row r="10195" spans="5:21" x14ac:dyDescent="0.25">
      <c r="E10195"/>
      <c r="F10195"/>
      <c r="G10195"/>
      <c r="H10195"/>
      <c r="I10195"/>
      <c r="J10195"/>
      <c r="K10195"/>
      <c r="L10195"/>
      <c r="M10195"/>
      <c r="N10195"/>
      <c r="O10195"/>
      <c r="P10195"/>
      <c r="Q10195"/>
      <c r="R10195"/>
      <c r="S10195"/>
      <c r="T10195"/>
      <c r="U10195"/>
    </row>
    <row r="10196" spans="5:21" x14ac:dyDescent="0.25">
      <c r="E10196"/>
      <c r="F10196"/>
      <c r="G10196"/>
      <c r="H10196"/>
      <c r="I10196"/>
      <c r="J10196"/>
      <c r="K10196"/>
      <c r="L10196"/>
      <c r="M10196"/>
      <c r="N10196"/>
      <c r="O10196"/>
      <c r="P10196"/>
      <c r="Q10196"/>
      <c r="R10196"/>
      <c r="S10196"/>
      <c r="T10196"/>
      <c r="U10196"/>
    </row>
    <row r="10197" spans="5:21" x14ac:dyDescent="0.25">
      <c r="E10197"/>
      <c r="F10197"/>
      <c r="G10197"/>
      <c r="H10197"/>
      <c r="I10197"/>
      <c r="J10197"/>
      <c r="K10197"/>
      <c r="L10197"/>
      <c r="M10197"/>
      <c r="N10197"/>
      <c r="O10197"/>
      <c r="P10197"/>
      <c r="Q10197"/>
      <c r="R10197"/>
      <c r="S10197"/>
      <c r="T10197"/>
      <c r="U10197"/>
    </row>
    <row r="10198" spans="5:21" x14ac:dyDescent="0.25">
      <c r="E10198"/>
      <c r="F10198"/>
      <c r="G10198"/>
      <c r="H10198"/>
      <c r="I10198"/>
      <c r="J10198"/>
      <c r="K10198"/>
      <c r="L10198"/>
      <c r="M10198"/>
      <c r="N10198"/>
      <c r="O10198"/>
      <c r="P10198"/>
      <c r="Q10198"/>
      <c r="R10198"/>
      <c r="S10198"/>
      <c r="T10198"/>
      <c r="U10198"/>
    </row>
    <row r="10199" spans="5:21" x14ac:dyDescent="0.25">
      <c r="E10199"/>
      <c r="F10199"/>
      <c r="G10199"/>
      <c r="H10199"/>
      <c r="I10199"/>
      <c r="J10199"/>
      <c r="K10199"/>
      <c r="L10199"/>
      <c r="M10199"/>
      <c r="N10199"/>
      <c r="O10199"/>
      <c r="P10199"/>
      <c r="Q10199"/>
      <c r="R10199"/>
      <c r="S10199"/>
      <c r="T10199"/>
      <c r="U10199"/>
    </row>
    <row r="10200" spans="5:21" x14ac:dyDescent="0.25">
      <c r="E10200"/>
      <c r="F10200"/>
      <c r="G10200"/>
      <c r="H10200"/>
      <c r="I10200"/>
      <c r="J10200"/>
      <c r="K10200"/>
      <c r="L10200"/>
      <c r="M10200"/>
      <c r="N10200"/>
      <c r="O10200"/>
      <c r="P10200"/>
      <c r="Q10200"/>
      <c r="R10200"/>
      <c r="S10200"/>
      <c r="T10200"/>
      <c r="U10200"/>
    </row>
    <row r="10201" spans="5:21" x14ac:dyDescent="0.25">
      <c r="E10201"/>
      <c r="F10201"/>
      <c r="G10201"/>
      <c r="H10201"/>
      <c r="I10201"/>
      <c r="J10201"/>
      <c r="K10201"/>
      <c r="L10201"/>
      <c r="M10201"/>
      <c r="N10201"/>
      <c r="O10201"/>
      <c r="P10201"/>
      <c r="Q10201"/>
      <c r="R10201"/>
      <c r="S10201"/>
      <c r="T10201"/>
      <c r="U10201"/>
    </row>
    <row r="10202" spans="5:21" x14ac:dyDescent="0.25">
      <c r="E10202"/>
      <c r="F10202"/>
      <c r="G10202"/>
      <c r="H10202"/>
      <c r="I10202"/>
      <c r="J10202"/>
      <c r="K10202"/>
      <c r="L10202"/>
      <c r="M10202"/>
      <c r="N10202"/>
      <c r="O10202"/>
      <c r="P10202"/>
      <c r="Q10202"/>
      <c r="R10202"/>
      <c r="S10202"/>
      <c r="T10202"/>
      <c r="U10202"/>
    </row>
    <row r="10203" spans="5:21" x14ac:dyDescent="0.25">
      <c r="E10203"/>
      <c r="F10203"/>
      <c r="G10203"/>
      <c r="H10203"/>
      <c r="I10203"/>
      <c r="J10203"/>
      <c r="K10203"/>
      <c r="L10203"/>
      <c r="M10203"/>
      <c r="N10203"/>
      <c r="O10203"/>
      <c r="P10203"/>
      <c r="Q10203"/>
      <c r="R10203"/>
      <c r="S10203"/>
      <c r="T10203"/>
      <c r="U10203"/>
    </row>
    <row r="10204" spans="5:21" x14ac:dyDescent="0.25">
      <c r="E10204"/>
      <c r="F10204"/>
      <c r="G10204"/>
      <c r="H10204"/>
      <c r="I10204"/>
      <c r="J10204"/>
      <c r="K10204"/>
      <c r="L10204"/>
      <c r="M10204"/>
      <c r="N10204"/>
      <c r="O10204"/>
      <c r="P10204"/>
      <c r="Q10204"/>
      <c r="R10204"/>
      <c r="S10204"/>
      <c r="T10204"/>
      <c r="U10204"/>
    </row>
    <row r="10205" spans="5:21" x14ac:dyDescent="0.25">
      <c r="E10205"/>
      <c r="F10205"/>
      <c r="G10205"/>
      <c r="H10205"/>
      <c r="I10205"/>
      <c r="J10205"/>
      <c r="K10205"/>
      <c r="L10205"/>
      <c r="M10205"/>
      <c r="N10205"/>
      <c r="O10205"/>
      <c r="P10205"/>
      <c r="Q10205"/>
      <c r="R10205"/>
      <c r="S10205"/>
      <c r="T10205"/>
      <c r="U10205"/>
    </row>
    <row r="10206" spans="5:21" x14ac:dyDescent="0.25">
      <c r="E10206"/>
      <c r="F10206"/>
      <c r="G10206"/>
      <c r="H10206"/>
      <c r="I10206"/>
      <c r="J10206"/>
      <c r="K10206"/>
      <c r="L10206"/>
      <c r="M10206"/>
      <c r="N10206"/>
      <c r="O10206"/>
      <c r="P10206"/>
      <c r="Q10206"/>
      <c r="R10206"/>
      <c r="S10206"/>
      <c r="T10206"/>
      <c r="U10206"/>
    </row>
    <row r="10207" spans="5:21" x14ac:dyDescent="0.25">
      <c r="E10207"/>
      <c r="F10207"/>
      <c r="G10207"/>
      <c r="H10207"/>
      <c r="I10207"/>
      <c r="J10207"/>
      <c r="K10207"/>
      <c r="L10207"/>
      <c r="M10207"/>
      <c r="N10207"/>
      <c r="O10207"/>
      <c r="P10207"/>
      <c r="Q10207"/>
      <c r="R10207"/>
      <c r="S10207"/>
      <c r="T10207"/>
      <c r="U10207"/>
    </row>
    <row r="10208" spans="5:21" x14ac:dyDescent="0.25">
      <c r="E10208"/>
      <c r="F10208"/>
      <c r="G10208"/>
      <c r="H10208"/>
      <c r="I10208"/>
      <c r="J10208"/>
      <c r="K10208"/>
      <c r="L10208"/>
      <c r="M10208"/>
      <c r="N10208"/>
      <c r="O10208"/>
      <c r="P10208"/>
      <c r="Q10208"/>
      <c r="R10208"/>
      <c r="S10208"/>
      <c r="T10208"/>
      <c r="U10208"/>
    </row>
    <row r="10209" spans="5:21" x14ac:dyDescent="0.25">
      <c r="E10209"/>
      <c r="F10209"/>
      <c r="G10209"/>
      <c r="H10209"/>
      <c r="I10209"/>
      <c r="J10209"/>
      <c r="K10209"/>
      <c r="L10209"/>
      <c r="M10209"/>
      <c r="N10209"/>
      <c r="O10209"/>
      <c r="P10209"/>
      <c r="Q10209"/>
      <c r="R10209"/>
      <c r="S10209"/>
      <c r="T10209"/>
      <c r="U10209"/>
    </row>
    <row r="10210" spans="5:21" x14ac:dyDescent="0.25">
      <c r="E10210"/>
      <c r="F10210"/>
      <c r="G10210"/>
      <c r="H10210"/>
      <c r="I10210"/>
      <c r="J10210"/>
      <c r="K10210"/>
      <c r="L10210"/>
      <c r="M10210"/>
      <c r="N10210"/>
      <c r="O10210"/>
      <c r="P10210"/>
      <c r="Q10210"/>
      <c r="R10210"/>
      <c r="S10210"/>
      <c r="T10210"/>
      <c r="U10210"/>
    </row>
    <row r="10211" spans="5:21" x14ac:dyDescent="0.25">
      <c r="E10211"/>
      <c r="F10211"/>
      <c r="G10211"/>
      <c r="H10211"/>
      <c r="I10211"/>
      <c r="J10211"/>
      <c r="K10211"/>
      <c r="L10211"/>
      <c r="M10211"/>
      <c r="N10211"/>
      <c r="O10211"/>
      <c r="P10211"/>
      <c r="Q10211"/>
      <c r="R10211"/>
      <c r="S10211"/>
      <c r="T10211"/>
      <c r="U10211"/>
    </row>
    <row r="10212" spans="5:21" x14ac:dyDescent="0.25">
      <c r="E10212"/>
      <c r="F10212"/>
      <c r="G10212"/>
      <c r="H10212"/>
      <c r="I10212"/>
      <c r="J10212"/>
      <c r="K10212"/>
      <c r="L10212"/>
      <c r="M10212"/>
      <c r="N10212"/>
      <c r="O10212"/>
      <c r="P10212"/>
      <c r="Q10212"/>
      <c r="R10212"/>
      <c r="S10212"/>
      <c r="T10212"/>
      <c r="U10212"/>
    </row>
    <row r="10213" spans="5:21" x14ac:dyDescent="0.25">
      <c r="E10213"/>
      <c r="F10213"/>
      <c r="G10213"/>
      <c r="H10213"/>
      <c r="I10213"/>
      <c r="J10213"/>
      <c r="K10213"/>
      <c r="L10213"/>
      <c r="M10213"/>
      <c r="N10213"/>
      <c r="O10213"/>
      <c r="P10213"/>
      <c r="Q10213"/>
      <c r="R10213"/>
      <c r="S10213"/>
      <c r="T10213"/>
      <c r="U10213"/>
    </row>
    <row r="10214" spans="5:21" x14ac:dyDescent="0.25">
      <c r="E10214"/>
      <c r="F10214"/>
      <c r="G10214"/>
      <c r="H10214"/>
      <c r="I10214"/>
      <c r="J10214"/>
      <c r="K10214"/>
      <c r="L10214"/>
      <c r="M10214"/>
      <c r="N10214"/>
      <c r="O10214"/>
      <c r="P10214"/>
      <c r="Q10214"/>
      <c r="R10214"/>
      <c r="S10214"/>
      <c r="T10214"/>
      <c r="U10214"/>
    </row>
    <row r="10215" spans="5:21" x14ac:dyDescent="0.25">
      <c r="E10215"/>
      <c r="F10215"/>
      <c r="G10215"/>
      <c r="H10215"/>
      <c r="I10215"/>
      <c r="J10215"/>
      <c r="K10215"/>
      <c r="L10215"/>
      <c r="M10215"/>
      <c r="N10215"/>
      <c r="O10215"/>
      <c r="P10215"/>
      <c r="Q10215"/>
      <c r="R10215"/>
      <c r="S10215"/>
      <c r="T10215"/>
      <c r="U10215"/>
    </row>
    <row r="10216" spans="5:21" x14ac:dyDescent="0.25">
      <c r="E10216"/>
      <c r="F10216"/>
      <c r="G10216"/>
      <c r="H10216"/>
      <c r="I10216"/>
      <c r="J10216"/>
      <c r="K10216"/>
      <c r="L10216"/>
      <c r="M10216"/>
      <c r="N10216"/>
      <c r="O10216"/>
      <c r="P10216"/>
      <c r="Q10216"/>
      <c r="R10216"/>
      <c r="S10216"/>
      <c r="T10216"/>
      <c r="U10216"/>
    </row>
    <row r="10217" spans="5:21" x14ac:dyDescent="0.25">
      <c r="E10217"/>
      <c r="F10217"/>
      <c r="G10217"/>
      <c r="H10217"/>
      <c r="I10217"/>
      <c r="J10217"/>
      <c r="K10217"/>
      <c r="L10217"/>
      <c r="M10217"/>
      <c r="N10217"/>
      <c r="O10217"/>
      <c r="P10217"/>
      <c r="Q10217"/>
      <c r="R10217"/>
      <c r="S10217"/>
      <c r="T10217"/>
      <c r="U10217"/>
    </row>
    <row r="10218" spans="5:21" x14ac:dyDescent="0.25">
      <c r="E10218"/>
      <c r="F10218"/>
      <c r="G10218"/>
      <c r="H10218"/>
      <c r="I10218"/>
      <c r="J10218"/>
      <c r="K10218"/>
      <c r="L10218"/>
      <c r="M10218"/>
      <c r="N10218"/>
      <c r="O10218"/>
      <c r="P10218"/>
      <c r="Q10218"/>
      <c r="R10218"/>
      <c r="S10218"/>
      <c r="T10218"/>
      <c r="U10218"/>
    </row>
    <row r="10219" spans="5:21" x14ac:dyDescent="0.25">
      <c r="E10219"/>
      <c r="F10219"/>
      <c r="G10219"/>
      <c r="H10219"/>
      <c r="I10219"/>
      <c r="J10219"/>
      <c r="K10219"/>
      <c r="L10219"/>
      <c r="M10219"/>
      <c r="N10219"/>
      <c r="O10219"/>
      <c r="P10219"/>
      <c r="Q10219"/>
      <c r="R10219"/>
      <c r="S10219"/>
      <c r="T10219"/>
      <c r="U10219"/>
    </row>
    <row r="10220" spans="5:21" x14ac:dyDescent="0.25">
      <c r="E10220"/>
      <c r="F10220"/>
      <c r="G10220"/>
      <c r="H10220"/>
      <c r="I10220"/>
      <c r="J10220"/>
      <c r="K10220"/>
      <c r="L10220"/>
      <c r="M10220"/>
      <c r="N10220"/>
      <c r="O10220"/>
      <c r="P10220"/>
      <c r="Q10220"/>
      <c r="R10220"/>
      <c r="S10220"/>
      <c r="T10220"/>
      <c r="U10220"/>
    </row>
    <row r="10221" spans="5:21" x14ac:dyDescent="0.25">
      <c r="E10221"/>
      <c r="F10221"/>
      <c r="G10221"/>
      <c r="H10221"/>
      <c r="I10221"/>
      <c r="J10221"/>
      <c r="K10221"/>
      <c r="L10221"/>
      <c r="M10221"/>
      <c r="N10221"/>
      <c r="O10221"/>
      <c r="P10221"/>
      <c r="Q10221"/>
      <c r="R10221"/>
      <c r="S10221"/>
      <c r="T10221"/>
      <c r="U10221"/>
    </row>
    <row r="10222" spans="5:21" x14ac:dyDescent="0.25">
      <c r="E10222"/>
      <c r="F10222"/>
      <c r="G10222"/>
      <c r="H10222"/>
      <c r="I10222"/>
      <c r="J10222"/>
      <c r="K10222"/>
      <c r="L10222"/>
      <c r="M10222"/>
      <c r="N10222"/>
      <c r="O10222"/>
      <c r="P10222"/>
      <c r="Q10222"/>
      <c r="R10222"/>
      <c r="S10222"/>
      <c r="T10222"/>
      <c r="U10222"/>
    </row>
    <row r="10223" spans="5:21" x14ac:dyDescent="0.25">
      <c r="E10223"/>
      <c r="F10223"/>
      <c r="G10223"/>
      <c r="H10223"/>
      <c r="I10223"/>
      <c r="J10223"/>
      <c r="K10223"/>
      <c r="L10223"/>
      <c r="M10223"/>
      <c r="N10223"/>
      <c r="O10223"/>
      <c r="P10223"/>
      <c r="Q10223"/>
      <c r="R10223"/>
      <c r="S10223"/>
      <c r="T10223"/>
      <c r="U10223"/>
    </row>
    <row r="10224" spans="5:21" x14ac:dyDescent="0.25">
      <c r="E10224"/>
      <c r="F10224"/>
      <c r="G10224"/>
      <c r="H10224"/>
      <c r="I10224"/>
      <c r="J10224"/>
      <c r="K10224"/>
      <c r="L10224"/>
      <c r="M10224"/>
      <c r="N10224"/>
      <c r="O10224"/>
      <c r="P10224"/>
      <c r="Q10224"/>
      <c r="R10224"/>
      <c r="S10224"/>
      <c r="T10224"/>
      <c r="U10224"/>
    </row>
    <row r="10225" spans="5:21" x14ac:dyDescent="0.25">
      <c r="E10225"/>
      <c r="F10225"/>
      <c r="G10225"/>
      <c r="H10225"/>
      <c r="I10225"/>
      <c r="J10225"/>
      <c r="K10225"/>
      <c r="L10225"/>
      <c r="M10225"/>
      <c r="N10225"/>
      <c r="O10225"/>
      <c r="P10225"/>
      <c r="Q10225"/>
      <c r="R10225"/>
      <c r="S10225"/>
      <c r="T10225"/>
      <c r="U10225"/>
    </row>
    <row r="10226" spans="5:21" x14ac:dyDescent="0.25">
      <c r="E10226"/>
      <c r="F10226"/>
      <c r="G10226"/>
      <c r="H10226"/>
      <c r="I10226"/>
      <c r="J10226"/>
      <c r="K10226"/>
      <c r="L10226"/>
      <c r="M10226"/>
      <c r="N10226"/>
      <c r="O10226"/>
      <c r="P10226"/>
      <c r="Q10226"/>
      <c r="R10226"/>
      <c r="S10226"/>
      <c r="T10226"/>
      <c r="U10226"/>
    </row>
    <row r="10227" spans="5:21" x14ac:dyDescent="0.25">
      <c r="E10227"/>
      <c r="F10227"/>
      <c r="G10227"/>
      <c r="H10227"/>
      <c r="I10227"/>
      <c r="J10227"/>
      <c r="K10227"/>
      <c r="L10227"/>
      <c r="M10227"/>
      <c r="N10227"/>
      <c r="O10227"/>
      <c r="P10227"/>
      <c r="Q10227"/>
      <c r="R10227"/>
      <c r="S10227"/>
      <c r="T10227"/>
      <c r="U10227"/>
    </row>
    <row r="10228" spans="5:21" x14ac:dyDescent="0.25">
      <c r="E10228"/>
      <c r="F10228"/>
      <c r="G10228"/>
      <c r="H10228"/>
      <c r="I10228"/>
      <c r="J10228"/>
      <c r="K10228"/>
      <c r="L10228"/>
      <c r="M10228"/>
      <c r="N10228"/>
      <c r="O10228"/>
      <c r="P10228"/>
      <c r="Q10228"/>
      <c r="R10228"/>
      <c r="S10228"/>
      <c r="T10228"/>
      <c r="U10228"/>
    </row>
    <row r="10229" spans="5:21" x14ac:dyDescent="0.25">
      <c r="E10229"/>
      <c r="F10229"/>
      <c r="G10229"/>
      <c r="H10229"/>
      <c r="I10229"/>
      <c r="J10229"/>
      <c r="K10229"/>
      <c r="L10229"/>
      <c r="M10229"/>
      <c r="N10229"/>
      <c r="O10229"/>
      <c r="P10229"/>
      <c r="Q10229"/>
      <c r="R10229"/>
      <c r="S10229"/>
      <c r="T10229"/>
      <c r="U10229"/>
    </row>
    <row r="10230" spans="5:21" x14ac:dyDescent="0.25">
      <c r="E10230"/>
      <c r="F10230"/>
      <c r="G10230"/>
      <c r="H10230"/>
      <c r="I10230"/>
      <c r="J10230"/>
      <c r="K10230"/>
      <c r="L10230"/>
      <c r="M10230"/>
      <c r="N10230"/>
      <c r="O10230"/>
      <c r="P10230"/>
      <c r="Q10230"/>
      <c r="R10230"/>
      <c r="S10230"/>
      <c r="T10230"/>
      <c r="U10230"/>
    </row>
    <row r="10231" spans="5:21" x14ac:dyDescent="0.25">
      <c r="E10231"/>
      <c r="F10231"/>
      <c r="G10231"/>
      <c r="H10231"/>
      <c r="I10231"/>
      <c r="J10231"/>
      <c r="K10231"/>
      <c r="L10231"/>
      <c r="M10231"/>
      <c r="N10231"/>
      <c r="O10231"/>
      <c r="P10231"/>
      <c r="Q10231"/>
      <c r="R10231"/>
      <c r="S10231"/>
      <c r="T10231"/>
      <c r="U10231"/>
    </row>
    <row r="10232" spans="5:21" x14ac:dyDescent="0.25">
      <c r="E10232"/>
      <c r="F10232"/>
      <c r="G10232"/>
      <c r="H10232"/>
      <c r="I10232"/>
      <c r="J10232"/>
      <c r="K10232"/>
      <c r="L10232"/>
      <c r="M10232"/>
      <c r="N10232"/>
      <c r="O10232"/>
      <c r="P10232"/>
      <c r="Q10232"/>
      <c r="R10232"/>
      <c r="S10232"/>
      <c r="T10232"/>
      <c r="U10232"/>
    </row>
    <row r="10233" spans="5:21" x14ac:dyDescent="0.25">
      <c r="E10233"/>
      <c r="F10233"/>
      <c r="G10233"/>
      <c r="H10233"/>
      <c r="I10233"/>
      <c r="J10233"/>
      <c r="K10233"/>
      <c r="L10233"/>
      <c r="M10233"/>
      <c r="N10233"/>
      <c r="O10233"/>
      <c r="P10233"/>
      <c r="Q10233"/>
      <c r="R10233"/>
      <c r="S10233"/>
      <c r="T10233"/>
      <c r="U10233"/>
    </row>
    <row r="10234" spans="5:21" x14ac:dyDescent="0.25">
      <c r="E10234"/>
      <c r="F10234"/>
      <c r="G10234"/>
      <c r="H10234"/>
      <c r="I10234"/>
      <c r="J10234"/>
      <c r="K10234"/>
      <c r="L10234"/>
      <c r="M10234"/>
      <c r="N10234"/>
      <c r="O10234"/>
      <c r="P10234"/>
      <c r="Q10234"/>
      <c r="R10234"/>
      <c r="S10234"/>
      <c r="T10234"/>
      <c r="U10234"/>
    </row>
    <row r="10235" spans="5:21" x14ac:dyDescent="0.25">
      <c r="E10235"/>
      <c r="F10235"/>
      <c r="G10235"/>
      <c r="H10235"/>
      <c r="I10235"/>
      <c r="J10235"/>
      <c r="K10235"/>
      <c r="L10235"/>
      <c r="M10235"/>
      <c r="N10235"/>
      <c r="O10235"/>
      <c r="P10235"/>
      <c r="Q10235"/>
      <c r="R10235"/>
      <c r="S10235"/>
      <c r="T10235"/>
      <c r="U10235"/>
    </row>
    <row r="10236" spans="5:21" x14ac:dyDescent="0.25">
      <c r="E10236"/>
      <c r="F10236"/>
      <c r="G10236"/>
      <c r="H10236"/>
      <c r="I10236"/>
      <c r="J10236"/>
      <c r="K10236"/>
      <c r="L10236"/>
      <c r="M10236"/>
      <c r="N10236"/>
      <c r="O10236"/>
      <c r="P10236"/>
      <c r="Q10236"/>
      <c r="R10236"/>
      <c r="S10236"/>
      <c r="T10236"/>
      <c r="U10236"/>
    </row>
    <row r="10237" spans="5:21" x14ac:dyDescent="0.25">
      <c r="E10237"/>
      <c r="F10237"/>
      <c r="G10237"/>
      <c r="H10237"/>
      <c r="I10237"/>
      <c r="J10237"/>
      <c r="K10237"/>
      <c r="L10237"/>
      <c r="M10237"/>
      <c r="N10237"/>
      <c r="O10237"/>
      <c r="P10237"/>
      <c r="Q10237"/>
      <c r="R10237"/>
      <c r="S10237"/>
      <c r="T10237"/>
      <c r="U10237"/>
    </row>
    <row r="10238" spans="5:21" x14ac:dyDescent="0.25">
      <c r="E10238"/>
      <c r="F10238"/>
      <c r="G10238"/>
      <c r="H10238"/>
      <c r="I10238"/>
      <c r="J10238"/>
      <c r="K10238"/>
      <c r="L10238"/>
      <c r="M10238"/>
      <c r="N10238"/>
      <c r="O10238"/>
      <c r="P10238"/>
      <c r="Q10238"/>
      <c r="R10238"/>
      <c r="S10238"/>
      <c r="T10238"/>
      <c r="U10238"/>
    </row>
    <row r="10239" spans="5:21" x14ac:dyDescent="0.25">
      <c r="E10239"/>
      <c r="F10239"/>
      <c r="G10239"/>
      <c r="H10239"/>
      <c r="I10239"/>
      <c r="J10239"/>
      <c r="K10239"/>
      <c r="L10239"/>
      <c r="M10239"/>
      <c r="N10239"/>
      <c r="O10239"/>
      <c r="P10239"/>
      <c r="Q10239"/>
      <c r="R10239"/>
      <c r="S10239"/>
      <c r="T10239"/>
      <c r="U10239"/>
    </row>
    <row r="10240" spans="5:21" x14ac:dyDescent="0.25">
      <c r="E10240"/>
      <c r="F10240"/>
      <c r="G10240"/>
      <c r="H10240"/>
      <c r="I10240"/>
      <c r="J10240"/>
      <c r="K10240"/>
      <c r="L10240"/>
      <c r="M10240"/>
      <c r="N10240"/>
      <c r="O10240"/>
      <c r="P10240"/>
      <c r="Q10240"/>
      <c r="R10240"/>
      <c r="S10240"/>
      <c r="T10240"/>
      <c r="U10240"/>
    </row>
    <row r="10241" spans="5:21" x14ac:dyDescent="0.25">
      <c r="E10241"/>
      <c r="F10241"/>
      <c r="G10241"/>
      <c r="H10241"/>
      <c r="I10241"/>
      <c r="J10241"/>
      <c r="K10241"/>
      <c r="L10241"/>
      <c r="M10241"/>
      <c r="N10241"/>
      <c r="O10241"/>
      <c r="P10241"/>
      <c r="Q10241"/>
      <c r="R10241"/>
      <c r="S10241"/>
      <c r="T10241"/>
      <c r="U10241"/>
    </row>
    <row r="10242" spans="5:21" x14ac:dyDescent="0.25">
      <c r="E10242"/>
      <c r="F10242"/>
      <c r="G10242"/>
      <c r="H10242"/>
      <c r="I10242"/>
      <c r="J10242"/>
      <c r="K10242"/>
      <c r="L10242"/>
      <c r="M10242"/>
      <c r="N10242"/>
      <c r="O10242"/>
      <c r="P10242"/>
      <c r="Q10242"/>
      <c r="R10242"/>
      <c r="S10242"/>
      <c r="T10242"/>
      <c r="U10242"/>
    </row>
    <row r="10243" spans="5:21" x14ac:dyDescent="0.25">
      <c r="E10243"/>
      <c r="F10243"/>
      <c r="G10243"/>
      <c r="H10243"/>
      <c r="I10243"/>
      <c r="J10243"/>
      <c r="K10243"/>
      <c r="L10243"/>
      <c r="M10243"/>
      <c r="N10243"/>
      <c r="O10243"/>
      <c r="P10243"/>
      <c r="Q10243"/>
      <c r="R10243"/>
      <c r="S10243"/>
      <c r="T10243"/>
      <c r="U10243"/>
    </row>
    <row r="10244" spans="5:21" x14ac:dyDescent="0.25">
      <c r="E10244"/>
      <c r="F10244"/>
      <c r="G10244"/>
      <c r="H10244"/>
      <c r="I10244"/>
      <c r="J10244"/>
      <c r="K10244"/>
      <c r="L10244"/>
      <c r="M10244"/>
      <c r="N10244"/>
      <c r="O10244"/>
      <c r="P10244"/>
      <c r="Q10244"/>
      <c r="R10244"/>
      <c r="S10244"/>
      <c r="T10244"/>
      <c r="U10244"/>
    </row>
    <row r="10245" spans="5:21" x14ac:dyDescent="0.25">
      <c r="E10245"/>
      <c r="F10245"/>
      <c r="G10245"/>
      <c r="H10245"/>
      <c r="I10245"/>
      <c r="J10245"/>
      <c r="K10245"/>
      <c r="L10245"/>
      <c r="M10245"/>
      <c r="N10245"/>
      <c r="O10245"/>
      <c r="P10245"/>
      <c r="Q10245"/>
      <c r="R10245"/>
      <c r="S10245"/>
      <c r="T10245"/>
      <c r="U10245"/>
    </row>
    <row r="10246" spans="5:21" x14ac:dyDescent="0.25">
      <c r="E10246"/>
      <c r="F10246"/>
      <c r="G10246"/>
      <c r="H10246"/>
      <c r="I10246"/>
      <c r="J10246"/>
      <c r="K10246"/>
      <c r="L10246"/>
      <c r="M10246"/>
      <c r="N10246"/>
      <c r="O10246"/>
      <c r="P10246"/>
      <c r="Q10246"/>
      <c r="R10246"/>
      <c r="S10246"/>
      <c r="T10246"/>
      <c r="U10246"/>
    </row>
    <row r="10247" spans="5:21" x14ac:dyDescent="0.25">
      <c r="E10247"/>
      <c r="F10247"/>
      <c r="G10247"/>
      <c r="H10247"/>
      <c r="I10247"/>
      <c r="J10247"/>
      <c r="K10247"/>
      <c r="L10247"/>
      <c r="M10247"/>
      <c r="N10247"/>
      <c r="O10247"/>
      <c r="P10247"/>
      <c r="Q10247"/>
      <c r="R10247"/>
      <c r="S10247"/>
      <c r="T10247"/>
      <c r="U10247"/>
    </row>
    <row r="10248" spans="5:21" x14ac:dyDescent="0.25">
      <c r="E10248"/>
      <c r="F10248"/>
      <c r="G10248"/>
      <c r="H10248"/>
      <c r="I10248"/>
      <c r="J10248"/>
      <c r="K10248"/>
      <c r="L10248"/>
      <c r="M10248"/>
      <c r="N10248"/>
      <c r="O10248"/>
      <c r="P10248"/>
      <c r="Q10248"/>
      <c r="R10248"/>
      <c r="S10248"/>
      <c r="T10248"/>
      <c r="U10248"/>
    </row>
    <row r="10249" spans="5:21" x14ac:dyDescent="0.25">
      <c r="E10249"/>
      <c r="F10249"/>
      <c r="G10249"/>
      <c r="H10249"/>
      <c r="I10249"/>
      <c r="J10249"/>
      <c r="K10249"/>
      <c r="L10249"/>
      <c r="M10249"/>
      <c r="N10249"/>
      <c r="O10249"/>
      <c r="P10249"/>
      <c r="Q10249"/>
      <c r="R10249"/>
      <c r="S10249"/>
      <c r="T10249"/>
      <c r="U10249"/>
    </row>
    <row r="10250" spans="5:21" x14ac:dyDescent="0.25">
      <c r="E10250"/>
      <c r="F10250"/>
      <c r="G10250"/>
      <c r="H10250"/>
      <c r="I10250"/>
      <c r="J10250"/>
      <c r="K10250"/>
      <c r="L10250"/>
      <c r="M10250"/>
      <c r="N10250"/>
      <c r="O10250"/>
      <c r="P10250"/>
      <c r="Q10250"/>
      <c r="R10250"/>
      <c r="S10250"/>
      <c r="T10250"/>
      <c r="U10250"/>
    </row>
    <row r="10251" spans="5:21" x14ac:dyDescent="0.25">
      <c r="E10251"/>
      <c r="F10251"/>
      <c r="G10251"/>
      <c r="H10251"/>
      <c r="I10251"/>
      <c r="J10251"/>
      <c r="K10251"/>
      <c r="L10251"/>
      <c r="M10251"/>
      <c r="N10251"/>
      <c r="O10251"/>
      <c r="P10251"/>
      <c r="Q10251"/>
      <c r="R10251"/>
      <c r="S10251"/>
      <c r="T10251"/>
      <c r="U10251"/>
    </row>
    <row r="10252" spans="5:21" x14ac:dyDescent="0.25">
      <c r="E10252"/>
      <c r="F10252"/>
      <c r="G10252"/>
      <c r="H10252"/>
      <c r="I10252"/>
      <c r="J10252"/>
      <c r="K10252"/>
      <c r="L10252"/>
      <c r="M10252"/>
      <c r="N10252"/>
      <c r="O10252"/>
      <c r="P10252"/>
      <c r="Q10252"/>
      <c r="R10252"/>
      <c r="S10252"/>
      <c r="T10252"/>
      <c r="U10252"/>
    </row>
    <row r="10253" spans="5:21" x14ac:dyDescent="0.25">
      <c r="E10253"/>
      <c r="F10253"/>
      <c r="G10253"/>
      <c r="H10253"/>
      <c r="I10253"/>
      <c r="J10253"/>
      <c r="K10253"/>
      <c r="L10253"/>
      <c r="M10253"/>
      <c r="N10253"/>
      <c r="O10253"/>
      <c r="P10253"/>
      <c r="Q10253"/>
      <c r="R10253"/>
      <c r="S10253"/>
      <c r="T10253"/>
      <c r="U10253"/>
    </row>
    <row r="10254" spans="5:21" x14ac:dyDescent="0.25">
      <c r="E10254"/>
      <c r="F10254"/>
      <c r="G10254"/>
      <c r="H10254"/>
      <c r="I10254"/>
      <c r="J10254"/>
      <c r="K10254"/>
      <c r="L10254"/>
      <c r="M10254"/>
      <c r="N10254"/>
      <c r="O10254"/>
      <c r="P10254"/>
      <c r="Q10254"/>
      <c r="R10254"/>
      <c r="S10254"/>
      <c r="T10254"/>
      <c r="U10254"/>
    </row>
    <row r="10255" spans="5:21" x14ac:dyDescent="0.25">
      <c r="E10255"/>
      <c r="F10255"/>
      <c r="G10255"/>
      <c r="H10255"/>
      <c r="I10255"/>
      <c r="J10255"/>
      <c r="K10255"/>
      <c r="L10255"/>
      <c r="M10255"/>
      <c r="N10255"/>
      <c r="O10255"/>
      <c r="P10255"/>
      <c r="Q10255"/>
      <c r="R10255"/>
      <c r="S10255"/>
      <c r="T10255"/>
      <c r="U10255"/>
    </row>
    <row r="10256" spans="5:21" x14ac:dyDescent="0.25">
      <c r="E10256"/>
      <c r="F10256"/>
      <c r="G10256"/>
      <c r="H10256"/>
      <c r="I10256"/>
      <c r="J10256"/>
      <c r="K10256"/>
      <c r="L10256"/>
      <c r="M10256"/>
      <c r="N10256"/>
      <c r="O10256"/>
      <c r="P10256"/>
      <c r="Q10256"/>
      <c r="R10256"/>
      <c r="S10256"/>
      <c r="T10256"/>
      <c r="U10256"/>
    </row>
    <row r="10257" spans="5:21" x14ac:dyDescent="0.25">
      <c r="E10257"/>
      <c r="F10257"/>
      <c r="G10257"/>
      <c r="H10257"/>
      <c r="I10257"/>
      <c r="J10257"/>
      <c r="K10257"/>
      <c r="L10257"/>
      <c r="M10257"/>
      <c r="N10257"/>
      <c r="O10257"/>
      <c r="P10257"/>
      <c r="Q10257"/>
      <c r="R10257"/>
      <c r="S10257"/>
      <c r="T10257"/>
      <c r="U10257"/>
    </row>
    <row r="10258" spans="5:21" x14ac:dyDescent="0.25">
      <c r="E10258"/>
      <c r="F10258"/>
      <c r="G10258"/>
      <c r="H10258"/>
      <c r="I10258"/>
      <c r="J10258"/>
      <c r="K10258"/>
      <c r="L10258"/>
      <c r="M10258"/>
      <c r="N10258"/>
      <c r="O10258"/>
      <c r="P10258"/>
      <c r="Q10258"/>
      <c r="R10258"/>
      <c r="S10258"/>
      <c r="T10258"/>
      <c r="U10258"/>
    </row>
    <row r="10259" spans="5:21" x14ac:dyDescent="0.25">
      <c r="E10259"/>
      <c r="F10259"/>
      <c r="G10259"/>
      <c r="H10259"/>
      <c r="I10259"/>
      <c r="J10259"/>
      <c r="K10259"/>
      <c r="L10259"/>
      <c r="M10259"/>
      <c r="N10259"/>
      <c r="O10259"/>
      <c r="P10259"/>
      <c r="Q10259"/>
      <c r="R10259"/>
      <c r="S10259"/>
      <c r="T10259"/>
      <c r="U10259"/>
    </row>
    <row r="10260" spans="5:21" x14ac:dyDescent="0.25">
      <c r="E10260"/>
      <c r="F10260"/>
      <c r="G10260"/>
      <c r="H10260"/>
      <c r="I10260"/>
      <c r="J10260"/>
      <c r="K10260"/>
      <c r="L10260"/>
      <c r="M10260"/>
      <c r="N10260"/>
      <c r="O10260"/>
      <c r="P10260"/>
      <c r="Q10260"/>
      <c r="R10260"/>
      <c r="S10260"/>
      <c r="T10260"/>
      <c r="U10260"/>
    </row>
    <row r="10261" spans="5:21" x14ac:dyDescent="0.25">
      <c r="E10261"/>
      <c r="F10261"/>
      <c r="G10261"/>
      <c r="H10261"/>
      <c r="I10261"/>
      <c r="J10261"/>
      <c r="K10261"/>
      <c r="L10261"/>
      <c r="M10261"/>
      <c r="N10261"/>
      <c r="O10261"/>
      <c r="P10261"/>
      <c r="Q10261"/>
      <c r="R10261"/>
      <c r="S10261"/>
      <c r="T10261"/>
      <c r="U10261"/>
    </row>
    <row r="10262" spans="5:21" x14ac:dyDescent="0.25">
      <c r="E10262"/>
      <c r="F10262"/>
      <c r="G10262"/>
      <c r="H10262"/>
      <c r="I10262"/>
      <c r="J10262"/>
      <c r="K10262"/>
      <c r="L10262"/>
      <c r="M10262"/>
      <c r="N10262"/>
      <c r="O10262"/>
      <c r="P10262"/>
      <c r="Q10262"/>
      <c r="R10262"/>
      <c r="S10262"/>
      <c r="T10262"/>
      <c r="U10262"/>
    </row>
    <row r="10263" spans="5:21" x14ac:dyDescent="0.25">
      <c r="E10263"/>
      <c r="F10263"/>
      <c r="G10263"/>
      <c r="H10263"/>
      <c r="I10263"/>
      <c r="J10263"/>
      <c r="K10263"/>
      <c r="L10263"/>
      <c r="M10263"/>
      <c r="N10263"/>
      <c r="O10263"/>
      <c r="P10263"/>
      <c r="Q10263"/>
      <c r="R10263"/>
      <c r="S10263"/>
      <c r="T10263"/>
      <c r="U10263"/>
    </row>
    <row r="10264" spans="5:21" x14ac:dyDescent="0.25">
      <c r="E10264"/>
      <c r="F10264"/>
      <c r="G10264"/>
      <c r="H10264"/>
      <c r="I10264"/>
      <c r="J10264"/>
      <c r="K10264"/>
      <c r="L10264"/>
      <c r="M10264"/>
      <c r="N10264"/>
      <c r="O10264"/>
      <c r="P10264"/>
      <c r="Q10264"/>
      <c r="R10264"/>
      <c r="S10264"/>
      <c r="T10264"/>
      <c r="U10264"/>
    </row>
    <row r="10265" spans="5:21" x14ac:dyDescent="0.25">
      <c r="E10265"/>
      <c r="F10265"/>
      <c r="G10265"/>
      <c r="H10265"/>
      <c r="I10265"/>
      <c r="J10265"/>
      <c r="K10265"/>
      <c r="L10265"/>
      <c r="M10265"/>
      <c r="N10265"/>
      <c r="O10265"/>
      <c r="P10265"/>
      <c r="Q10265"/>
      <c r="R10265"/>
      <c r="S10265"/>
      <c r="T10265"/>
      <c r="U10265"/>
    </row>
    <row r="10266" spans="5:21" x14ac:dyDescent="0.25">
      <c r="E10266"/>
      <c r="F10266"/>
      <c r="G10266"/>
      <c r="H10266"/>
      <c r="I10266"/>
      <c r="J10266"/>
      <c r="K10266"/>
      <c r="L10266"/>
      <c r="M10266"/>
      <c r="N10266"/>
      <c r="O10266"/>
      <c r="P10266"/>
      <c r="Q10266"/>
      <c r="R10266"/>
      <c r="S10266"/>
      <c r="T10266"/>
      <c r="U10266"/>
    </row>
    <row r="10267" spans="5:21" x14ac:dyDescent="0.25">
      <c r="E10267"/>
      <c r="F10267"/>
      <c r="G10267"/>
      <c r="H10267"/>
      <c r="I10267"/>
      <c r="J10267"/>
      <c r="K10267"/>
      <c r="L10267"/>
      <c r="M10267"/>
      <c r="N10267"/>
      <c r="O10267"/>
      <c r="P10267"/>
      <c r="Q10267"/>
      <c r="R10267"/>
      <c r="S10267"/>
      <c r="T10267"/>
      <c r="U10267"/>
    </row>
    <row r="10268" spans="5:21" x14ac:dyDescent="0.25">
      <c r="E10268"/>
      <c r="F10268"/>
      <c r="G10268"/>
      <c r="H10268"/>
      <c r="I10268"/>
      <c r="J10268"/>
      <c r="K10268"/>
      <c r="L10268"/>
      <c r="M10268"/>
      <c r="N10268"/>
      <c r="O10268"/>
      <c r="P10268"/>
      <c r="Q10268"/>
      <c r="R10268"/>
      <c r="S10268"/>
      <c r="T10268"/>
      <c r="U10268"/>
    </row>
    <row r="10269" spans="5:21" x14ac:dyDescent="0.25">
      <c r="E10269"/>
      <c r="F10269"/>
      <c r="G10269"/>
      <c r="H10269"/>
      <c r="I10269"/>
      <c r="J10269"/>
      <c r="K10269"/>
      <c r="L10269"/>
      <c r="M10269"/>
      <c r="N10269"/>
      <c r="O10269"/>
      <c r="P10269"/>
      <c r="Q10269"/>
      <c r="R10269"/>
      <c r="S10269"/>
      <c r="T10269"/>
      <c r="U10269"/>
    </row>
    <row r="10270" spans="5:21" x14ac:dyDescent="0.25">
      <c r="E10270"/>
      <c r="F10270"/>
      <c r="G10270"/>
      <c r="H10270"/>
      <c r="I10270"/>
      <c r="J10270"/>
      <c r="K10270"/>
      <c r="L10270"/>
      <c r="M10270"/>
      <c r="N10270"/>
      <c r="O10270"/>
      <c r="P10270"/>
      <c r="Q10270"/>
      <c r="R10270"/>
      <c r="S10270"/>
      <c r="T10270"/>
      <c r="U10270"/>
    </row>
    <row r="10271" spans="5:21" x14ac:dyDescent="0.25">
      <c r="E10271"/>
      <c r="F10271"/>
      <c r="G10271"/>
      <c r="H10271"/>
      <c r="I10271"/>
      <c r="J10271"/>
      <c r="K10271"/>
      <c r="L10271"/>
      <c r="M10271"/>
      <c r="N10271"/>
      <c r="O10271"/>
      <c r="P10271"/>
      <c r="Q10271"/>
      <c r="R10271"/>
      <c r="S10271"/>
      <c r="T10271"/>
      <c r="U10271"/>
    </row>
    <row r="10272" spans="5:21" x14ac:dyDescent="0.25">
      <c r="E10272"/>
      <c r="F10272"/>
      <c r="G10272"/>
      <c r="H10272"/>
      <c r="I10272"/>
      <c r="J10272"/>
      <c r="K10272"/>
      <c r="L10272"/>
      <c r="M10272"/>
      <c r="N10272"/>
      <c r="O10272"/>
      <c r="P10272"/>
      <c r="Q10272"/>
      <c r="R10272"/>
      <c r="S10272"/>
      <c r="T10272"/>
      <c r="U10272"/>
    </row>
    <row r="10273" spans="5:21" x14ac:dyDescent="0.25">
      <c r="E10273"/>
      <c r="F10273"/>
      <c r="G10273"/>
      <c r="H10273"/>
      <c r="I10273"/>
      <c r="J10273"/>
      <c r="K10273"/>
      <c r="L10273"/>
      <c r="M10273"/>
      <c r="N10273"/>
      <c r="O10273"/>
      <c r="P10273"/>
      <c r="Q10273"/>
      <c r="R10273"/>
      <c r="S10273"/>
      <c r="T10273"/>
      <c r="U10273"/>
    </row>
    <row r="10274" spans="5:21" x14ac:dyDescent="0.25">
      <c r="E10274"/>
      <c r="F10274"/>
      <c r="G10274"/>
      <c r="H10274"/>
      <c r="I10274"/>
      <c r="J10274"/>
      <c r="K10274"/>
      <c r="L10274"/>
      <c r="M10274"/>
      <c r="N10274"/>
      <c r="O10274"/>
      <c r="P10274"/>
      <c r="Q10274"/>
      <c r="R10274"/>
      <c r="S10274"/>
      <c r="T10274"/>
      <c r="U10274"/>
    </row>
    <row r="10275" spans="5:21" x14ac:dyDescent="0.25">
      <c r="E10275"/>
      <c r="F10275"/>
      <c r="G10275"/>
      <c r="H10275"/>
      <c r="I10275"/>
      <c r="J10275"/>
      <c r="K10275"/>
      <c r="L10275"/>
      <c r="M10275"/>
      <c r="N10275"/>
      <c r="O10275"/>
      <c r="P10275"/>
      <c r="Q10275"/>
      <c r="R10275"/>
      <c r="S10275"/>
      <c r="T10275"/>
      <c r="U10275"/>
    </row>
    <row r="10276" spans="5:21" x14ac:dyDescent="0.25">
      <c r="E10276"/>
      <c r="F10276"/>
      <c r="G10276"/>
      <c r="H10276"/>
      <c r="I10276"/>
      <c r="J10276"/>
      <c r="K10276"/>
      <c r="L10276"/>
      <c r="M10276"/>
      <c r="N10276"/>
      <c r="O10276"/>
      <c r="P10276"/>
      <c r="Q10276"/>
      <c r="R10276"/>
      <c r="S10276"/>
      <c r="T10276"/>
      <c r="U10276"/>
    </row>
    <row r="10277" spans="5:21" x14ac:dyDescent="0.25">
      <c r="E10277"/>
      <c r="F10277"/>
      <c r="G10277"/>
      <c r="H10277"/>
      <c r="I10277"/>
      <c r="J10277"/>
      <c r="K10277"/>
      <c r="L10277"/>
      <c r="M10277"/>
      <c r="N10277"/>
      <c r="O10277"/>
      <c r="P10277"/>
      <c r="Q10277"/>
      <c r="R10277"/>
      <c r="S10277"/>
      <c r="T10277"/>
      <c r="U10277"/>
    </row>
    <row r="10278" spans="5:21" x14ac:dyDescent="0.25">
      <c r="E10278"/>
      <c r="F10278"/>
      <c r="G10278"/>
      <c r="H10278"/>
      <c r="I10278"/>
      <c r="J10278"/>
      <c r="K10278"/>
      <c r="L10278"/>
      <c r="M10278"/>
      <c r="N10278"/>
      <c r="O10278"/>
      <c r="P10278"/>
      <c r="Q10278"/>
      <c r="R10278"/>
      <c r="S10278"/>
      <c r="T10278"/>
      <c r="U10278"/>
    </row>
    <row r="10279" spans="5:21" x14ac:dyDescent="0.25">
      <c r="E10279"/>
      <c r="F10279"/>
      <c r="G10279"/>
      <c r="H10279"/>
      <c r="I10279"/>
      <c r="J10279"/>
      <c r="K10279"/>
      <c r="L10279"/>
      <c r="M10279"/>
      <c r="N10279"/>
      <c r="O10279"/>
      <c r="P10279"/>
      <c r="Q10279"/>
      <c r="R10279"/>
      <c r="S10279"/>
      <c r="T10279"/>
      <c r="U10279"/>
    </row>
    <row r="10280" spans="5:21" x14ac:dyDescent="0.25">
      <c r="E10280"/>
      <c r="F10280"/>
      <c r="G10280"/>
      <c r="H10280"/>
      <c r="I10280"/>
      <c r="J10280"/>
      <c r="K10280"/>
      <c r="L10280"/>
      <c r="M10280"/>
      <c r="N10280"/>
      <c r="O10280"/>
      <c r="P10280"/>
      <c r="Q10280"/>
      <c r="R10280"/>
      <c r="S10280"/>
      <c r="T10280"/>
      <c r="U10280"/>
    </row>
    <row r="10281" spans="5:21" x14ac:dyDescent="0.25">
      <c r="E10281"/>
      <c r="F10281"/>
      <c r="G10281"/>
      <c r="H10281"/>
      <c r="I10281"/>
      <c r="J10281"/>
      <c r="K10281"/>
      <c r="L10281"/>
      <c r="M10281"/>
      <c r="N10281"/>
      <c r="O10281"/>
      <c r="P10281"/>
      <c r="Q10281"/>
      <c r="R10281"/>
      <c r="S10281"/>
      <c r="T10281"/>
      <c r="U10281"/>
    </row>
    <row r="10282" spans="5:21" x14ac:dyDescent="0.25">
      <c r="E10282"/>
      <c r="F10282"/>
      <c r="G10282"/>
      <c r="H10282"/>
      <c r="I10282"/>
      <c r="J10282"/>
      <c r="K10282"/>
      <c r="L10282"/>
      <c r="M10282"/>
      <c r="N10282"/>
      <c r="O10282"/>
      <c r="P10282"/>
      <c r="Q10282"/>
      <c r="R10282"/>
      <c r="S10282"/>
      <c r="T10282"/>
      <c r="U10282"/>
    </row>
    <row r="10283" spans="5:21" x14ac:dyDescent="0.25">
      <c r="E10283"/>
      <c r="F10283"/>
      <c r="G10283"/>
      <c r="H10283"/>
      <c r="I10283"/>
      <c r="J10283"/>
      <c r="K10283"/>
      <c r="L10283"/>
      <c r="M10283"/>
      <c r="N10283"/>
      <c r="O10283"/>
      <c r="P10283"/>
      <c r="Q10283"/>
      <c r="R10283"/>
      <c r="S10283"/>
      <c r="T10283"/>
      <c r="U10283"/>
    </row>
    <row r="10284" spans="5:21" x14ac:dyDescent="0.25">
      <c r="E10284"/>
      <c r="F10284"/>
      <c r="G10284"/>
      <c r="H10284"/>
      <c r="I10284"/>
      <c r="J10284"/>
      <c r="K10284"/>
      <c r="L10284"/>
      <c r="M10284"/>
      <c r="N10284"/>
      <c r="O10284"/>
      <c r="P10284"/>
      <c r="Q10284"/>
      <c r="R10284"/>
      <c r="S10284"/>
      <c r="T10284"/>
      <c r="U10284"/>
    </row>
    <row r="10285" spans="5:21" x14ac:dyDescent="0.25">
      <c r="E10285"/>
      <c r="F10285"/>
      <c r="G10285"/>
      <c r="H10285"/>
      <c r="I10285"/>
      <c r="J10285"/>
      <c r="K10285"/>
      <c r="L10285"/>
      <c r="M10285"/>
      <c r="N10285"/>
      <c r="O10285"/>
      <c r="P10285"/>
      <c r="Q10285"/>
      <c r="R10285"/>
      <c r="S10285"/>
      <c r="T10285"/>
      <c r="U10285"/>
    </row>
    <row r="10286" spans="5:21" x14ac:dyDescent="0.25">
      <c r="E10286"/>
      <c r="F10286"/>
      <c r="G10286"/>
      <c r="H10286"/>
      <c r="I10286"/>
      <c r="J10286"/>
      <c r="K10286"/>
      <c r="L10286"/>
      <c r="M10286"/>
      <c r="N10286"/>
      <c r="O10286"/>
      <c r="P10286"/>
      <c r="Q10286"/>
      <c r="R10286"/>
      <c r="S10286"/>
      <c r="T10286"/>
      <c r="U10286"/>
    </row>
    <row r="10287" spans="5:21" x14ac:dyDescent="0.25">
      <c r="E10287"/>
      <c r="F10287"/>
      <c r="G10287"/>
      <c r="H10287"/>
      <c r="I10287"/>
      <c r="J10287"/>
      <c r="K10287"/>
      <c r="L10287"/>
      <c r="M10287"/>
      <c r="N10287"/>
      <c r="O10287"/>
      <c r="P10287"/>
      <c r="Q10287"/>
      <c r="R10287"/>
      <c r="S10287"/>
      <c r="T10287"/>
      <c r="U10287"/>
    </row>
    <row r="10288" spans="5:21" x14ac:dyDescent="0.25">
      <c r="E10288"/>
      <c r="F10288"/>
      <c r="G10288"/>
      <c r="H10288"/>
      <c r="I10288"/>
      <c r="J10288"/>
      <c r="K10288"/>
      <c r="L10288"/>
      <c r="M10288"/>
      <c r="N10288"/>
      <c r="O10288"/>
      <c r="P10288"/>
      <c r="Q10288"/>
      <c r="R10288"/>
      <c r="S10288"/>
      <c r="T10288"/>
      <c r="U10288"/>
    </row>
    <row r="10289" spans="5:21" x14ac:dyDescent="0.25">
      <c r="E10289"/>
      <c r="F10289"/>
      <c r="G10289"/>
      <c r="H10289"/>
      <c r="I10289"/>
      <c r="J10289"/>
      <c r="K10289"/>
      <c r="L10289"/>
      <c r="M10289"/>
      <c r="N10289"/>
      <c r="O10289"/>
      <c r="P10289"/>
      <c r="Q10289"/>
      <c r="R10289"/>
      <c r="S10289"/>
      <c r="T10289"/>
      <c r="U10289"/>
    </row>
    <row r="10290" spans="5:21" x14ac:dyDescent="0.25">
      <c r="E10290"/>
      <c r="F10290"/>
      <c r="G10290"/>
      <c r="H10290"/>
      <c r="I10290"/>
      <c r="J10290"/>
      <c r="K10290"/>
      <c r="L10290"/>
      <c r="M10290"/>
      <c r="N10290"/>
      <c r="O10290"/>
      <c r="P10290"/>
      <c r="Q10290"/>
      <c r="R10290"/>
      <c r="S10290"/>
      <c r="T10290"/>
      <c r="U10290"/>
    </row>
    <row r="10291" spans="5:21" x14ac:dyDescent="0.25">
      <c r="E10291"/>
      <c r="F10291"/>
      <c r="G10291"/>
      <c r="H10291"/>
      <c r="I10291"/>
      <c r="J10291"/>
      <c r="K10291"/>
      <c r="L10291"/>
      <c r="M10291"/>
      <c r="N10291"/>
      <c r="O10291"/>
      <c r="P10291"/>
      <c r="Q10291"/>
      <c r="R10291"/>
      <c r="S10291"/>
      <c r="T10291"/>
      <c r="U10291"/>
    </row>
    <row r="10292" spans="5:21" x14ac:dyDescent="0.25">
      <c r="E10292"/>
      <c r="F10292"/>
      <c r="G10292"/>
      <c r="H10292"/>
      <c r="I10292"/>
      <c r="J10292"/>
      <c r="K10292"/>
      <c r="L10292"/>
      <c r="M10292"/>
      <c r="N10292"/>
      <c r="O10292"/>
      <c r="P10292"/>
      <c r="Q10292"/>
      <c r="R10292"/>
      <c r="S10292"/>
      <c r="T10292"/>
      <c r="U10292"/>
    </row>
    <row r="10293" spans="5:21" x14ac:dyDescent="0.25">
      <c r="E10293"/>
      <c r="F10293"/>
      <c r="G10293"/>
      <c r="H10293"/>
      <c r="I10293"/>
      <c r="J10293"/>
      <c r="K10293"/>
      <c r="L10293"/>
      <c r="M10293"/>
      <c r="N10293"/>
      <c r="O10293"/>
      <c r="P10293"/>
      <c r="Q10293"/>
      <c r="R10293"/>
      <c r="S10293"/>
      <c r="T10293"/>
      <c r="U10293"/>
    </row>
    <row r="10294" spans="5:21" x14ac:dyDescent="0.25">
      <c r="E10294"/>
      <c r="F10294"/>
      <c r="G10294"/>
      <c r="H10294"/>
      <c r="I10294"/>
      <c r="J10294"/>
      <c r="K10294"/>
      <c r="L10294"/>
      <c r="M10294"/>
      <c r="N10294"/>
      <c r="O10294"/>
      <c r="P10294"/>
      <c r="Q10294"/>
      <c r="R10294"/>
      <c r="S10294"/>
      <c r="T10294"/>
      <c r="U10294"/>
    </row>
    <row r="10295" spans="5:21" x14ac:dyDescent="0.25">
      <c r="E10295"/>
      <c r="F10295"/>
      <c r="G10295"/>
      <c r="H10295"/>
      <c r="I10295"/>
      <c r="J10295"/>
      <c r="K10295"/>
      <c r="L10295"/>
      <c r="M10295"/>
      <c r="N10295"/>
      <c r="O10295"/>
      <c r="P10295"/>
      <c r="Q10295"/>
      <c r="R10295"/>
      <c r="S10295"/>
      <c r="T10295"/>
      <c r="U10295"/>
    </row>
    <row r="10296" spans="5:21" x14ac:dyDescent="0.25">
      <c r="E10296"/>
      <c r="F10296"/>
      <c r="G10296"/>
      <c r="H10296"/>
      <c r="I10296"/>
      <c r="J10296"/>
      <c r="K10296"/>
      <c r="L10296"/>
      <c r="M10296"/>
      <c r="N10296"/>
      <c r="O10296"/>
      <c r="P10296"/>
      <c r="Q10296"/>
      <c r="R10296"/>
      <c r="S10296"/>
      <c r="T10296"/>
      <c r="U10296"/>
    </row>
    <row r="10297" spans="5:21" x14ac:dyDescent="0.25">
      <c r="E10297"/>
      <c r="F10297"/>
      <c r="G10297"/>
      <c r="H10297"/>
      <c r="I10297"/>
      <c r="J10297"/>
      <c r="K10297"/>
      <c r="L10297"/>
      <c r="M10297"/>
      <c r="N10297"/>
      <c r="O10297"/>
      <c r="P10297"/>
      <c r="Q10297"/>
      <c r="R10297"/>
      <c r="S10297"/>
      <c r="T10297"/>
      <c r="U10297"/>
    </row>
    <row r="10298" spans="5:21" x14ac:dyDescent="0.25">
      <c r="E10298"/>
      <c r="F10298"/>
      <c r="G10298"/>
      <c r="H10298"/>
      <c r="I10298"/>
      <c r="J10298"/>
      <c r="K10298"/>
      <c r="L10298"/>
      <c r="M10298"/>
      <c r="N10298"/>
      <c r="O10298"/>
      <c r="P10298"/>
      <c r="Q10298"/>
      <c r="R10298"/>
      <c r="S10298"/>
      <c r="T10298"/>
      <c r="U10298"/>
    </row>
    <row r="10299" spans="5:21" x14ac:dyDescent="0.25">
      <c r="E10299"/>
      <c r="F10299"/>
      <c r="G10299"/>
      <c r="H10299"/>
      <c r="I10299"/>
      <c r="J10299"/>
      <c r="K10299"/>
      <c r="L10299"/>
      <c r="M10299"/>
      <c r="N10299"/>
      <c r="O10299"/>
      <c r="P10299"/>
      <c r="Q10299"/>
      <c r="R10299"/>
      <c r="S10299"/>
      <c r="T10299"/>
      <c r="U10299"/>
    </row>
    <row r="10300" spans="5:21" x14ac:dyDescent="0.25">
      <c r="E10300"/>
      <c r="F10300"/>
      <c r="G10300"/>
      <c r="H10300"/>
      <c r="I10300"/>
      <c r="J10300"/>
      <c r="K10300"/>
      <c r="L10300"/>
      <c r="M10300"/>
      <c r="N10300"/>
      <c r="O10300"/>
      <c r="P10300"/>
      <c r="Q10300"/>
      <c r="R10300"/>
      <c r="S10300"/>
      <c r="T10300"/>
      <c r="U10300"/>
    </row>
    <row r="10301" spans="5:21" x14ac:dyDescent="0.25">
      <c r="E10301"/>
      <c r="F10301"/>
      <c r="G10301"/>
      <c r="H10301"/>
      <c r="I10301"/>
      <c r="J10301"/>
      <c r="K10301"/>
      <c r="L10301"/>
      <c r="M10301"/>
      <c r="N10301"/>
      <c r="O10301"/>
      <c r="P10301"/>
      <c r="Q10301"/>
      <c r="R10301"/>
      <c r="S10301"/>
      <c r="T10301"/>
      <c r="U10301"/>
    </row>
    <row r="10302" spans="5:21" x14ac:dyDescent="0.25">
      <c r="E10302"/>
      <c r="F10302"/>
      <c r="G10302"/>
      <c r="H10302"/>
      <c r="I10302"/>
      <c r="J10302"/>
      <c r="K10302"/>
      <c r="L10302"/>
      <c r="M10302"/>
      <c r="N10302"/>
      <c r="O10302"/>
      <c r="P10302"/>
      <c r="Q10302"/>
      <c r="R10302"/>
      <c r="S10302"/>
      <c r="T10302"/>
      <c r="U10302"/>
    </row>
    <row r="10303" spans="5:21" x14ac:dyDescent="0.25">
      <c r="E10303"/>
      <c r="F10303"/>
      <c r="G10303"/>
      <c r="H10303"/>
      <c r="I10303"/>
      <c r="J10303"/>
      <c r="K10303"/>
      <c r="L10303"/>
      <c r="M10303"/>
      <c r="N10303"/>
      <c r="O10303"/>
      <c r="P10303"/>
      <c r="Q10303"/>
      <c r="R10303"/>
      <c r="S10303"/>
      <c r="T10303"/>
      <c r="U10303"/>
    </row>
    <row r="10304" spans="5:21" x14ac:dyDescent="0.25">
      <c r="E10304"/>
      <c r="F10304"/>
      <c r="G10304"/>
      <c r="H10304"/>
      <c r="I10304"/>
      <c r="J10304"/>
      <c r="K10304"/>
      <c r="L10304"/>
      <c r="M10304"/>
      <c r="N10304"/>
      <c r="O10304"/>
      <c r="P10304"/>
      <c r="Q10304"/>
      <c r="R10304"/>
      <c r="S10304"/>
      <c r="T10304"/>
      <c r="U10304"/>
    </row>
    <row r="10305" spans="5:21" x14ac:dyDescent="0.25">
      <c r="E10305"/>
      <c r="F10305"/>
      <c r="G10305"/>
      <c r="H10305"/>
      <c r="I10305"/>
      <c r="J10305"/>
      <c r="K10305"/>
      <c r="L10305"/>
      <c r="M10305"/>
      <c r="N10305"/>
      <c r="O10305"/>
      <c r="P10305"/>
      <c r="Q10305"/>
      <c r="R10305"/>
      <c r="S10305"/>
      <c r="T10305"/>
      <c r="U10305"/>
    </row>
    <row r="10306" spans="5:21" x14ac:dyDescent="0.25">
      <c r="E10306"/>
      <c r="F10306"/>
      <c r="G10306"/>
      <c r="H10306"/>
      <c r="I10306"/>
      <c r="J10306"/>
      <c r="K10306"/>
      <c r="L10306"/>
      <c r="M10306"/>
      <c r="N10306"/>
      <c r="O10306"/>
      <c r="P10306"/>
      <c r="Q10306"/>
      <c r="R10306"/>
      <c r="S10306"/>
      <c r="T10306"/>
      <c r="U10306"/>
    </row>
    <row r="10307" spans="5:21" x14ac:dyDescent="0.25">
      <c r="E10307"/>
      <c r="F10307"/>
      <c r="G10307"/>
      <c r="H10307"/>
      <c r="I10307"/>
      <c r="J10307"/>
      <c r="K10307"/>
      <c r="L10307"/>
      <c r="M10307"/>
      <c r="N10307"/>
      <c r="O10307"/>
      <c r="P10307"/>
      <c r="Q10307"/>
      <c r="R10307"/>
      <c r="S10307"/>
      <c r="T10307"/>
      <c r="U10307"/>
    </row>
    <row r="10308" spans="5:21" x14ac:dyDescent="0.25">
      <c r="E10308"/>
      <c r="F10308"/>
      <c r="G10308"/>
      <c r="H10308"/>
      <c r="I10308"/>
      <c r="J10308"/>
      <c r="K10308"/>
      <c r="L10308"/>
      <c r="M10308"/>
      <c r="N10308"/>
      <c r="O10308"/>
      <c r="P10308"/>
      <c r="Q10308"/>
      <c r="R10308"/>
      <c r="S10308"/>
      <c r="T10308"/>
      <c r="U10308"/>
    </row>
    <row r="10309" spans="5:21" x14ac:dyDescent="0.25">
      <c r="E10309"/>
      <c r="F10309"/>
      <c r="G10309"/>
      <c r="H10309"/>
      <c r="I10309"/>
      <c r="J10309"/>
      <c r="K10309"/>
      <c r="L10309"/>
      <c r="M10309"/>
      <c r="N10309"/>
      <c r="O10309"/>
      <c r="P10309"/>
      <c r="Q10309"/>
      <c r="R10309"/>
      <c r="S10309"/>
      <c r="T10309"/>
      <c r="U10309"/>
    </row>
    <row r="10310" spans="5:21" x14ac:dyDescent="0.25">
      <c r="E10310"/>
      <c r="F10310"/>
      <c r="G10310"/>
      <c r="H10310"/>
      <c r="I10310"/>
      <c r="J10310"/>
      <c r="K10310"/>
      <c r="L10310"/>
      <c r="M10310"/>
      <c r="N10310"/>
      <c r="O10310"/>
      <c r="P10310"/>
      <c r="Q10310"/>
      <c r="R10310"/>
      <c r="S10310"/>
      <c r="T10310"/>
      <c r="U10310"/>
    </row>
    <row r="10311" spans="5:21" x14ac:dyDescent="0.25">
      <c r="E10311"/>
      <c r="F10311"/>
      <c r="G10311"/>
      <c r="H10311"/>
      <c r="I10311"/>
      <c r="J10311"/>
      <c r="K10311"/>
      <c r="L10311"/>
      <c r="M10311"/>
      <c r="N10311"/>
      <c r="O10311"/>
      <c r="P10311"/>
      <c r="Q10311"/>
      <c r="R10311"/>
      <c r="S10311"/>
      <c r="T10311"/>
      <c r="U10311"/>
    </row>
    <row r="10312" spans="5:21" x14ac:dyDescent="0.25">
      <c r="E10312"/>
      <c r="F10312"/>
      <c r="G10312"/>
      <c r="H10312"/>
      <c r="I10312"/>
      <c r="J10312"/>
      <c r="K10312"/>
      <c r="L10312"/>
      <c r="M10312"/>
      <c r="N10312"/>
      <c r="O10312"/>
      <c r="P10312"/>
      <c r="Q10312"/>
      <c r="R10312"/>
      <c r="S10312"/>
      <c r="T10312"/>
      <c r="U10312"/>
    </row>
    <row r="10313" spans="5:21" x14ac:dyDescent="0.25">
      <c r="E10313"/>
      <c r="F10313"/>
      <c r="G10313"/>
      <c r="H10313"/>
      <c r="I10313"/>
      <c r="J10313"/>
      <c r="K10313"/>
      <c r="L10313"/>
      <c r="M10313"/>
      <c r="N10313"/>
      <c r="O10313"/>
      <c r="P10313"/>
      <c r="Q10313"/>
      <c r="R10313"/>
      <c r="S10313"/>
      <c r="T10313"/>
      <c r="U10313"/>
    </row>
    <row r="10314" spans="5:21" x14ac:dyDescent="0.25">
      <c r="E10314"/>
      <c r="F10314"/>
      <c r="G10314"/>
      <c r="H10314"/>
      <c r="I10314"/>
      <c r="J10314"/>
      <c r="K10314"/>
      <c r="L10314"/>
      <c r="M10314"/>
      <c r="N10314"/>
      <c r="O10314"/>
      <c r="P10314"/>
      <c r="Q10314"/>
      <c r="R10314"/>
      <c r="S10314"/>
      <c r="T10314"/>
      <c r="U10314"/>
    </row>
    <row r="10315" spans="5:21" x14ac:dyDescent="0.25">
      <c r="E10315"/>
      <c r="F10315"/>
      <c r="G10315"/>
      <c r="H10315"/>
      <c r="I10315"/>
      <c r="J10315"/>
      <c r="K10315"/>
      <c r="L10315"/>
      <c r="M10315"/>
      <c r="N10315"/>
      <c r="O10315"/>
      <c r="P10315"/>
      <c r="Q10315"/>
      <c r="R10315"/>
      <c r="S10315"/>
      <c r="T10315"/>
      <c r="U10315"/>
    </row>
    <row r="10316" spans="5:21" x14ac:dyDescent="0.25">
      <c r="E10316"/>
      <c r="F10316"/>
      <c r="G10316"/>
      <c r="H10316"/>
      <c r="I10316"/>
      <c r="J10316"/>
      <c r="K10316"/>
      <c r="L10316"/>
      <c r="M10316"/>
      <c r="N10316"/>
      <c r="O10316"/>
      <c r="P10316"/>
      <c r="Q10316"/>
      <c r="R10316"/>
      <c r="S10316"/>
      <c r="T10316"/>
      <c r="U10316"/>
    </row>
    <row r="10317" spans="5:21" x14ac:dyDescent="0.25">
      <c r="E10317"/>
      <c r="F10317"/>
      <c r="G10317"/>
      <c r="H10317"/>
      <c r="I10317"/>
      <c r="J10317"/>
      <c r="K10317"/>
      <c r="L10317"/>
      <c r="M10317"/>
      <c r="N10317"/>
      <c r="O10317"/>
      <c r="P10317"/>
      <c r="Q10317"/>
      <c r="R10317"/>
      <c r="S10317"/>
      <c r="T10317"/>
      <c r="U10317"/>
    </row>
    <row r="10318" spans="5:21" x14ac:dyDescent="0.25">
      <c r="E10318"/>
      <c r="F10318"/>
      <c r="G10318"/>
      <c r="H10318"/>
      <c r="I10318"/>
      <c r="J10318"/>
      <c r="K10318"/>
      <c r="L10318"/>
      <c r="M10318"/>
      <c r="N10318"/>
      <c r="O10318"/>
      <c r="P10318"/>
      <c r="Q10318"/>
      <c r="R10318"/>
      <c r="S10318"/>
      <c r="T10318"/>
      <c r="U10318"/>
    </row>
    <row r="10319" spans="5:21" x14ac:dyDescent="0.25">
      <c r="E10319"/>
      <c r="F10319"/>
      <c r="G10319"/>
      <c r="H10319"/>
      <c r="I10319"/>
      <c r="J10319"/>
      <c r="K10319"/>
      <c r="L10319"/>
      <c r="M10319"/>
      <c r="N10319"/>
      <c r="O10319"/>
      <c r="P10319"/>
      <c r="Q10319"/>
      <c r="R10319"/>
      <c r="S10319"/>
      <c r="T10319"/>
      <c r="U10319"/>
    </row>
    <row r="10320" spans="5:21" x14ac:dyDescent="0.25">
      <c r="E10320"/>
      <c r="F10320"/>
      <c r="G10320"/>
      <c r="H10320"/>
      <c r="I10320"/>
      <c r="J10320"/>
      <c r="K10320"/>
      <c r="L10320"/>
      <c r="M10320"/>
      <c r="N10320"/>
      <c r="O10320"/>
      <c r="P10320"/>
      <c r="Q10320"/>
      <c r="R10320"/>
      <c r="S10320"/>
      <c r="T10320"/>
      <c r="U10320"/>
    </row>
    <row r="10321" spans="5:21" x14ac:dyDescent="0.25">
      <c r="E10321"/>
      <c r="F10321"/>
      <c r="G10321"/>
      <c r="H10321"/>
      <c r="I10321"/>
      <c r="J10321"/>
      <c r="K10321"/>
      <c r="L10321"/>
      <c r="M10321"/>
      <c r="N10321"/>
      <c r="O10321"/>
      <c r="P10321"/>
      <c r="Q10321"/>
      <c r="R10321"/>
      <c r="S10321"/>
      <c r="T10321"/>
      <c r="U10321"/>
    </row>
    <row r="10322" spans="5:21" x14ac:dyDescent="0.25">
      <c r="E10322"/>
      <c r="F10322"/>
      <c r="G10322"/>
      <c r="H10322"/>
      <c r="I10322"/>
      <c r="J10322"/>
      <c r="K10322"/>
      <c r="L10322"/>
      <c r="M10322"/>
      <c r="N10322"/>
      <c r="O10322"/>
      <c r="P10322"/>
      <c r="Q10322"/>
      <c r="R10322"/>
      <c r="S10322"/>
      <c r="T10322"/>
      <c r="U10322"/>
    </row>
    <row r="10323" spans="5:21" x14ac:dyDescent="0.25">
      <c r="E10323"/>
      <c r="F10323"/>
      <c r="G10323"/>
      <c r="H10323"/>
      <c r="I10323"/>
      <c r="J10323"/>
      <c r="K10323"/>
      <c r="L10323"/>
      <c r="M10323"/>
      <c r="N10323"/>
      <c r="O10323"/>
      <c r="P10323"/>
      <c r="Q10323"/>
      <c r="R10323"/>
      <c r="S10323"/>
      <c r="T10323"/>
      <c r="U10323"/>
    </row>
    <row r="10324" spans="5:21" x14ac:dyDescent="0.25">
      <c r="E10324"/>
      <c r="F10324"/>
      <c r="G10324"/>
      <c r="H10324"/>
      <c r="I10324"/>
      <c r="J10324"/>
      <c r="K10324"/>
      <c r="L10324"/>
      <c r="M10324"/>
      <c r="N10324"/>
      <c r="O10324"/>
      <c r="P10324"/>
      <c r="Q10324"/>
      <c r="R10324"/>
      <c r="S10324"/>
      <c r="T10324"/>
      <c r="U10324"/>
    </row>
    <row r="10325" spans="5:21" x14ac:dyDescent="0.25">
      <c r="E10325"/>
      <c r="F10325"/>
      <c r="G10325"/>
      <c r="H10325"/>
      <c r="I10325"/>
      <c r="J10325"/>
      <c r="K10325"/>
      <c r="L10325"/>
      <c r="M10325"/>
      <c r="N10325"/>
      <c r="O10325"/>
      <c r="P10325"/>
      <c r="Q10325"/>
      <c r="R10325"/>
      <c r="S10325"/>
      <c r="T10325"/>
      <c r="U10325"/>
    </row>
    <row r="10326" spans="5:21" x14ac:dyDescent="0.25">
      <c r="E10326"/>
      <c r="F10326"/>
      <c r="G10326"/>
      <c r="H10326"/>
      <c r="I10326"/>
      <c r="J10326"/>
      <c r="K10326"/>
      <c r="L10326"/>
      <c r="M10326"/>
      <c r="N10326"/>
      <c r="O10326"/>
      <c r="P10326"/>
      <c r="Q10326"/>
      <c r="R10326"/>
      <c r="S10326"/>
      <c r="T10326"/>
      <c r="U10326"/>
    </row>
    <row r="10327" spans="5:21" x14ac:dyDescent="0.25">
      <c r="E10327"/>
      <c r="F10327"/>
      <c r="G10327"/>
      <c r="H10327"/>
      <c r="I10327"/>
      <c r="J10327"/>
      <c r="K10327"/>
      <c r="L10327"/>
      <c r="M10327"/>
      <c r="N10327"/>
      <c r="O10327"/>
      <c r="P10327"/>
      <c r="Q10327"/>
      <c r="R10327"/>
      <c r="S10327"/>
      <c r="T10327"/>
      <c r="U10327"/>
    </row>
    <row r="10328" spans="5:21" x14ac:dyDescent="0.25">
      <c r="E10328"/>
      <c r="F10328"/>
      <c r="G10328"/>
      <c r="H10328"/>
      <c r="I10328"/>
      <c r="J10328"/>
      <c r="K10328"/>
      <c r="L10328"/>
      <c r="M10328"/>
      <c r="N10328"/>
      <c r="O10328"/>
      <c r="P10328"/>
      <c r="Q10328"/>
      <c r="R10328"/>
      <c r="S10328"/>
      <c r="T10328"/>
      <c r="U10328"/>
    </row>
    <row r="10329" spans="5:21" x14ac:dyDescent="0.25">
      <c r="E10329"/>
      <c r="F10329"/>
      <c r="G10329"/>
      <c r="H10329"/>
      <c r="I10329"/>
      <c r="J10329"/>
      <c r="K10329"/>
      <c r="L10329"/>
      <c r="M10329"/>
      <c r="N10329"/>
      <c r="O10329"/>
      <c r="P10329"/>
      <c r="Q10329"/>
      <c r="R10329"/>
      <c r="S10329"/>
      <c r="T10329"/>
      <c r="U10329"/>
    </row>
    <row r="10330" spans="5:21" x14ac:dyDescent="0.25">
      <c r="E10330"/>
      <c r="F10330"/>
      <c r="G10330"/>
      <c r="H10330"/>
      <c r="I10330"/>
      <c r="J10330"/>
      <c r="K10330"/>
      <c r="L10330"/>
      <c r="M10330"/>
      <c r="N10330"/>
      <c r="O10330"/>
      <c r="P10330"/>
      <c r="Q10330"/>
      <c r="R10330"/>
      <c r="S10330"/>
      <c r="T10330"/>
      <c r="U10330"/>
    </row>
    <row r="10331" spans="5:21" x14ac:dyDescent="0.25">
      <c r="E10331"/>
      <c r="F10331"/>
      <c r="G10331"/>
      <c r="H10331"/>
      <c r="I10331"/>
      <c r="J10331"/>
      <c r="K10331"/>
      <c r="L10331"/>
      <c r="M10331"/>
      <c r="N10331"/>
      <c r="O10331"/>
      <c r="P10331"/>
      <c r="Q10331"/>
      <c r="R10331"/>
      <c r="S10331"/>
      <c r="T10331"/>
      <c r="U10331"/>
    </row>
    <row r="10332" spans="5:21" x14ac:dyDescent="0.25">
      <c r="E10332"/>
      <c r="F10332"/>
      <c r="G10332"/>
      <c r="H10332"/>
      <c r="I10332"/>
      <c r="J10332"/>
      <c r="K10332"/>
      <c r="L10332"/>
      <c r="M10332"/>
      <c r="N10332"/>
      <c r="O10332"/>
      <c r="P10332"/>
      <c r="Q10332"/>
      <c r="R10332"/>
      <c r="S10332"/>
      <c r="T10332"/>
      <c r="U10332"/>
    </row>
    <row r="10333" spans="5:21" x14ac:dyDescent="0.25">
      <c r="E10333"/>
      <c r="F10333"/>
      <c r="G10333"/>
      <c r="H10333"/>
      <c r="I10333"/>
      <c r="J10333"/>
      <c r="K10333"/>
      <c r="L10333"/>
      <c r="M10333"/>
      <c r="N10333"/>
      <c r="O10333"/>
      <c r="P10333"/>
      <c r="Q10333"/>
      <c r="R10333"/>
      <c r="S10333"/>
      <c r="T10333"/>
      <c r="U10333"/>
    </row>
    <row r="10334" spans="5:21" x14ac:dyDescent="0.25">
      <c r="E10334"/>
      <c r="F10334"/>
      <c r="G10334"/>
      <c r="H10334"/>
      <c r="I10334"/>
      <c r="J10334"/>
      <c r="K10334"/>
      <c r="L10334"/>
      <c r="M10334"/>
      <c r="N10334"/>
      <c r="O10334"/>
      <c r="P10334"/>
      <c r="Q10334"/>
      <c r="R10334"/>
      <c r="S10334"/>
      <c r="T10334"/>
      <c r="U10334"/>
    </row>
    <row r="10335" spans="5:21" x14ac:dyDescent="0.25">
      <c r="E10335"/>
      <c r="F10335"/>
      <c r="G10335"/>
      <c r="H10335"/>
      <c r="I10335"/>
      <c r="J10335"/>
      <c r="K10335"/>
      <c r="L10335"/>
      <c r="M10335"/>
      <c r="N10335"/>
      <c r="O10335"/>
      <c r="P10335"/>
      <c r="Q10335"/>
      <c r="R10335"/>
      <c r="S10335"/>
      <c r="T10335"/>
      <c r="U10335"/>
    </row>
    <row r="10336" spans="5:21" x14ac:dyDescent="0.25">
      <c r="E10336"/>
      <c r="F10336"/>
      <c r="G10336"/>
      <c r="H10336"/>
      <c r="I10336"/>
      <c r="J10336"/>
      <c r="K10336"/>
      <c r="L10336"/>
      <c r="M10336"/>
      <c r="N10336"/>
      <c r="O10336"/>
      <c r="P10336"/>
      <c r="Q10336"/>
      <c r="R10336"/>
      <c r="S10336"/>
      <c r="T10336"/>
      <c r="U10336"/>
    </row>
    <row r="10337" spans="5:21" x14ac:dyDescent="0.25">
      <c r="E10337"/>
      <c r="F10337"/>
      <c r="G10337"/>
      <c r="H10337"/>
      <c r="I10337"/>
      <c r="J10337"/>
      <c r="K10337"/>
      <c r="L10337"/>
      <c r="M10337"/>
      <c r="N10337"/>
      <c r="O10337"/>
      <c r="P10337"/>
      <c r="Q10337"/>
      <c r="R10337"/>
      <c r="S10337"/>
      <c r="T10337"/>
      <c r="U10337"/>
    </row>
    <row r="10338" spans="5:21" x14ac:dyDescent="0.25">
      <c r="E10338"/>
      <c r="F10338"/>
      <c r="G10338"/>
      <c r="H10338"/>
      <c r="I10338"/>
      <c r="J10338"/>
      <c r="K10338"/>
      <c r="L10338"/>
      <c r="M10338"/>
      <c r="N10338"/>
      <c r="O10338"/>
      <c r="P10338"/>
      <c r="Q10338"/>
      <c r="R10338"/>
      <c r="S10338"/>
      <c r="T10338"/>
      <c r="U10338"/>
    </row>
    <row r="10339" spans="5:21" x14ac:dyDescent="0.25">
      <c r="E10339"/>
      <c r="F10339"/>
      <c r="G10339"/>
      <c r="H10339"/>
      <c r="I10339"/>
      <c r="J10339"/>
      <c r="K10339"/>
      <c r="L10339"/>
      <c r="M10339"/>
      <c r="N10339"/>
      <c r="O10339"/>
      <c r="P10339"/>
      <c r="Q10339"/>
      <c r="R10339"/>
      <c r="S10339"/>
      <c r="T10339"/>
      <c r="U10339"/>
    </row>
    <row r="10340" spans="5:21" x14ac:dyDescent="0.25">
      <c r="E10340"/>
      <c r="F10340"/>
      <c r="G10340"/>
      <c r="H10340"/>
      <c r="I10340"/>
      <c r="J10340"/>
      <c r="K10340"/>
      <c r="L10340"/>
      <c r="M10340"/>
      <c r="N10340"/>
      <c r="O10340"/>
      <c r="P10340"/>
      <c r="Q10340"/>
      <c r="R10340"/>
      <c r="S10340"/>
      <c r="T10340"/>
      <c r="U10340"/>
    </row>
    <row r="10341" spans="5:21" x14ac:dyDescent="0.25">
      <c r="E10341"/>
      <c r="F10341"/>
      <c r="G10341"/>
      <c r="H10341"/>
      <c r="I10341"/>
      <c r="J10341"/>
      <c r="K10341"/>
      <c r="L10341"/>
      <c r="M10341"/>
      <c r="N10341"/>
      <c r="O10341"/>
      <c r="P10341"/>
      <c r="Q10341"/>
      <c r="R10341"/>
      <c r="S10341"/>
      <c r="T10341"/>
      <c r="U10341"/>
    </row>
    <row r="10342" spans="5:21" x14ac:dyDescent="0.25">
      <c r="E10342"/>
      <c r="F10342"/>
      <c r="G10342"/>
      <c r="H10342"/>
      <c r="I10342"/>
      <c r="J10342"/>
      <c r="K10342"/>
      <c r="L10342"/>
      <c r="M10342"/>
      <c r="N10342"/>
      <c r="O10342"/>
      <c r="P10342"/>
      <c r="Q10342"/>
      <c r="R10342"/>
      <c r="S10342"/>
      <c r="T10342"/>
      <c r="U10342"/>
    </row>
    <row r="10343" spans="5:21" x14ac:dyDescent="0.25">
      <c r="E10343"/>
      <c r="F10343"/>
      <c r="G10343"/>
      <c r="H10343"/>
      <c r="I10343"/>
      <c r="J10343"/>
      <c r="K10343"/>
      <c r="L10343"/>
      <c r="M10343"/>
      <c r="N10343"/>
      <c r="O10343"/>
      <c r="P10343"/>
      <c r="Q10343"/>
      <c r="R10343"/>
      <c r="S10343"/>
      <c r="T10343"/>
      <c r="U10343"/>
    </row>
    <row r="10344" spans="5:21" x14ac:dyDescent="0.25">
      <c r="E10344"/>
      <c r="F10344"/>
      <c r="G10344"/>
      <c r="H10344"/>
      <c r="I10344"/>
      <c r="J10344"/>
      <c r="K10344"/>
      <c r="L10344"/>
      <c r="M10344"/>
      <c r="N10344"/>
      <c r="O10344"/>
      <c r="P10344"/>
      <c r="Q10344"/>
      <c r="R10344"/>
      <c r="S10344"/>
      <c r="T10344"/>
      <c r="U10344"/>
    </row>
    <row r="10345" spans="5:21" x14ac:dyDescent="0.25">
      <c r="E10345"/>
      <c r="F10345"/>
      <c r="G10345"/>
      <c r="H10345"/>
      <c r="I10345"/>
      <c r="J10345"/>
      <c r="K10345"/>
      <c r="L10345"/>
      <c r="M10345"/>
      <c r="N10345"/>
      <c r="O10345"/>
      <c r="P10345"/>
      <c r="Q10345"/>
      <c r="R10345"/>
      <c r="S10345"/>
      <c r="T10345"/>
      <c r="U10345"/>
    </row>
    <row r="10346" spans="5:21" x14ac:dyDescent="0.25">
      <c r="E10346"/>
      <c r="F10346"/>
      <c r="G10346"/>
      <c r="H10346"/>
      <c r="I10346"/>
      <c r="J10346"/>
      <c r="K10346"/>
      <c r="L10346"/>
      <c r="M10346"/>
      <c r="N10346"/>
      <c r="O10346"/>
      <c r="P10346"/>
      <c r="Q10346"/>
      <c r="R10346"/>
      <c r="S10346"/>
      <c r="T10346"/>
      <c r="U10346"/>
    </row>
    <row r="10347" spans="5:21" x14ac:dyDescent="0.25">
      <c r="E10347"/>
      <c r="F10347"/>
      <c r="G10347"/>
      <c r="H10347"/>
      <c r="I10347"/>
      <c r="J10347"/>
      <c r="K10347"/>
      <c r="L10347"/>
      <c r="M10347"/>
      <c r="N10347"/>
      <c r="O10347"/>
      <c r="P10347"/>
      <c r="Q10347"/>
      <c r="R10347"/>
      <c r="S10347"/>
      <c r="T10347"/>
      <c r="U10347"/>
    </row>
    <row r="10348" spans="5:21" x14ac:dyDescent="0.25">
      <c r="E10348"/>
      <c r="F10348"/>
      <c r="G10348"/>
      <c r="H10348"/>
      <c r="I10348"/>
      <c r="J10348"/>
      <c r="K10348"/>
      <c r="L10348"/>
      <c r="M10348"/>
      <c r="N10348"/>
      <c r="O10348"/>
      <c r="P10348"/>
      <c r="Q10348"/>
      <c r="R10348"/>
      <c r="S10348"/>
      <c r="T10348"/>
      <c r="U10348"/>
    </row>
    <row r="10349" spans="5:21" x14ac:dyDescent="0.25">
      <c r="E10349"/>
      <c r="F10349"/>
      <c r="G10349"/>
      <c r="H10349"/>
      <c r="I10349"/>
      <c r="J10349"/>
      <c r="K10349"/>
      <c r="L10349"/>
      <c r="M10349"/>
      <c r="N10349"/>
      <c r="O10349"/>
      <c r="P10349"/>
      <c r="Q10349"/>
      <c r="R10349"/>
      <c r="S10349"/>
      <c r="T10349"/>
      <c r="U10349"/>
    </row>
    <row r="10350" spans="5:21" x14ac:dyDescent="0.25">
      <c r="E10350"/>
      <c r="F10350"/>
      <c r="G10350"/>
      <c r="H10350"/>
      <c r="I10350"/>
      <c r="J10350"/>
      <c r="K10350"/>
      <c r="L10350"/>
      <c r="M10350"/>
      <c r="N10350"/>
      <c r="O10350"/>
      <c r="P10350"/>
      <c r="Q10350"/>
      <c r="R10350"/>
      <c r="S10350"/>
      <c r="T10350"/>
      <c r="U10350"/>
    </row>
    <row r="10351" spans="5:21" x14ac:dyDescent="0.25">
      <c r="E10351"/>
      <c r="F10351"/>
      <c r="G10351"/>
      <c r="H10351"/>
      <c r="I10351"/>
      <c r="J10351"/>
      <c r="K10351"/>
      <c r="L10351"/>
      <c r="M10351"/>
      <c r="N10351"/>
      <c r="O10351"/>
      <c r="P10351"/>
      <c r="Q10351"/>
      <c r="R10351"/>
      <c r="S10351"/>
      <c r="T10351"/>
      <c r="U10351"/>
    </row>
    <row r="10352" spans="5:21" x14ac:dyDescent="0.25">
      <c r="E10352"/>
      <c r="F10352"/>
      <c r="G10352"/>
      <c r="H10352"/>
      <c r="I10352"/>
      <c r="J10352"/>
      <c r="K10352"/>
      <c r="L10352"/>
      <c r="M10352"/>
      <c r="N10352"/>
      <c r="O10352"/>
      <c r="P10352"/>
      <c r="Q10352"/>
      <c r="R10352"/>
      <c r="S10352"/>
      <c r="T10352"/>
      <c r="U10352"/>
    </row>
    <row r="10353" spans="5:21" x14ac:dyDescent="0.25">
      <c r="E10353"/>
      <c r="F10353"/>
      <c r="G10353"/>
      <c r="H10353"/>
      <c r="I10353"/>
      <c r="J10353"/>
      <c r="K10353"/>
      <c r="L10353"/>
      <c r="M10353"/>
      <c r="N10353"/>
      <c r="O10353"/>
      <c r="P10353"/>
      <c r="Q10353"/>
      <c r="R10353"/>
      <c r="S10353"/>
      <c r="T10353"/>
      <c r="U10353"/>
    </row>
    <row r="10354" spans="5:21" x14ac:dyDescent="0.25">
      <c r="E10354"/>
      <c r="F10354"/>
      <c r="G10354"/>
      <c r="H10354"/>
      <c r="I10354"/>
      <c r="J10354"/>
      <c r="K10354"/>
      <c r="L10354"/>
      <c r="M10354"/>
      <c r="N10354"/>
      <c r="O10354"/>
      <c r="P10354"/>
      <c r="Q10354"/>
      <c r="R10354"/>
      <c r="S10354"/>
      <c r="T10354"/>
      <c r="U10354"/>
    </row>
    <row r="10355" spans="5:21" x14ac:dyDescent="0.25">
      <c r="E10355"/>
      <c r="F10355"/>
      <c r="G10355"/>
      <c r="H10355"/>
      <c r="I10355"/>
      <c r="J10355"/>
      <c r="K10355"/>
      <c r="L10355"/>
      <c r="M10355"/>
      <c r="N10355"/>
      <c r="O10355"/>
      <c r="P10355"/>
      <c r="Q10355"/>
      <c r="R10355"/>
      <c r="S10355"/>
      <c r="T10355"/>
      <c r="U10355"/>
    </row>
    <row r="10356" spans="5:21" x14ac:dyDescent="0.25">
      <c r="E10356"/>
      <c r="F10356"/>
      <c r="G10356"/>
      <c r="H10356"/>
      <c r="I10356"/>
      <c r="J10356"/>
      <c r="K10356"/>
      <c r="L10356"/>
      <c r="M10356"/>
      <c r="N10356"/>
      <c r="O10356"/>
      <c r="P10356"/>
      <c r="Q10356"/>
      <c r="R10356"/>
      <c r="S10356"/>
      <c r="T10356"/>
      <c r="U10356"/>
    </row>
    <row r="10357" spans="5:21" x14ac:dyDescent="0.25">
      <c r="E10357"/>
      <c r="F10357"/>
      <c r="G10357"/>
      <c r="H10357"/>
      <c r="I10357"/>
      <c r="J10357"/>
      <c r="K10357"/>
      <c r="L10357"/>
      <c r="M10357"/>
      <c r="N10357"/>
      <c r="O10357"/>
      <c r="P10357"/>
      <c r="Q10357"/>
      <c r="R10357"/>
      <c r="S10357"/>
      <c r="T10357"/>
      <c r="U10357"/>
    </row>
    <row r="10358" spans="5:21" x14ac:dyDescent="0.25">
      <c r="E10358"/>
      <c r="F10358"/>
      <c r="G10358"/>
      <c r="H10358"/>
      <c r="I10358"/>
      <c r="J10358"/>
      <c r="K10358"/>
      <c r="L10358"/>
      <c r="M10358"/>
      <c r="N10358"/>
      <c r="O10358"/>
      <c r="P10358"/>
      <c r="Q10358"/>
      <c r="R10358"/>
      <c r="S10358"/>
      <c r="T10358"/>
      <c r="U10358"/>
    </row>
    <row r="10359" spans="5:21" x14ac:dyDescent="0.25">
      <c r="E10359"/>
      <c r="F10359"/>
      <c r="G10359"/>
      <c r="H10359"/>
      <c r="I10359"/>
      <c r="J10359"/>
      <c r="K10359"/>
      <c r="L10359"/>
      <c r="M10359"/>
      <c r="N10359"/>
      <c r="O10359"/>
      <c r="P10359"/>
      <c r="Q10359"/>
      <c r="R10359"/>
      <c r="S10359"/>
      <c r="T10359"/>
      <c r="U10359"/>
    </row>
    <row r="10360" spans="5:21" x14ac:dyDescent="0.25">
      <c r="E10360"/>
      <c r="F10360"/>
      <c r="G10360"/>
      <c r="H10360"/>
      <c r="I10360"/>
      <c r="J10360"/>
      <c r="K10360"/>
      <c r="L10360"/>
      <c r="M10360"/>
      <c r="N10360"/>
      <c r="O10360"/>
      <c r="P10360"/>
      <c r="Q10360"/>
      <c r="R10360"/>
      <c r="S10360"/>
      <c r="T10360"/>
      <c r="U10360"/>
    </row>
    <row r="10361" spans="5:21" x14ac:dyDescent="0.25">
      <c r="E10361"/>
      <c r="F10361"/>
      <c r="G10361"/>
      <c r="H10361"/>
      <c r="I10361"/>
      <c r="J10361"/>
      <c r="K10361"/>
      <c r="L10361"/>
      <c r="M10361"/>
      <c r="N10361"/>
      <c r="O10361"/>
      <c r="P10361"/>
      <c r="Q10361"/>
      <c r="R10361"/>
      <c r="S10361"/>
      <c r="T10361"/>
      <c r="U10361"/>
    </row>
    <row r="10362" spans="5:21" x14ac:dyDescent="0.25">
      <c r="E10362"/>
      <c r="F10362"/>
      <c r="G10362"/>
      <c r="H10362"/>
      <c r="I10362"/>
      <c r="J10362"/>
      <c r="K10362"/>
      <c r="L10362"/>
      <c r="M10362"/>
      <c r="N10362"/>
      <c r="O10362"/>
      <c r="P10362"/>
      <c r="Q10362"/>
      <c r="R10362"/>
      <c r="S10362"/>
      <c r="T10362"/>
      <c r="U10362"/>
    </row>
    <row r="10363" spans="5:21" x14ac:dyDescent="0.25">
      <c r="E10363"/>
      <c r="F10363"/>
      <c r="G10363"/>
      <c r="H10363"/>
      <c r="I10363"/>
      <c r="J10363"/>
      <c r="K10363"/>
      <c r="L10363"/>
      <c r="M10363"/>
      <c r="N10363"/>
      <c r="O10363"/>
      <c r="P10363"/>
      <c r="Q10363"/>
      <c r="R10363"/>
      <c r="S10363"/>
      <c r="T10363"/>
      <c r="U10363"/>
    </row>
    <row r="10364" spans="5:21" x14ac:dyDescent="0.25">
      <c r="E10364"/>
      <c r="F10364"/>
      <c r="G10364"/>
      <c r="H10364"/>
      <c r="I10364"/>
      <c r="J10364"/>
      <c r="K10364"/>
      <c r="L10364"/>
      <c r="M10364"/>
      <c r="N10364"/>
      <c r="O10364"/>
      <c r="P10364"/>
      <c r="Q10364"/>
      <c r="R10364"/>
      <c r="S10364"/>
      <c r="T10364"/>
      <c r="U10364"/>
    </row>
    <row r="10365" spans="5:21" x14ac:dyDescent="0.25">
      <c r="E10365"/>
      <c r="F10365"/>
      <c r="G10365"/>
      <c r="H10365"/>
      <c r="I10365"/>
      <c r="J10365"/>
      <c r="K10365"/>
      <c r="L10365"/>
      <c r="M10365"/>
      <c r="N10365"/>
      <c r="O10365"/>
      <c r="P10365"/>
      <c r="Q10365"/>
      <c r="R10365"/>
      <c r="S10365"/>
      <c r="T10365"/>
      <c r="U10365"/>
    </row>
    <row r="10366" spans="5:21" x14ac:dyDescent="0.25">
      <c r="E10366"/>
      <c r="F10366"/>
      <c r="G10366"/>
      <c r="H10366"/>
      <c r="I10366"/>
      <c r="J10366"/>
      <c r="K10366"/>
      <c r="L10366"/>
      <c r="M10366"/>
      <c r="N10366"/>
      <c r="O10366"/>
      <c r="P10366"/>
      <c r="Q10366"/>
      <c r="R10366"/>
      <c r="S10366"/>
      <c r="T10366"/>
      <c r="U10366"/>
    </row>
    <row r="10367" spans="5:21" x14ac:dyDescent="0.25">
      <c r="E10367"/>
      <c r="F10367"/>
      <c r="G10367"/>
      <c r="H10367"/>
      <c r="I10367"/>
      <c r="J10367"/>
      <c r="K10367"/>
      <c r="L10367"/>
      <c r="M10367"/>
      <c r="N10367"/>
      <c r="O10367"/>
      <c r="P10367"/>
      <c r="Q10367"/>
      <c r="R10367"/>
      <c r="S10367"/>
      <c r="T10367"/>
      <c r="U10367"/>
    </row>
    <row r="10368" spans="5:21" x14ac:dyDescent="0.25">
      <c r="E10368"/>
      <c r="F10368"/>
      <c r="G10368"/>
      <c r="H10368"/>
      <c r="I10368"/>
      <c r="J10368"/>
      <c r="K10368"/>
      <c r="L10368"/>
      <c r="M10368"/>
      <c r="N10368"/>
      <c r="O10368"/>
      <c r="P10368"/>
      <c r="Q10368"/>
      <c r="R10368"/>
      <c r="S10368"/>
      <c r="T10368"/>
      <c r="U10368"/>
    </row>
    <row r="10369" spans="5:21" x14ac:dyDescent="0.25">
      <c r="E10369"/>
      <c r="F10369"/>
      <c r="G10369"/>
      <c r="H10369"/>
      <c r="I10369"/>
      <c r="J10369"/>
      <c r="K10369"/>
      <c r="L10369"/>
      <c r="M10369"/>
      <c r="N10369"/>
      <c r="O10369"/>
      <c r="P10369"/>
      <c r="Q10369"/>
      <c r="R10369"/>
      <c r="S10369"/>
      <c r="T10369"/>
      <c r="U10369"/>
    </row>
    <row r="10370" spans="5:21" x14ac:dyDescent="0.25">
      <c r="E10370"/>
      <c r="F10370"/>
      <c r="G10370"/>
      <c r="H10370"/>
      <c r="I10370"/>
      <c r="J10370"/>
      <c r="K10370"/>
      <c r="L10370"/>
      <c r="M10370"/>
      <c r="N10370"/>
      <c r="O10370"/>
      <c r="P10370"/>
      <c r="Q10370"/>
      <c r="R10370"/>
      <c r="S10370"/>
      <c r="T10370"/>
      <c r="U10370"/>
    </row>
    <row r="10371" spans="5:21" x14ac:dyDescent="0.25">
      <c r="E10371"/>
      <c r="F10371"/>
      <c r="G10371"/>
      <c r="H10371"/>
      <c r="I10371"/>
      <c r="J10371"/>
      <c r="K10371"/>
      <c r="L10371"/>
      <c r="M10371"/>
      <c r="N10371"/>
      <c r="O10371"/>
      <c r="P10371"/>
      <c r="Q10371"/>
      <c r="R10371"/>
      <c r="S10371"/>
      <c r="T10371"/>
      <c r="U10371"/>
    </row>
    <row r="10372" spans="5:21" x14ac:dyDescent="0.25">
      <c r="E10372"/>
      <c r="F10372"/>
      <c r="G10372"/>
      <c r="H10372"/>
      <c r="I10372"/>
      <c r="J10372"/>
      <c r="K10372"/>
      <c r="L10372"/>
      <c r="M10372"/>
      <c r="N10372"/>
      <c r="O10372"/>
      <c r="P10372"/>
      <c r="Q10372"/>
      <c r="R10372"/>
      <c r="S10372"/>
      <c r="T10372"/>
      <c r="U10372"/>
    </row>
    <row r="10373" spans="5:21" x14ac:dyDescent="0.25">
      <c r="E10373"/>
      <c r="F10373"/>
      <c r="G10373"/>
      <c r="H10373"/>
      <c r="I10373"/>
      <c r="J10373"/>
      <c r="K10373"/>
      <c r="L10373"/>
      <c r="M10373"/>
      <c r="N10373"/>
      <c r="O10373"/>
      <c r="P10373"/>
      <c r="Q10373"/>
      <c r="R10373"/>
      <c r="S10373"/>
      <c r="T10373"/>
      <c r="U10373"/>
    </row>
    <row r="10374" spans="5:21" x14ac:dyDescent="0.25">
      <c r="E10374"/>
      <c r="F10374"/>
      <c r="G10374"/>
      <c r="H10374"/>
      <c r="I10374"/>
      <c r="J10374"/>
      <c r="K10374"/>
      <c r="L10374"/>
      <c r="M10374"/>
      <c r="N10374"/>
      <c r="O10374"/>
      <c r="P10374"/>
      <c r="Q10374"/>
      <c r="R10374"/>
      <c r="S10374"/>
      <c r="T10374"/>
      <c r="U10374"/>
    </row>
    <row r="10375" spans="5:21" x14ac:dyDescent="0.25">
      <c r="E10375"/>
      <c r="F10375"/>
      <c r="G10375"/>
      <c r="H10375"/>
      <c r="I10375"/>
      <c r="J10375"/>
      <c r="K10375"/>
      <c r="L10375"/>
      <c r="M10375"/>
      <c r="N10375"/>
      <c r="O10375"/>
      <c r="P10375"/>
      <c r="Q10375"/>
      <c r="R10375"/>
      <c r="S10375"/>
      <c r="T10375"/>
      <c r="U10375"/>
    </row>
    <row r="10376" spans="5:21" x14ac:dyDescent="0.25">
      <c r="E10376"/>
      <c r="F10376"/>
      <c r="G10376"/>
      <c r="H10376"/>
      <c r="I10376"/>
      <c r="J10376"/>
      <c r="K10376"/>
      <c r="L10376"/>
      <c r="M10376"/>
      <c r="N10376"/>
      <c r="O10376"/>
      <c r="P10376"/>
      <c r="Q10376"/>
      <c r="R10376"/>
      <c r="S10376"/>
      <c r="T10376"/>
      <c r="U10376"/>
    </row>
    <row r="10377" spans="5:21" x14ac:dyDescent="0.25">
      <c r="E10377"/>
      <c r="F10377"/>
      <c r="G10377"/>
      <c r="H10377"/>
      <c r="I10377"/>
      <c r="J10377"/>
      <c r="K10377"/>
      <c r="L10377"/>
      <c r="M10377"/>
      <c r="N10377"/>
      <c r="O10377"/>
      <c r="P10377"/>
      <c r="Q10377"/>
      <c r="R10377"/>
      <c r="S10377"/>
      <c r="T10377"/>
      <c r="U10377"/>
    </row>
    <row r="10378" spans="5:21" x14ac:dyDescent="0.25">
      <c r="E10378"/>
      <c r="F10378"/>
      <c r="G10378"/>
      <c r="H10378"/>
      <c r="I10378"/>
      <c r="J10378"/>
      <c r="K10378"/>
      <c r="L10378"/>
      <c r="M10378"/>
      <c r="N10378"/>
      <c r="O10378"/>
      <c r="P10378"/>
      <c r="Q10378"/>
      <c r="R10378"/>
      <c r="S10378"/>
      <c r="T10378"/>
      <c r="U10378"/>
    </row>
    <row r="10379" spans="5:21" x14ac:dyDescent="0.25">
      <c r="E10379"/>
      <c r="F10379"/>
      <c r="G10379"/>
      <c r="H10379"/>
      <c r="I10379"/>
      <c r="J10379"/>
      <c r="K10379"/>
      <c r="L10379"/>
      <c r="M10379"/>
      <c r="N10379"/>
      <c r="O10379"/>
      <c r="P10379"/>
      <c r="Q10379"/>
      <c r="R10379"/>
      <c r="S10379"/>
      <c r="T10379"/>
      <c r="U10379"/>
    </row>
    <row r="10380" spans="5:21" x14ac:dyDescent="0.25">
      <c r="E10380"/>
      <c r="F10380"/>
      <c r="G10380"/>
      <c r="H10380"/>
      <c r="I10380"/>
      <c r="J10380"/>
      <c r="K10380"/>
      <c r="L10380"/>
      <c r="M10380"/>
      <c r="N10380"/>
      <c r="O10380"/>
      <c r="P10380"/>
      <c r="Q10380"/>
      <c r="R10380"/>
      <c r="S10380"/>
      <c r="T10380"/>
      <c r="U10380"/>
    </row>
    <row r="10381" spans="5:21" x14ac:dyDescent="0.25">
      <c r="E10381"/>
      <c r="F10381"/>
      <c r="G10381"/>
      <c r="H10381"/>
      <c r="I10381"/>
      <c r="J10381"/>
      <c r="K10381"/>
      <c r="L10381"/>
      <c r="M10381"/>
      <c r="N10381"/>
      <c r="O10381"/>
      <c r="P10381"/>
      <c r="Q10381"/>
      <c r="R10381"/>
      <c r="S10381"/>
      <c r="T10381"/>
      <c r="U10381"/>
    </row>
    <row r="10382" spans="5:21" x14ac:dyDescent="0.25">
      <c r="E10382"/>
      <c r="F10382"/>
      <c r="G10382"/>
      <c r="H10382"/>
      <c r="I10382"/>
      <c r="J10382"/>
      <c r="K10382"/>
      <c r="L10382"/>
      <c r="M10382"/>
      <c r="N10382"/>
      <c r="O10382"/>
      <c r="P10382"/>
      <c r="Q10382"/>
      <c r="R10382"/>
      <c r="S10382"/>
      <c r="T10382"/>
      <c r="U10382"/>
    </row>
    <row r="10383" spans="5:21" x14ac:dyDescent="0.25">
      <c r="E10383"/>
      <c r="F10383"/>
      <c r="G10383"/>
      <c r="H10383"/>
      <c r="I10383"/>
      <c r="J10383"/>
      <c r="K10383"/>
      <c r="L10383"/>
      <c r="M10383"/>
      <c r="N10383"/>
      <c r="O10383"/>
      <c r="P10383"/>
      <c r="Q10383"/>
      <c r="R10383"/>
      <c r="S10383"/>
      <c r="T10383"/>
      <c r="U10383"/>
    </row>
    <row r="10384" spans="5:21" x14ac:dyDescent="0.25">
      <c r="E10384"/>
      <c r="F10384"/>
      <c r="G10384"/>
      <c r="H10384"/>
      <c r="I10384"/>
      <c r="J10384"/>
      <c r="K10384"/>
      <c r="L10384"/>
      <c r="M10384"/>
      <c r="N10384"/>
      <c r="O10384"/>
      <c r="P10384"/>
      <c r="Q10384"/>
      <c r="R10384"/>
      <c r="S10384"/>
      <c r="T10384"/>
      <c r="U10384"/>
    </row>
    <row r="10385" spans="5:21" x14ac:dyDescent="0.25">
      <c r="E10385"/>
      <c r="F10385"/>
      <c r="G10385"/>
      <c r="H10385"/>
      <c r="I10385"/>
      <c r="J10385"/>
      <c r="K10385"/>
      <c r="L10385"/>
      <c r="M10385"/>
      <c r="N10385"/>
      <c r="O10385"/>
      <c r="P10385"/>
      <c r="Q10385"/>
      <c r="R10385"/>
      <c r="S10385"/>
      <c r="T10385"/>
      <c r="U10385"/>
    </row>
    <row r="10386" spans="5:21" x14ac:dyDescent="0.25">
      <c r="E10386"/>
      <c r="F10386"/>
      <c r="G10386"/>
      <c r="H10386"/>
      <c r="I10386"/>
      <c r="J10386"/>
      <c r="K10386"/>
      <c r="L10386"/>
      <c r="M10386"/>
      <c r="N10386"/>
      <c r="O10386"/>
      <c r="P10386"/>
      <c r="Q10386"/>
      <c r="R10386"/>
      <c r="S10386"/>
      <c r="T10386"/>
      <c r="U10386"/>
    </row>
    <row r="10387" spans="5:21" x14ac:dyDescent="0.25">
      <c r="E10387"/>
      <c r="F10387"/>
      <c r="G10387"/>
      <c r="H10387"/>
      <c r="I10387"/>
      <c r="J10387"/>
      <c r="K10387"/>
      <c r="L10387"/>
      <c r="M10387"/>
      <c r="N10387"/>
      <c r="O10387"/>
      <c r="P10387"/>
      <c r="Q10387"/>
      <c r="R10387"/>
      <c r="S10387"/>
      <c r="T10387"/>
      <c r="U10387"/>
    </row>
    <row r="10388" spans="5:21" x14ac:dyDescent="0.25">
      <c r="E10388"/>
      <c r="F10388"/>
      <c r="G10388"/>
      <c r="H10388"/>
      <c r="I10388"/>
      <c r="J10388"/>
      <c r="K10388"/>
      <c r="L10388"/>
      <c r="M10388"/>
      <c r="N10388"/>
      <c r="O10388"/>
      <c r="P10388"/>
      <c r="Q10388"/>
      <c r="R10388"/>
      <c r="S10388"/>
      <c r="T10388"/>
      <c r="U10388"/>
    </row>
    <row r="10389" spans="5:21" x14ac:dyDescent="0.25">
      <c r="E10389"/>
      <c r="F10389"/>
      <c r="G10389"/>
      <c r="H10389"/>
      <c r="I10389"/>
      <c r="J10389"/>
      <c r="K10389"/>
      <c r="L10389"/>
      <c r="M10389"/>
      <c r="N10389"/>
      <c r="O10389"/>
      <c r="P10389"/>
      <c r="Q10389"/>
      <c r="R10389"/>
      <c r="S10389"/>
      <c r="T10389"/>
      <c r="U10389"/>
    </row>
    <row r="10390" spans="5:21" x14ac:dyDescent="0.25">
      <c r="E10390"/>
      <c r="F10390"/>
      <c r="G10390"/>
      <c r="H10390"/>
      <c r="I10390"/>
      <c r="J10390"/>
      <c r="K10390"/>
      <c r="L10390"/>
      <c r="M10390"/>
      <c r="N10390"/>
      <c r="O10390"/>
      <c r="P10390"/>
      <c r="Q10390"/>
      <c r="R10390"/>
      <c r="S10390"/>
      <c r="T10390"/>
      <c r="U10390"/>
    </row>
    <row r="10391" spans="5:21" x14ac:dyDescent="0.25">
      <c r="E10391"/>
      <c r="F10391"/>
      <c r="G10391"/>
      <c r="H10391"/>
      <c r="I10391"/>
      <c r="J10391"/>
      <c r="K10391"/>
      <c r="L10391"/>
      <c r="M10391"/>
      <c r="N10391"/>
      <c r="O10391"/>
      <c r="P10391"/>
      <c r="Q10391"/>
      <c r="R10391"/>
      <c r="S10391"/>
      <c r="T10391"/>
      <c r="U10391"/>
    </row>
    <row r="10392" spans="5:21" x14ac:dyDescent="0.25">
      <c r="E10392"/>
      <c r="F10392"/>
      <c r="G10392"/>
      <c r="H10392"/>
      <c r="I10392"/>
      <c r="J10392"/>
      <c r="K10392"/>
      <c r="L10392"/>
      <c r="M10392"/>
      <c r="N10392"/>
      <c r="O10392"/>
      <c r="P10392"/>
      <c r="Q10392"/>
      <c r="R10392"/>
      <c r="S10392"/>
      <c r="T10392"/>
      <c r="U10392"/>
    </row>
    <row r="10393" spans="5:21" x14ac:dyDescent="0.25">
      <c r="E10393"/>
      <c r="F10393"/>
      <c r="G10393"/>
      <c r="H10393"/>
      <c r="I10393"/>
      <c r="J10393"/>
      <c r="K10393"/>
      <c r="L10393"/>
      <c r="M10393"/>
      <c r="N10393"/>
      <c r="O10393"/>
      <c r="P10393"/>
      <c r="Q10393"/>
      <c r="R10393"/>
      <c r="S10393"/>
      <c r="T10393"/>
      <c r="U10393"/>
    </row>
    <row r="10394" spans="5:21" x14ac:dyDescent="0.25">
      <c r="E10394"/>
      <c r="F10394"/>
      <c r="G10394"/>
      <c r="H10394"/>
      <c r="I10394"/>
      <c r="J10394"/>
      <c r="K10394"/>
      <c r="L10394"/>
      <c r="M10394"/>
      <c r="N10394"/>
      <c r="O10394"/>
      <c r="P10394"/>
      <c r="Q10394"/>
      <c r="R10394"/>
      <c r="S10394"/>
      <c r="T10394"/>
      <c r="U10394"/>
    </row>
    <row r="10395" spans="5:21" x14ac:dyDescent="0.25">
      <c r="E10395"/>
      <c r="F10395"/>
      <c r="G10395"/>
      <c r="H10395"/>
      <c r="I10395"/>
      <c r="J10395"/>
      <c r="K10395"/>
      <c r="L10395"/>
      <c r="M10395"/>
      <c r="N10395"/>
      <c r="O10395"/>
      <c r="P10395"/>
      <c r="Q10395"/>
      <c r="R10395"/>
      <c r="S10395"/>
      <c r="T10395"/>
      <c r="U10395"/>
    </row>
    <row r="10396" spans="5:21" x14ac:dyDescent="0.25">
      <c r="E10396"/>
      <c r="F10396"/>
      <c r="G10396"/>
      <c r="H10396"/>
      <c r="I10396"/>
      <c r="J10396"/>
      <c r="K10396"/>
      <c r="L10396"/>
      <c r="M10396"/>
      <c r="N10396"/>
      <c r="O10396"/>
      <c r="P10396"/>
      <c r="Q10396"/>
      <c r="R10396"/>
      <c r="S10396"/>
      <c r="T10396"/>
      <c r="U10396"/>
    </row>
    <row r="10397" spans="5:21" x14ac:dyDescent="0.25">
      <c r="E10397"/>
      <c r="F10397"/>
      <c r="G10397"/>
      <c r="H10397"/>
      <c r="I10397"/>
      <c r="J10397"/>
      <c r="K10397"/>
      <c r="L10397"/>
      <c r="M10397"/>
      <c r="N10397"/>
      <c r="O10397"/>
      <c r="P10397"/>
      <c r="Q10397"/>
      <c r="R10397"/>
      <c r="S10397"/>
      <c r="T10397"/>
      <c r="U10397"/>
    </row>
    <row r="10398" spans="5:21" x14ac:dyDescent="0.25">
      <c r="E10398"/>
      <c r="F10398"/>
      <c r="G10398"/>
      <c r="H10398"/>
      <c r="I10398"/>
      <c r="J10398"/>
      <c r="K10398"/>
      <c r="L10398"/>
      <c r="M10398"/>
      <c r="N10398"/>
      <c r="O10398"/>
      <c r="P10398"/>
      <c r="Q10398"/>
      <c r="R10398"/>
      <c r="S10398"/>
      <c r="T10398"/>
      <c r="U10398"/>
    </row>
    <row r="10399" spans="5:21" x14ac:dyDescent="0.25">
      <c r="E10399"/>
      <c r="F10399"/>
      <c r="G10399"/>
      <c r="H10399"/>
      <c r="I10399"/>
      <c r="J10399"/>
      <c r="K10399"/>
      <c r="L10399"/>
      <c r="M10399"/>
      <c r="N10399"/>
      <c r="O10399"/>
      <c r="P10399"/>
      <c r="Q10399"/>
      <c r="R10399"/>
      <c r="S10399"/>
      <c r="T10399"/>
      <c r="U10399"/>
    </row>
    <row r="10400" spans="5:21" x14ac:dyDescent="0.25">
      <c r="E10400"/>
      <c r="F10400"/>
      <c r="G10400"/>
      <c r="H10400"/>
      <c r="I10400"/>
      <c r="J10400"/>
      <c r="K10400"/>
      <c r="L10400"/>
      <c r="M10400"/>
      <c r="N10400"/>
      <c r="O10400"/>
      <c r="P10400"/>
      <c r="Q10400"/>
      <c r="R10400"/>
      <c r="S10400"/>
      <c r="T10400"/>
      <c r="U10400"/>
    </row>
    <row r="10401" spans="5:21" x14ac:dyDescent="0.25">
      <c r="E10401"/>
      <c r="F10401"/>
      <c r="G10401"/>
      <c r="H10401"/>
      <c r="I10401"/>
      <c r="J10401"/>
      <c r="K10401"/>
      <c r="L10401"/>
      <c r="M10401"/>
      <c r="N10401"/>
      <c r="O10401"/>
      <c r="P10401"/>
      <c r="Q10401"/>
      <c r="R10401"/>
      <c r="S10401"/>
      <c r="T10401"/>
      <c r="U10401"/>
    </row>
    <row r="10402" spans="5:21" x14ac:dyDescent="0.25">
      <c r="E10402"/>
      <c r="F10402"/>
      <c r="G10402"/>
      <c r="H10402"/>
      <c r="I10402"/>
      <c r="J10402"/>
      <c r="K10402"/>
      <c r="L10402"/>
      <c r="M10402"/>
      <c r="N10402"/>
      <c r="O10402"/>
      <c r="P10402"/>
      <c r="Q10402"/>
      <c r="R10402"/>
      <c r="S10402"/>
      <c r="T10402"/>
      <c r="U10402"/>
    </row>
    <row r="10403" spans="5:21" x14ac:dyDescent="0.25">
      <c r="E10403"/>
      <c r="F10403"/>
      <c r="G10403"/>
      <c r="H10403"/>
      <c r="I10403"/>
      <c r="J10403"/>
      <c r="K10403"/>
      <c r="L10403"/>
      <c r="M10403"/>
      <c r="N10403"/>
      <c r="O10403"/>
      <c r="P10403"/>
      <c r="Q10403"/>
      <c r="R10403"/>
      <c r="S10403"/>
      <c r="T10403"/>
      <c r="U10403"/>
    </row>
    <row r="10404" spans="5:21" x14ac:dyDescent="0.25">
      <c r="E10404"/>
      <c r="F10404"/>
      <c r="G10404"/>
      <c r="H10404"/>
      <c r="I10404"/>
      <c r="J10404"/>
      <c r="K10404"/>
      <c r="L10404"/>
      <c r="M10404"/>
      <c r="N10404"/>
      <c r="O10404"/>
      <c r="P10404"/>
      <c r="Q10404"/>
      <c r="R10404"/>
      <c r="S10404"/>
      <c r="T10404"/>
      <c r="U10404"/>
    </row>
    <row r="10405" spans="5:21" x14ac:dyDescent="0.25">
      <c r="E10405"/>
      <c r="F10405"/>
      <c r="G10405"/>
      <c r="H10405"/>
      <c r="I10405"/>
      <c r="J10405"/>
      <c r="K10405"/>
      <c r="L10405"/>
      <c r="M10405"/>
      <c r="N10405"/>
      <c r="O10405"/>
      <c r="P10405"/>
      <c r="Q10405"/>
      <c r="R10405"/>
      <c r="S10405"/>
      <c r="T10405"/>
      <c r="U10405"/>
    </row>
    <row r="10406" spans="5:21" x14ac:dyDescent="0.25">
      <c r="E10406"/>
      <c r="F10406"/>
      <c r="G10406"/>
      <c r="H10406"/>
      <c r="I10406"/>
      <c r="J10406"/>
      <c r="K10406"/>
      <c r="L10406"/>
      <c r="M10406"/>
      <c r="N10406"/>
      <c r="O10406"/>
      <c r="P10406"/>
      <c r="Q10406"/>
      <c r="R10406"/>
      <c r="S10406"/>
      <c r="T10406"/>
      <c r="U10406"/>
    </row>
    <row r="10407" spans="5:21" x14ac:dyDescent="0.25">
      <c r="E10407"/>
      <c r="F10407"/>
      <c r="G10407"/>
      <c r="H10407"/>
      <c r="I10407"/>
      <c r="J10407"/>
      <c r="K10407"/>
      <c r="L10407"/>
      <c r="M10407"/>
      <c r="N10407"/>
      <c r="O10407"/>
      <c r="P10407"/>
      <c r="Q10407"/>
      <c r="R10407"/>
      <c r="S10407"/>
      <c r="T10407"/>
      <c r="U10407"/>
    </row>
    <row r="10408" spans="5:21" x14ac:dyDescent="0.25">
      <c r="E10408"/>
      <c r="F10408"/>
      <c r="G10408"/>
      <c r="H10408"/>
      <c r="I10408"/>
      <c r="J10408"/>
      <c r="K10408"/>
      <c r="L10408"/>
      <c r="M10408"/>
      <c r="N10408"/>
      <c r="O10408"/>
      <c r="P10408"/>
      <c r="Q10408"/>
      <c r="R10408"/>
      <c r="S10408"/>
      <c r="T10408"/>
      <c r="U10408"/>
    </row>
    <row r="10409" spans="5:21" x14ac:dyDescent="0.25">
      <c r="E10409"/>
      <c r="F10409"/>
      <c r="G10409"/>
      <c r="H10409"/>
      <c r="I10409"/>
      <c r="J10409"/>
      <c r="K10409"/>
      <c r="L10409"/>
      <c r="M10409"/>
      <c r="N10409"/>
      <c r="O10409"/>
      <c r="P10409"/>
      <c r="Q10409"/>
      <c r="R10409"/>
      <c r="S10409"/>
      <c r="T10409"/>
      <c r="U10409"/>
    </row>
    <row r="10410" spans="5:21" x14ac:dyDescent="0.25">
      <c r="E10410"/>
      <c r="F10410"/>
      <c r="G10410"/>
      <c r="H10410"/>
      <c r="I10410"/>
      <c r="J10410"/>
      <c r="K10410"/>
      <c r="L10410"/>
      <c r="M10410"/>
      <c r="N10410"/>
      <c r="O10410"/>
      <c r="P10410"/>
      <c r="Q10410"/>
      <c r="R10410"/>
      <c r="S10410"/>
      <c r="T10410"/>
      <c r="U10410"/>
    </row>
    <row r="10411" spans="5:21" x14ac:dyDescent="0.25">
      <c r="E10411"/>
      <c r="F10411"/>
      <c r="G10411"/>
      <c r="H10411"/>
      <c r="I10411"/>
      <c r="J10411"/>
      <c r="K10411"/>
      <c r="L10411"/>
      <c r="M10411"/>
      <c r="N10411"/>
      <c r="O10411"/>
      <c r="P10411"/>
      <c r="Q10411"/>
      <c r="R10411"/>
      <c r="S10411"/>
      <c r="T10411"/>
      <c r="U10411"/>
    </row>
    <row r="10412" spans="5:21" x14ac:dyDescent="0.25">
      <c r="E10412"/>
      <c r="F10412"/>
      <c r="G10412"/>
      <c r="H10412"/>
      <c r="I10412"/>
      <c r="J10412"/>
      <c r="K10412"/>
      <c r="L10412"/>
      <c r="M10412"/>
      <c r="N10412"/>
      <c r="O10412"/>
      <c r="P10412"/>
      <c r="Q10412"/>
      <c r="R10412"/>
      <c r="S10412"/>
      <c r="T10412"/>
      <c r="U10412"/>
    </row>
    <row r="10413" spans="5:21" x14ac:dyDescent="0.25">
      <c r="E10413"/>
      <c r="F10413"/>
      <c r="G10413"/>
      <c r="H10413"/>
      <c r="I10413"/>
      <c r="J10413"/>
      <c r="K10413"/>
      <c r="L10413"/>
      <c r="M10413"/>
      <c r="N10413"/>
      <c r="O10413"/>
      <c r="P10413"/>
      <c r="Q10413"/>
      <c r="R10413"/>
      <c r="S10413"/>
      <c r="T10413"/>
      <c r="U10413"/>
    </row>
    <row r="10414" spans="5:21" x14ac:dyDescent="0.25">
      <c r="E10414"/>
      <c r="F10414"/>
      <c r="G10414"/>
      <c r="H10414"/>
      <c r="I10414"/>
      <c r="J10414"/>
      <c r="K10414"/>
      <c r="L10414"/>
      <c r="M10414"/>
      <c r="N10414"/>
      <c r="O10414"/>
      <c r="P10414"/>
      <c r="Q10414"/>
      <c r="R10414"/>
      <c r="S10414"/>
      <c r="T10414"/>
      <c r="U10414"/>
    </row>
    <row r="10415" spans="5:21" x14ac:dyDescent="0.25">
      <c r="E10415"/>
      <c r="F10415"/>
      <c r="G10415"/>
      <c r="H10415"/>
      <c r="I10415"/>
      <c r="J10415"/>
      <c r="K10415"/>
      <c r="L10415"/>
      <c r="M10415"/>
      <c r="N10415"/>
      <c r="O10415"/>
      <c r="P10415"/>
      <c r="Q10415"/>
      <c r="R10415"/>
      <c r="S10415"/>
      <c r="T10415"/>
      <c r="U10415"/>
    </row>
    <row r="10416" spans="5:21" x14ac:dyDescent="0.25">
      <c r="E10416"/>
      <c r="F10416"/>
      <c r="G10416"/>
      <c r="H10416"/>
      <c r="I10416"/>
      <c r="J10416"/>
      <c r="K10416"/>
      <c r="L10416"/>
      <c r="M10416"/>
      <c r="N10416"/>
      <c r="O10416"/>
      <c r="P10416"/>
      <c r="Q10416"/>
      <c r="R10416"/>
      <c r="S10416"/>
      <c r="T10416"/>
      <c r="U10416"/>
    </row>
    <row r="10417" spans="5:21" x14ac:dyDescent="0.25">
      <c r="E10417"/>
      <c r="F10417"/>
      <c r="G10417"/>
      <c r="H10417"/>
      <c r="I10417"/>
      <c r="J10417"/>
      <c r="K10417"/>
      <c r="L10417"/>
      <c r="M10417"/>
      <c r="N10417"/>
      <c r="O10417"/>
      <c r="P10417"/>
      <c r="Q10417"/>
      <c r="R10417"/>
      <c r="S10417"/>
      <c r="T10417"/>
      <c r="U10417"/>
    </row>
    <row r="10418" spans="5:21" x14ac:dyDescent="0.25">
      <c r="E10418"/>
      <c r="F10418"/>
      <c r="G10418"/>
      <c r="H10418"/>
      <c r="I10418"/>
      <c r="J10418"/>
      <c r="K10418"/>
      <c r="L10418"/>
      <c r="M10418"/>
      <c r="N10418"/>
      <c r="O10418"/>
      <c r="P10418"/>
      <c r="Q10418"/>
      <c r="R10418"/>
      <c r="S10418"/>
      <c r="T10418"/>
      <c r="U10418"/>
    </row>
    <row r="10419" spans="5:21" x14ac:dyDescent="0.25">
      <c r="E10419"/>
      <c r="F10419"/>
      <c r="G10419"/>
      <c r="H10419"/>
      <c r="I10419"/>
      <c r="J10419"/>
      <c r="K10419"/>
      <c r="L10419"/>
      <c r="M10419"/>
      <c r="N10419"/>
      <c r="O10419"/>
      <c r="P10419"/>
      <c r="Q10419"/>
      <c r="R10419"/>
      <c r="S10419"/>
      <c r="T10419"/>
      <c r="U10419"/>
    </row>
    <row r="10420" spans="5:21" x14ac:dyDescent="0.25">
      <c r="E10420"/>
      <c r="F10420"/>
      <c r="G10420"/>
      <c r="H10420"/>
      <c r="I10420"/>
      <c r="J10420"/>
      <c r="K10420"/>
      <c r="L10420"/>
      <c r="M10420"/>
      <c r="N10420"/>
      <c r="O10420"/>
      <c r="P10420"/>
      <c r="Q10420"/>
      <c r="R10420"/>
      <c r="S10420"/>
      <c r="T10420"/>
      <c r="U10420"/>
    </row>
    <row r="10421" spans="5:21" x14ac:dyDescent="0.25">
      <c r="E10421"/>
      <c r="F10421"/>
      <c r="G10421"/>
      <c r="H10421"/>
      <c r="I10421"/>
      <c r="J10421"/>
      <c r="K10421"/>
      <c r="L10421"/>
      <c r="M10421"/>
      <c r="N10421"/>
      <c r="O10421"/>
      <c r="P10421"/>
      <c r="Q10421"/>
      <c r="R10421"/>
      <c r="S10421"/>
      <c r="T10421"/>
      <c r="U10421"/>
    </row>
    <row r="10422" spans="5:21" x14ac:dyDescent="0.25">
      <c r="E10422"/>
      <c r="F10422"/>
      <c r="G10422"/>
      <c r="H10422"/>
      <c r="I10422"/>
      <c r="J10422"/>
      <c r="K10422"/>
      <c r="L10422"/>
      <c r="M10422"/>
      <c r="N10422"/>
      <c r="O10422"/>
      <c r="P10422"/>
      <c r="Q10422"/>
      <c r="R10422"/>
      <c r="S10422"/>
      <c r="T10422"/>
      <c r="U10422"/>
    </row>
    <row r="10423" spans="5:21" x14ac:dyDescent="0.25">
      <c r="E10423"/>
      <c r="F10423"/>
      <c r="G10423"/>
      <c r="H10423"/>
      <c r="I10423"/>
      <c r="J10423"/>
      <c r="K10423"/>
      <c r="L10423"/>
      <c r="M10423"/>
      <c r="N10423"/>
      <c r="O10423"/>
      <c r="P10423"/>
      <c r="Q10423"/>
      <c r="R10423"/>
      <c r="S10423"/>
      <c r="T10423"/>
      <c r="U10423"/>
    </row>
    <row r="10424" spans="5:21" x14ac:dyDescent="0.25">
      <c r="E10424"/>
      <c r="F10424"/>
      <c r="G10424"/>
      <c r="H10424"/>
      <c r="I10424"/>
      <c r="J10424"/>
      <c r="K10424"/>
      <c r="L10424"/>
      <c r="M10424"/>
      <c r="N10424"/>
      <c r="O10424"/>
      <c r="P10424"/>
      <c r="Q10424"/>
      <c r="R10424"/>
      <c r="S10424"/>
      <c r="T10424"/>
      <c r="U10424"/>
    </row>
    <row r="10425" spans="5:21" x14ac:dyDescent="0.25">
      <c r="E10425"/>
      <c r="F10425"/>
      <c r="G10425"/>
      <c r="H10425"/>
      <c r="I10425"/>
      <c r="J10425"/>
      <c r="K10425"/>
      <c r="L10425"/>
      <c r="M10425"/>
      <c r="N10425"/>
      <c r="O10425"/>
      <c r="P10425"/>
      <c r="Q10425"/>
      <c r="R10425"/>
      <c r="S10425"/>
      <c r="T10425"/>
      <c r="U10425"/>
    </row>
    <row r="10426" spans="5:21" x14ac:dyDescent="0.25">
      <c r="E10426"/>
      <c r="F10426"/>
      <c r="G10426"/>
      <c r="H10426"/>
      <c r="I10426"/>
      <c r="J10426"/>
      <c r="K10426"/>
      <c r="L10426"/>
      <c r="M10426"/>
      <c r="N10426"/>
      <c r="O10426"/>
      <c r="P10426"/>
      <c r="Q10426"/>
      <c r="R10426"/>
      <c r="S10426"/>
      <c r="T10426"/>
      <c r="U10426"/>
    </row>
    <row r="10427" spans="5:21" x14ac:dyDescent="0.25">
      <c r="E10427"/>
      <c r="F10427"/>
      <c r="G10427"/>
      <c r="H10427"/>
      <c r="I10427"/>
      <c r="J10427"/>
      <c r="K10427"/>
      <c r="L10427"/>
      <c r="M10427"/>
      <c r="N10427"/>
      <c r="O10427"/>
      <c r="P10427"/>
      <c r="Q10427"/>
      <c r="R10427"/>
      <c r="S10427"/>
      <c r="T10427"/>
      <c r="U10427"/>
    </row>
    <row r="10428" spans="5:21" x14ac:dyDescent="0.25">
      <c r="E10428"/>
      <c r="F10428"/>
      <c r="G10428"/>
      <c r="H10428"/>
      <c r="I10428"/>
      <c r="J10428"/>
      <c r="K10428"/>
      <c r="L10428"/>
      <c r="M10428"/>
      <c r="N10428"/>
      <c r="O10428"/>
      <c r="P10428"/>
      <c r="Q10428"/>
      <c r="R10428"/>
      <c r="S10428"/>
      <c r="T10428"/>
      <c r="U10428"/>
    </row>
    <row r="10429" spans="5:21" x14ac:dyDescent="0.25">
      <c r="E10429"/>
      <c r="F10429"/>
      <c r="G10429"/>
      <c r="H10429"/>
      <c r="I10429"/>
      <c r="J10429"/>
      <c r="K10429"/>
      <c r="L10429"/>
      <c r="M10429"/>
      <c r="N10429"/>
      <c r="O10429"/>
      <c r="P10429"/>
      <c r="Q10429"/>
      <c r="R10429"/>
      <c r="S10429"/>
      <c r="T10429"/>
      <c r="U10429"/>
    </row>
    <row r="10430" spans="5:21" x14ac:dyDescent="0.25">
      <c r="E10430"/>
      <c r="F10430"/>
      <c r="G10430"/>
      <c r="H10430"/>
      <c r="I10430"/>
      <c r="J10430"/>
      <c r="K10430"/>
      <c r="L10430"/>
      <c r="M10430"/>
      <c r="N10430"/>
      <c r="O10430"/>
      <c r="P10430"/>
      <c r="Q10430"/>
      <c r="R10430"/>
      <c r="S10430"/>
      <c r="T10430"/>
      <c r="U10430"/>
    </row>
    <row r="10431" spans="5:21" x14ac:dyDescent="0.25">
      <c r="E10431"/>
      <c r="F10431"/>
      <c r="G10431"/>
      <c r="H10431"/>
      <c r="I10431"/>
      <c r="J10431"/>
      <c r="K10431"/>
      <c r="L10431"/>
      <c r="M10431"/>
      <c r="N10431"/>
      <c r="O10431"/>
      <c r="P10431"/>
      <c r="Q10431"/>
      <c r="R10431"/>
      <c r="S10431"/>
      <c r="T10431"/>
      <c r="U10431"/>
    </row>
    <row r="10432" spans="5:21" x14ac:dyDescent="0.25">
      <c r="E10432"/>
      <c r="F10432"/>
      <c r="G10432"/>
      <c r="H10432"/>
      <c r="I10432"/>
      <c r="J10432"/>
      <c r="K10432"/>
      <c r="L10432"/>
      <c r="M10432"/>
      <c r="N10432"/>
      <c r="O10432"/>
      <c r="P10432"/>
      <c r="Q10432"/>
      <c r="R10432"/>
      <c r="S10432"/>
      <c r="T10432"/>
      <c r="U10432"/>
    </row>
    <row r="10433" spans="5:21" x14ac:dyDescent="0.25">
      <c r="E10433"/>
      <c r="F10433"/>
      <c r="G10433"/>
      <c r="H10433"/>
      <c r="I10433"/>
      <c r="J10433"/>
      <c r="K10433"/>
      <c r="L10433"/>
      <c r="M10433"/>
      <c r="N10433"/>
      <c r="O10433"/>
      <c r="P10433"/>
      <c r="Q10433"/>
      <c r="R10433"/>
      <c r="S10433"/>
      <c r="T10433"/>
      <c r="U10433"/>
    </row>
    <row r="10434" spans="5:21" x14ac:dyDescent="0.25">
      <c r="E10434"/>
      <c r="F10434"/>
      <c r="G10434"/>
      <c r="H10434"/>
      <c r="I10434"/>
      <c r="J10434"/>
      <c r="K10434"/>
      <c r="L10434"/>
      <c r="M10434"/>
      <c r="N10434"/>
      <c r="O10434"/>
      <c r="P10434"/>
      <c r="Q10434"/>
      <c r="R10434"/>
      <c r="S10434"/>
      <c r="T10434"/>
      <c r="U10434"/>
    </row>
    <row r="10435" spans="5:21" x14ac:dyDescent="0.25">
      <c r="E10435"/>
      <c r="F10435"/>
      <c r="G10435"/>
      <c r="H10435"/>
      <c r="I10435"/>
      <c r="J10435"/>
      <c r="K10435"/>
      <c r="L10435"/>
      <c r="M10435"/>
      <c r="N10435"/>
      <c r="O10435"/>
      <c r="P10435"/>
      <c r="Q10435"/>
      <c r="R10435"/>
      <c r="S10435"/>
      <c r="T10435"/>
      <c r="U10435"/>
    </row>
    <row r="10436" spans="5:21" x14ac:dyDescent="0.25">
      <c r="E10436"/>
      <c r="F10436"/>
      <c r="G10436"/>
      <c r="H10436"/>
      <c r="I10436"/>
      <c r="J10436"/>
      <c r="K10436"/>
      <c r="L10436"/>
      <c r="M10436"/>
      <c r="N10436"/>
      <c r="O10436"/>
      <c r="P10436"/>
      <c r="Q10436"/>
      <c r="R10436"/>
      <c r="S10436"/>
      <c r="T10436"/>
      <c r="U10436"/>
    </row>
    <row r="10437" spans="5:21" x14ac:dyDescent="0.25">
      <c r="E10437"/>
      <c r="F10437"/>
      <c r="G10437"/>
      <c r="H10437"/>
      <c r="I10437"/>
      <c r="J10437"/>
      <c r="K10437"/>
      <c r="L10437"/>
      <c r="M10437"/>
      <c r="N10437"/>
      <c r="O10437"/>
      <c r="P10437"/>
      <c r="Q10437"/>
      <c r="R10437"/>
      <c r="S10437"/>
      <c r="T10437"/>
      <c r="U10437"/>
    </row>
    <row r="10438" spans="5:21" x14ac:dyDescent="0.25">
      <c r="E10438"/>
      <c r="F10438"/>
      <c r="G10438"/>
      <c r="H10438"/>
      <c r="I10438"/>
      <c r="J10438"/>
      <c r="K10438"/>
      <c r="L10438"/>
      <c r="M10438"/>
      <c r="N10438"/>
      <c r="O10438"/>
      <c r="P10438"/>
      <c r="Q10438"/>
      <c r="R10438"/>
      <c r="S10438"/>
      <c r="T10438"/>
      <c r="U10438"/>
    </row>
    <row r="10439" spans="5:21" x14ac:dyDescent="0.25">
      <c r="E10439"/>
      <c r="F10439"/>
      <c r="G10439"/>
      <c r="H10439"/>
      <c r="I10439"/>
      <c r="J10439"/>
      <c r="K10439"/>
      <c r="L10439"/>
      <c r="M10439"/>
      <c r="N10439"/>
      <c r="O10439"/>
      <c r="P10439"/>
      <c r="Q10439"/>
      <c r="R10439"/>
      <c r="S10439"/>
      <c r="T10439"/>
      <c r="U10439"/>
    </row>
    <row r="10440" spans="5:21" x14ac:dyDescent="0.25">
      <c r="E10440"/>
      <c r="F10440"/>
      <c r="G10440"/>
      <c r="H10440"/>
      <c r="I10440"/>
      <c r="J10440"/>
      <c r="K10440"/>
      <c r="L10440"/>
      <c r="M10440"/>
      <c r="N10440"/>
      <c r="O10440"/>
      <c r="P10440"/>
      <c r="Q10440"/>
      <c r="R10440"/>
      <c r="S10440"/>
      <c r="T10440"/>
      <c r="U10440"/>
    </row>
    <row r="10441" spans="5:21" x14ac:dyDescent="0.25">
      <c r="E10441"/>
      <c r="F10441"/>
      <c r="G10441"/>
      <c r="H10441"/>
      <c r="I10441"/>
      <c r="J10441"/>
      <c r="K10441"/>
      <c r="L10441"/>
      <c r="M10441"/>
      <c r="N10441"/>
      <c r="O10441"/>
      <c r="P10441"/>
      <c r="Q10441"/>
      <c r="R10441"/>
      <c r="S10441"/>
      <c r="T10441"/>
      <c r="U10441"/>
    </row>
    <row r="10442" spans="5:21" x14ac:dyDescent="0.25">
      <c r="E10442"/>
      <c r="F10442"/>
      <c r="G10442"/>
      <c r="H10442"/>
      <c r="I10442"/>
      <c r="J10442"/>
      <c r="K10442"/>
      <c r="L10442"/>
      <c r="M10442"/>
      <c r="N10442"/>
      <c r="O10442"/>
      <c r="P10442"/>
      <c r="Q10442"/>
      <c r="R10442"/>
      <c r="S10442"/>
      <c r="T10442"/>
      <c r="U10442"/>
    </row>
    <row r="10443" spans="5:21" x14ac:dyDescent="0.25">
      <c r="E10443"/>
      <c r="F10443"/>
      <c r="G10443"/>
      <c r="H10443"/>
      <c r="I10443"/>
      <c r="J10443"/>
      <c r="K10443"/>
      <c r="L10443"/>
      <c r="M10443"/>
      <c r="N10443"/>
      <c r="O10443"/>
      <c r="P10443"/>
      <c r="Q10443"/>
      <c r="R10443"/>
      <c r="S10443"/>
      <c r="T10443"/>
      <c r="U10443"/>
    </row>
    <row r="10444" spans="5:21" x14ac:dyDescent="0.25">
      <c r="E10444"/>
      <c r="F10444"/>
      <c r="G10444"/>
      <c r="H10444"/>
      <c r="I10444"/>
      <c r="J10444"/>
      <c r="K10444"/>
      <c r="L10444"/>
      <c r="M10444"/>
      <c r="N10444"/>
      <c r="O10444"/>
      <c r="P10444"/>
      <c r="Q10444"/>
      <c r="R10444"/>
      <c r="S10444"/>
      <c r="T10444"/>
      <c r="U10444"/>
    </row>
    <row r="10445" spans="5:21" x14ac:dyDescent="0.25">
      <c r="E10445"/>
      <c r="F10445"/>
      <c r="G10445"/>
      <c r="H10445"/>
      <c r="I10445"/>
      <c r="J10445"/>
      <c r="K10445"/>
      <c r="L10445"/>
      <c r="M10445"/>
      <c r="N10445"/>
      <c r="O10445"/>
      <c r="P10445"/>
      <c r="Q10445"/>
      <c r="R10445"/>
      <c r="S10445"/>
      <c r="T10445"/>
      <c r="U10445"/>
    </row>
    <row r="10446" spans="5:21" x14ac:dyDescent="0.25">
      <c r="E10446"/>
      <c r="F10446"/>
      <c r="G10446"/>
      <c r="H10446"/>
      <c r="I10446"/>
      <c r="J10446"/>
      <c r="K10446"/>
      <c r="L10446"/>
      <c r="M10446"/>
      <c r="N10446"/>
      <c r="O10446"/>
      <c r="P10446"/>
      <c r="Q10446"/>
      <c r="R10446"/>
      <c r="S10446"/>
      <c r="T10446"/>
      <c r="U10446"/>
    </row>
    <row r="10447" spans="5:21" x14ac:dyDescent="0.25">
      <c r="E10447"/>
      <c r="F10447"/>
      <c r="G10447"/>
      <c r="H10447"/>
      <c r="I10447"/>
      <c r="J10447"/>
      <c r="K10447"/>
      <c r="L10447"/>
      <c r="M10447"/>
      <c r="N10447"/>
      <c r="O10447"/>
      <c r="P10447"/>
      <c r="Q10447"/>
      <c r="R10447"/>
      <c r="S10447"/>
      <c r="T10447"/>
      <c r="U10447"/>
    </row>
    <row r="10448" spans="5:21" x14ac:dyDescent="0.25">
      <c r="E10448"/>
      <c r="F10448"/>
      <c r="G10448"/>
      <c r="H10448"/>
      <c r="I10448"/>
      <c r="J10448"/>
      <c r="K10448"/>
      <c r="L10448"/>
      <c r="M10448"/>
      <c r="N10448"/>
      <c r="O10448"/>
      <c r="P10448"/>
      <c r="Q10448"/>
      <c r="R10448"/>
      <c r="S10448"/>
      <c r="T10448"/>
      <c r="U10448"/>
    </row>
    <row r="10449" spans="5:21" x14ac:dyDescent="0.25">
      <c r="E10449"/>
      <c r="F10449"/>
      <c r="G10449"/>
      <c r="H10449"/>
      <c r="I10449"/>
      <c r="J10449"/>
      <c r="K10449"/>
      <c r="L10449"/>
      <c r="M10449"/>
      <c r="N10449"/>
      <c r="O10449"/>
      <c r="P10449"/>
      <c r="Q10449"/>
      <c r="R10449"/>
      <c r="S10449"/>
      <c r="T10449"/>
      <c r="U10449"/>
    </row>
    <row r="10450" spans="5:21" x14ac:dyDescent="0.25">
      <c r="E10450"/>
      <c r="F10450"/>
      <c r="G10450"/>
      <c r="H10450"/>
      <c r="I10450"/>
      <c r="J10450"/>
      <c r="K10450"/>
      <c r="L10450"/>
      <c r="M10450"/>
      <c r="N10450"/>
      <c r="O10450"/>
      <c r="P10450"/>
      <c r="Q10450"/>
      <c r="R10450"/>
      <c r="S10450"/>
      <c r="T10450"/>
      <c r="U10450"/>
    </row>
    <row r="10451" spans="5:21" x14ac:dyDescent="0.25">
      <c r="E10451"/>
      <c r="F10451"/>
      <c r="G10451"/>
      <c r="H10451"/>
      <c r="I10451"/>
      <c r="J10451"/>
      <c r="K10451"/>
      <c r="L10451"/>
      <c r="M10451"/>
      <c r="N10451"/>
      <c r="O10451"/>
      <c r="P10451"/>
      <c r="Q10451"/>
      <c r="R10451"/>
      <c r="S10451"/>
      <c r="T10451"/>
      <c r="U10451"/>
    </row>
    <row r="10452" spans="5:21" x14ac:dyDescent="0.25">
      <c r="E10452"/>
      <c r="F10452"/>
      <c r="G10452"/>
      <c r="H10452"/>
      <c r="I10452"/>
      <c r="J10452"/>
      <c r="K10452"/>
      <c r="L10452"/>
      <c r="M10452"/>
      <c r="N10452"/>
      <c r="O10452"/>
      <c r="P10452"/>
      <c r="Q10452"/>
      <c r="R10452"/>
      <c r="S10452"/>
      <c r="T10452"/>
      <c r="U10452"/>
    </row>
    <row r="10453" spans="5:21" x14ac:dyDescent="0.25">
      <c r="E10453"/>
      <c r="F10453"/>
      <c r="G10453"/>
      <c r="H10453"/>
      <c r="I10453"/>
      <c r="J10453"/>
      <c r="K10453"/>
      <c r="L10453"/>
      <c r="M10453"/>
      <c r="N10453"/>
      <c r="O10453"/>
      <c r="P10453"/>
      <c r="Q10453"/>
      <c r="R10453"/>
      <c r="S10453"/>
      <c r="T10453"/>
      <c r="U10453"/>
    </row>
    <row r="10454" spans="5:21" x14ac:dyDescent="0.25">
      <c r="E10454"/>
      <c r="F10454"/>
      <c r="G10454"/>
      <c r="H10454"/>
      <c r="I10454"/>
      <c r="J10454"/>
      <c r="K10454"/>
      <c r="L10454"/>
      <c r="M10454"/>
      <c r="N10454"/>
      <c r="O10454"/>
      <c r="P10454"/>
      <c r="Q10454"/>
      <c r="R10454"/>
      <c r="S10454"/>
      <c r="T10454"/>
      <c r="U10454"/>
    </row>
    <row r="10455" spans="5:21" x14ac:dyDescent="0.25">
      <c r="E10455"/>
      <c r="F10455"/>
      <c r="G10455"/>
      <c r="H10455"/>
      <c r="I10455"/>
      <c r="J10455"/>
      <c r="K10455"/>
      <c r="L10455"/>
      <c r="M10455"/>
      <c r="N10455"/>
      <c r="O10455"/>
      <c r="P10455"/>
      <c r="Q10455"/>
      <c r="R10455"/>
      <c r="S10455"/>
      <c r="T10455"/>
      <c r="U10455"/>
    </row>
    <row r="10456" spans="5:21" x14ac:dyDescent="0.25">
      <c r="E10456"/>
      <c r="F10456"/>
      <c r="G10456"/>
      <c r="H10456"/>
      <c r="I10456"/>
      <c r="J10456"/>
      <c r="K10456"/>
      <c r="L10456"/>
      <c r="M10456"/>
      <c r="N10456"/>
      <c r="O10456"/>
      <c r="P10456"/>
      <c r="Q10456"/>
      <c r="R10456"/>
      <c r="S10456"/>
      <c r="T10456"/>
      <c r="U10456"/>
    </row>
    <row r="10457" spans="5:21" x14ac:dyDescent="0.25">
      <c r="E10457"/>
      <c r="F10457"/>
      <c r="G10457"/>
      <c r="H10457"/>
      <c r="I10457"/>
      <c r="J10457"/>
      <c r="K10457"/>
      <c r="L10457"/>
      <c r="M10457"/>
      <c r="N10457"/>
      <c r="O10457"/>
      <c r="P10457"/>
      <c r="Q10457"/>
      <c r="R10457"/>
      <c r="S10457"/>
      <c r="T10457"/>
      <c r="U10457"/>
    </row>
    <row r="10458" spans="5:21" x14ac:dyDescent="0.25">
      <c r="E10458"/>
      <c r="F10458"/>
      <c r="G10458"/>
      <c r="H10458"/>
      <c r="I10458"/>
      <c r="J10458"/>
      <c r="K10458"/>
      <c r="L10458"/>
      <c r="M10458"/>
      <c r="N10458"/>
      <c r="O10458"/>
      <c r="P10458"/>
      <c r="Q10458"/>
      <c r="R10458"/>
      <c r="S10458"/>
      <c r="T10458"/>
      <c r="U10458"/>
    </row>
    <row r="10459" spans="5:21" x14ac:dyDescent="0.25">
      <c r="E10459"/>
      <c r="F10459"/>
      <c r="G10459"/>
      <c r="H10459"/>
      <c r="I10459"/>
      <c r="J10459"/>
      <c r="K10459"/>
      <c r="L10459"/>
      <c r="M10459"/>
      <c r="N10459"/>
      <c r="O10459"/>
      <c r="P10459"/>
      <c r="Q10459"/>
      <c r="R10459"/>
      <c r="S10459"/>
      <c r="T10459"/>
      <c r="U10459"/>
    </row>
    <row r="10460" spans="5:21" x14ac:dyDescent="0.25">
      <c r="E10460"/>
      <c r="F10460"/>
      <c r="G10460"/>
      <c r="H10460"/>
      <c r="I10460"/>
      <c r="J10460"/>
      <c r="K10460"/>
      <c r="L10460"/>
      <c r="M10460"/>
      <c r="N10460"/>
      <c r="O10460"/>
      <c r="P10460"/>
      <c r="Q10460"/>
      <c r="R10460"/>
      <c r="S10460"/>
      <c r="T10460"/>
      <c r="U10460"/>
    </row>
    <row r="10461" spans="5:21" x14ac:dyDescent="0.25">
      <c r="E10461"/>
      <c r="F10461"/>
      <c r="G10461"/>
      <c r="H10461"/>
      <c r="I10461"/>
      <c r="J10461"/>
      <c r="K10461"/>
      <c r="L10461"/>
      <c r="M10461"/>
      <c r="N10461"/>
      <c r="O10461"/>
      <c r="P10461"/>
      <c r="Q10461"/>
      <c r="R10461"/>
      <c r="S10461"/>
      <c r="T10461"/>
      <c r="U10461"/>
    </row>
    <row r="10462" spans="5:21" x14ac:dyDescent="0.25">
      <c r="E10462"/>
      <c r="F10462"/>
      <c r="G10462"/>
      <c r="H10462"/>
      <c r="I10462"/>
      <c r="J10462"/>
      <c r="K10462"/>
      <c r="L10462"/>
      <c r="M10462"/>
      <c r="N10462"/>
      <c r="O10462"/>
      <c r="P10462"/>
      <c r="Q10462"/>
      <c r="R10462"/>
      <c r="S10462"/>
      <c r="T10462"/>
      <c r="U10462"/>
    </row>
    <row r="10463" spans="5:21" x14ac:dyDescent="0.25">
      <c r="E10463"/>
      <c r="F10463"/>
      <c r="G10463"/>
      <c r="H10463"/>
      <c r="I10463"/>
      <c r="J10463"/>
      <c r="K10463"/>
      <c r="L10463"/>
      <c r="M10463"/>
      <c r="N10463"/>
      <c r="O10463"/>
      <c r="P10463"/>
      <c r="Q10463"/>
      <c r="R10463"/>
      <c r="S10463"/>
      <c r="T10463"/>
      <c r="U10463"/>
    </row>
    <row r="10464" spans="5:21" x14ac:dyDescent="0.25">
      <c r="E10464"/>
      <c r="F10464"/>
      <c r="G10464"/>
      <c r="H10464"/>
      <c r="I10464"/>
      <c r="J10464"/>
      <c r="K10464"/>
      <c r="L10464"/>
      <c r="M10464"/>
      <c r="N10464"/>
      <c r="O10464"/>
      <c r="P10464"/>
      <c r="Q10464"/>
      <c r="R10464"/>
      <c r="S10464"/>
      <c r="T10464"/>
      <c r="U10464"/>
    </row>
    <row r="10465" spans="5:21" x14ac:dyDescent="0.25">
      <c r="E10465"/>
      <c r="F10465"/>
      <c r="G10465"/>
      <c r="H10465"/>
      <c r="I10465"/>
      <c r="J10465"/>
      <c r="K10465"/>
      <c r="L10465"/>
      <c r="M10465"/>
      <c r="N10465"/>
      <c r="O10465"/>
      <c r="P10465"/>
      <c r="Q10465"/>
      <c r="R10465"/>
      <c r="S10465"/>
      <c r="T10465"/>
      <c r="U10465"/>
    </row>
    <row r="10466" spans="5:21" x14ac:dyDescent="0.25">
      <c r="E10466"/>
      <c r="F10466"/>
      <c r="G10466"/>
      <c r="H10466"/>
      <c r="I10466"/>
      <c r="J10466"/>
      <c r="K10466"/>
      <c r="L10466"/>
      <c r="M10466"/>
      <c r="N10466"/>
      <c r="O10466"/>
      <c r="P10466"/>
      <c r="Q10466"/>
      <c r="R10466"/>
      <c r="S10466"/>
      <c r="T10466"/>
      <c r="U10466"/>
    </row>
    <row r="10467" spans="5:21" x14ac:dyDescent="0.25">
      <c r="E10467"/>
      <c r="F10467"/>
      <c r="G10467"/>
      <c r="H10467"/>
      <c r="I10467"/>
      <c r="J10467"/>
      <c r="K10467"/>
      <c r="L10467"/>
      <c r="M10467"/>
      <c r="N10467"/>
      <c r="O10467"/>
      <c r="P10467"/>
      <c r="Q10467"/>
      <c r="R10467"/>
      <c r="S10467"/>
      <c r="T10467"/>
      <c r="U10467"/>
    </row>
    <row r="10468" spans="5:21" x14ac:dyDescent="0.25">
      <c r="E10468"/>
      <c r="F10468"/>
      <c r="G10468"/>
      <c r="H10468"/>
      <c r="I10468"/>
      <c r="J10468"/>
      <c r="K10468"/>
      <c r="L10468"/>
      <c r="M10468"/>
      <c r="N10468"/>
      <c r="O10468"/>
      <c r="P10468"/>
      <c r="Q10468"/>
      <c r="R10468"/>
      <c r="S10468"/>
      <c r="T10468"/>
      <c r="U10468"/>
    </row>
    <row r="10469" spans="5:21" x14ac:dyDescent="0.25">
      <c r="E10469"/>
      <c r="F10469"/>
      <c r="G10469"/>
      <c r="H10469"/>
      <c r="I10469"/>
      <c r="J10469"/>
      <c r="K10469"/>
      <c r="L10469"/>
      <c r="M10469"/>
      <c r="N10469"/>
      <c r="O10469"/>
      <c r="P10469"/>
      <c r="Q10469"/>
      <c r="R10469"/>
      <c r="S10469"/>
      <c r="T10469"/>
      <c r="U10469"/>
    </row>
    <row r="10470" spans="5:21" x14ac:dyDescent="0.25">
      <c r="E10470"/>
      <c r="F10470"/>
      <c r="G10470"/>
      <c r="H10470"/>
      <c r="I10470"/>
      <c r="J10470"/>
      <c r="K10470"/>
      <c r="L10470"/>
      <c r="M10470"/>
      <c r="N10470"/>
      <c r="O10470"/>
      <c r="P10470"/>
      <c r="Q10470"/>
      <c r="R10470"/>
      <c r="S10470"/>
      <c r="T10470"/>
      <c r="U10470"/>
    </row>
    <row r="10471" spans="5:21" x14ac:dyDescent="0.25">
      <c r="E10471"/>
      <c r="F10471"/>
      <c r="G10471"/>
      <c r="H10471"/>
      <c r="I10471"/>
      <c r="J10471"/>
      <c r="K10471"/>
      <c r="L10471"/>
      <c r="M10471"/>
      <c r="N10471"/>
      <c r="O10471"/>
      <c r="P10471"/>
      <c r="Q10471"/>
      <c r="R10471"/>
      <c r="S10471"/>
      <c r="T10471"/>
      <c r="U10471"/>
    </row>
    <row r="10472" spans="5:21" x14ac:dyDescent="0.25">
      <c r="E10472"/>
      <c r="F10472"/>
      <c r="G10472"/>
      <c r="H10472"/>
      <c r="I10472"/>
      <c r="J10472"/>
      <c r="K10472"/>
      <c r="L10472"/>
      <c r="M10472"/>
      <c r="N10472"/>
      <c r="O10472"/>
      <c r="P10472"/>
      <c r="Q10472"/>
      <c r="R10472"/>
      <c r="S10472"/>
      <c r="T10472"/>
      <c r="U10472"/>
    </row>
    <row r="10473" spans="5:21" x14ac:dyDescent="0.25">
      <c r="E10473"/>
      <c r="F10473"/>
      <c r="G10473"/>
      <c r="H10473"/>
      <c r="I10473"/>
      <c r="J10473"/>
      <c r="K10473"/>
      <c r="L10473"/>
      <c r="M10473"/>
      <c r="N10473"/>
      <c r="O10473"/>
      <c r="P10473"/>
      <c r="Q10473"/>
      <c r="R10473"/>
      <c r="S10473"/>
      <c r="T10473"/>
      <c r="U10473"/>
    </row>
    <row r="10474" spans="5:21" x14ac:dyDescent="0.25">
      <c r="E10474"/>
      <c r="F10474"/>
      <c r="G10474"/>
      <c r="H10474"/>
      <c r="I10474"/>
      <c r="J10474"/>
      <c r="K10474"/>
      <c r="L10474"/>
      <c r="M10474"/>
      <c r="N10474"/>
      <c r="O10474"/>
      <c r="P10474"/>
      <c r="Q10474"/>
      <c r="R10474"/>
      <c r="S10474"/>
      <c r="T10474"/>
      <c r="U10474"/>
    </row>
    <row r="10475" spans="5:21" x14ac:dyDescent="0.25">
      <c r="E10475"/>
      <c r="F10475"/>
      <c r="G10475"/>
      <c r="H10475"/>
      <c r="I10475"/>
      <c r="J10475"/>
      <c r="K10475"/>
      <c r="L10475"/>
      <c r="M10475"/>
      <c r="N10475"/>
      <c r="O10475"/>
      <c r="P10475"/>
      <c r="Q10475"/>
      <c r="R10475"/>
      <c r="S10475"/>
      <c r="T10475"/>
      <c r="U10475"/>
    </row>
    <row r="10476" spans="5:21" x14ac:dyDescent="0.25">
      <c r="E10476"/>
      <c r="F10476"/>
      <c r="G10476"/>
      <c r="H10476"/>
      <c r="I10476"/>
      <c r="J10476"/>
      <c r="K10476"/>
      <c r="L10476"/>
      <c r="M10476"/>
      <c r="N10476"/>
      <c r="O10476"/>
      <c r="P10476"/>
      <c r="Q10476"/>
      <c r="R10476"/>
      <c r="S10476"/>
      <c r="T10476"/>
      <c r="U10476"/>
    </row>
    <row r="10477" spans="5:21" x14ac:dyDescent="0.25">
      <c r="E10477"/>
      <c r="F10477"/>
      <c r="G10477"/>
      <c r="H10477"/>
      <c r="I10477"/>
      <c r="J10477"/>
      <c r="K10477"/>
      <c r="L10477"/>
      <c r="M10477"/>
      <c r="N10477"/>
      <c r="O10477"/>
      <c r="P10477"/>
      <c r="Q10477"/>
      <c r="R10477"/>
      <c r="S10477"/>
      <c r="T10477"/>
      <c r="U10477"/>
    </row>
    <row r="10478" spans="5:21" x14ac:dyDescent="0.25">
      <c r="E10478"/>
      <c r="F10478"/>
      <c r="G10478"/>
      <c r="H10478"/>
      <c r="I10478"/>
      <c r="J10478"/>
      <c r="K10478"/>
      <c r="L10478"/>
      <c r="M10478"/>
      <c r="N10478"/>
      <c r="O10478"/>
      <c r="P10478"/>
      <c r="Q10478"/>
      <c r="R10478"/>
      <c r="S10478"/>
      <c r="T10478"/>
      <c r="U10478"/>
    </row>
    <row r="10479" spans="5:21" x14ac:dyDescent="0.25">
      <c r="E10479"/>
      <c r="F10479"/>
      <c r="G10479"/>
      <c r="H10479"/>
      <c r="I10479"/>
      <c r="J10479"/>
      <c r="K10479"/>
      <c r="L10479"/>
      <c r="M10479"/>
      <c r="N10479"/>
      <c r="O10479"/>
      <c r="P10479"/>
      <c r="Q10479"/>
      <c r="R10479"/>
      <c r="S10479"/>
      <c r="T10479"/>
      <c r="U10479"/>
    </row>
    <row r="10480" spans="5:21" x14ac:dyDescent="0.25">
      <c r="E10480"/>
      <c r="F10480"/>
      <c r="G10480"/>
      <c r="H10480"/>
      <c r="I10480"/>
      <c r="J10480"/>
      <c r="K10480"/>
      <c r="L10480"/>
      <c r="M10480"/>
      <c r="N10480"/>
      <c r="O10480"/>
      <c r="P10480"/>
      <c r="Q10480"/>
      <c r="R10480"/>
      <c r="S10480"/>
      <c r="T10480"/>
      <c r="U10480"/>
    </row>
    <row r="10481" spans="5:21" x14ac:dyDescent="0.25">
      <c r="E10481"/>
      <c r="F10481"/>
      <c r="G10481"/>
      <c r="H10481"/>
      <c r="I10481"/>
      <c r="J10481"/>
      <c r="K10481"/>
      <c r="L10481"/>
      <c r="M10481"/>
      <c r="N10481"/>
      <c r="O10481"/>
      <c r="P10481"/>
      <c r="Q10481"/>
      <c r="R10481"/>
      <c r="S10481"/>
      <c r="T10481"/>
      <c r="U10481"/>
    </row>
    <row r="10482" spans="5:21" x14ac:dyDescent="0.25">
      <c r="E10482"/>
      <c r="F10482"/>
      <c r="G10482"/>
      <c r="H10482"/>
      <c r="I10482"/>
      <c r="J10482"/>
      <c r="K10482"/>
      <c r="L10482"/>
      <c r="M10482"/>
      <c r="N10482"/>
      <c r="O10482"/>
      <c r="P10482"/>
      <c r="Q10482"/>
      <c r="R10482"/>
      <c r="S10482"/>
      <c r="T10482"/>
      <c r="U10482"/>
    </row>
    <row r="10483" spans="5:21" x14ac:dyDescent="0.25">
      <c r="E10483"/>
      <c r="F10483"/>
      <c r="G10483"/>
      <c r="H10483"/>
      <c r="I10483"/>
      <c r="J10483"/>
      <c r="K10483"/>
      <c r="L10483"/>
      <c r="M10483"/>
      <c r="N10483"/>
      <c r="O10483"/>
      <c r="P10483"/>
      <c r="Q10483"/>
      <c r="R10483"/>
      <c r="S10483"/>
      <c r="T10483"/>
      <c r="U10483"/>
    </row>
    <row r="10484" spans="5:21" x14ac:dyDescent="0.25">
      <c r="E10484"/>
      <c r="F10484"/>
      <c r="G10484"/>
      <c r="H10484"/>
      <c r="I10484"/>
      <c r="J10484"/>
      <c r="K10484"/>
      <c r="L10484"/>
      <c r="M10484"/>
      <c r="N10484"/>
      <c r="O10484"/>
      <c r="P10484"/>
      <c r="Q10484"/>
      <c r="R10484"/>
      <c r="S10484"/>
      <c r="T10484"/>
      <c r="U10484"/>
    </row>
    <row r="10485" spans="5:21" x14ac:dyDescent="0.25">
      <c r="E10485"/>
      <c r="F10485"/>
      <c r="G10485"/>
      <c r="H10485"/>
      <c r="I10485"/>
      <c r="J10485"/>
      <c r="K10485"/>
      <c r="L10485"/>
      <c r="M10485"/>
      <c r="N10485"/>
      <c r="O10485"/>
      <c r="P10485"/>
      <c r="Q10485"/>
      <c r="R10485"/>
      <c r="S10485"/>
      <c r="T10485"/>
      <c r="U10485"/>
    </row>
    <row r="10486" spans="5:21" x14ac:dyDescent="0.25">
      <c r="E10486"/>
      <c r="F10486"/>
      <c r="G10486"/>
      <c r="H10486"/>
      <c r="I10486"/>
      <c r="J10486"/>
      <c r="K10486"/>
      <c r="L10486"/>
      <c r="M10486"/>
      <c r="N10486"/>
      <c r="O10486"/>
      <c r="P10486"/>
      <c r="Q10486"/>
      <c r="R10486"/>
      <c r="S10486"/>
      <c r="T10486"/>
      <c r="U10486"/>
    </row>
    <row r="10487" spans="5:21" x14ac:dyDescent="0.25">
      <c r="E10487"/>
      <c r="F10487"/>
      <c r="G10487"/>
      <c r="H10487"/>
      <c r="I10487"/>
      <c r="J10487"/>
      <c r="K10487"/>
      <c r="L10487"/>
      <c r="M10487"/>
      <c r="N10487"/>
      <c r="O10487"/>
      <c r="P10487"/>
      <c r="Q10487"/>
      <c r="R10487"/>
      <c r="S10487"/>
      <c r="T10487"/>
      <c r="U10487"/>
    </row>
    <row r="10488" spans="5:21" x14ac:dyDescent="0.25">
      <c r="E10488"/>
      <c r="F10488"/>
      <c r="G10488"/>
      <c r="H10488"/>
      <c r="I10488"/>
      <c r="J10488"/>
      <c r="K10488"/>
      <c r="L10488"/>
      <c r="M10488"/>
      <c r="N10488"/>
      <c r="O10488"/>
      <c r="P10488"/>
      <c r="Q10488"/>
      <c r="R10488"/>
      <c r="S10488"/>
      <c r="T10488"/>
      <c r="U10488"/>
    </row>
    <row r="10489" spans="5:21" x14ac:dyDescent="0.25">
      <c r="E10489"/>
      <c r="F10489"/>
      <c r="G10489"/>
      <c r="H10489"/>
      <c r="I10489"/>
      <c r="J10489"/>
      <c r="K10489"/>
      <c r="L10489"/>
      <c r="M10489"/>
      <c r="N10489"/>
      <c r="O10489"/>
      <c r="P10489"/>
      <c r="Q10489"/>
      <c r="R10489"/>
      <c r="S10489"/>
      <c r="T10489"/>
      <c r="U10489"/>
    </row>
    <row r="10490" spans="5:21" x14ac:dyDescent="0.25">
      <c r="E10490"/>
      <c r="F10490"/>
      <c r="G10490"/>
      <c r="H10490"/>
      <c r="I10490"/>
      <c r="J10490"/>
      <c r="K10490"/>
      <c r="L10490"/>
      <c r="M10490"/>
      <c r="N10490"/>
      <c r="O10490"/>
      <c r="P10490"/>
      <c r="Q10490"/>
      <c r="R10490"/>
      <c r="S10490"/>
      <c r="T10490"/>
      <c r="U10490"/>
    </row>
    <row r="10491" spans="5:21" x14ac:dyDescent="0.25">
      <c r="E10491"/>
      <c r="F10491"/>
      <c r="G10491"/>
      <c r="H10491"/>
      <c r="I10491"/>
      <c r="J10491"/>
      <c r="K10491"/>
      <c r="L10491"/>
      <c r="M10491"/>
      <c r="N10491"/>
      <c r="O10491"/>
      <c r="P10491"/>
      <c r="Q10491"/>
      <c r="R10491"/>
      <c r="S10491"/>
      <c r="T10491"/>
      <c r="U10491"/>
    </row>
    <row r="10492" spans="5:21" x14ac:dyDescent="0.25">
      <c r="E10492"/>
      <c r="F10492"/>
      <c r="G10492"/>
      <c r="H10492"/>
      <c r="I10492"/>
      <c r="J10492"/>
      <c r="K10492"/>
      <c r="L10492"/>
      <c r="M10492"/>
      <c r="N10492"/>
      <c r="O10492"/>
      <c r="P10492"/>
      <c r="Q10492"/>
      <c r="R10492"/>
      <c r="S10492"/>
      <c r="T10492"/>
      <c r="U10492"/>
    </row>
    <row r="10493" spans="5:21" x14ac:dyDescent="0.25">
      <c r="E10493"/>
      <c r="F10493"/>
      <c r="G10493"/>
      <c r="H10493"/>
      <c r="I10493"/>
      <c r="J10493"/>
      <c r="K10493"/>
      <c r="L10493"/>
      <c r="M10493"/>
      <c r="N10493"/>
      <c r="O10493"/>
      <c r="P10493"/>
      <c r="Q10493"/>
      <c r="R10493"/>
      <c r="S10493"/>
      <c r="T10493"/>
      <c r="U10493"/>
    </row>
    <row r="10494" spans="5:21" x14ac:dyDescent="0.25">
      <c r="E10494"/>
      <c r="F10494"/>
      <c r="G10494"/>
      <c r="H10494"/>
      <c r="I10494"/>
      <c r="J10494"/>
      <c r="K10494"/>
      <c r="L10494"/>
      <c r="M10494"/>
      <c r="N10494"/>
      <c r="O10494"/>
      <c r="P10494"/>
      <c r="Q10494"/>
      <c r="R10494"/>
      <c r="S10494"/>
      <c r="T10494"/>
      <c r="U10494"/>
    </row>
    <row r="10495" spans="5:21" x14ac:dyDescent="0.25">
      <c r="E10495"/>
      <c r="F10495"/>
      <c r="G10495"/>
      <c r="H10495"/>
      <c r="I10495"/>
      <c r="J10495"/>
      <c r="K10495"/>
      <c r="L10495"/>
      <c r="M10495"/>
      <c r="N10495"/>
      <c r="O10495"/>
      <c r="P10495"/>
      <c r="Q10495"/>
      <c r="R10495"/>
      <c r="S10495"/>
      <c r="T10495"/>
      <c r="U10495"/>
    </row>
    <row r="10496" spans="5:21" x14ac:dyDescent="0.25">
      <c r="E10496"/>
      <c r="F10496"/>
      <c r="G10496"/>
      <c r="H10496"/>
      <c r="I10496"/>
      <c r="J10496"/>
      <c r="K10496"/>
      <c r="L10496"/>
      <c r="M10496"/>
      <c r="N10496"/>
      <c r="O10496"/>
      <c r="P10496"/>
      <c r="Q10496"/>
      <c r="R10496"/>
      <c r="S10496"/>
      <c r="T10496"/>
      <c r="U10496"/>
    </row>
    <row r="10497" spans="5:21" x14ac:dyDescent="0.25">
      <c r="E10497"/>
      <c r="F10497"/>
      <c r="G10497"/>
      <c r="H10497"/>
      <c r="I10497"/>
      <c r="J10497"/>
      <c r="K10497"/>
      <c r="L10497"/>
      <c r="M10497"/>
      <c r="N10497"/>
      <c r="O10497"/>
      <c r="P10497"/>
      <c r="Q10497"/>
      <c r="R10497"/>
      <c r="S10497"/>
      <c r="T10497"/>
      <c r="U10497"/>
    </row>
    <row r="10498" spans="5:21" x14ac:dyDescent="0.25">
      <c r="E10498"/>
      <c r="F10498"/>
      <c r="G10498"/>
      <c r="H10498"/>
      <c r="I10498"/>
      <c r="J10498"/>
      <c r="K10498"/>
      <c r="L10498"/>
      <c r="M10498"/>
      <c r="N10498"/>
      <c r="O10498"/>
      <c r="P10498"/>
      <c r="Q10498"/>
      <c r="R10498"/>
      <c r="S10498"/>
      <c r="T10498"/>
      <c r="U10498"/>
    </row>
    <row r="10499" spans="5:21" x14ac:dyDescent="0.25">
      <c r="E10499"/>
      <c r="F10499"/>
      <c r="G10499"/>
      <c r="H10499"/>
      <c r="I10499"/>
      <c r="J10499"/>
      <c r="K10499"/>
      <c r="L10499"/>
      <c r="M10499"/>
      <c r="N10499"/>
      <c r="O10499"/>
      <c r="P10499"/>
      <c r="Q10499"/>
      <c r="R10499"/>
      <c r="S10499"/>
      <c r="T10499"/>
      <c r="U10499"/>
    </row>
    <row r="10500" spans="5:21" x14ac:dyDescent="0.25">
      <c r="E10500"/>
      <c r="F10500"/>
      <c r="G10500"/>
      <c r="H10500"/>
      <c r="I10500"/>
      <c r="J10500"/>
      <c r="K10500"/>
      <c r="L10500"/>
      <c r="M10500"/>
      <c r="N10500"/>
      <c r="O10500"/>
      <c r="P10500"/>
      <c r="Q10500"/>
      <c r="R10500"/>
      <c r="S10500"/>
      <c r="T10500"/>
      <c r="U10500"/>
    </row>
    <row r="10501" spans="5:21" x14ac:dyDescent="0.25">
      <c r="E10501"/>
      <c r="F10501"/>
      <c r="G10501"/>
      <c r="H10501"/>
      <c r="I10501"/>
      <c r="J10501"/>
      <c r="K10501"/>
      <c r="L10501"/>
      <c r="M10501"/>
      <c r="N10501"/>
      <c r="O10501"/>
      <c r="P10501"/>
      <c r="Q10501"/>
      <c r="R10501"/>
      <c r="S10501"/>
      <c r="T10501"/>
      <c r="U10501"/>
    </row>
    <row r="10502" spans="5:21" x14ac:dyDescent="0.25">
      <c r="E10502"/>
      <c r="F10502"/>
      <c r="G10502"/>
      <c r="H10502"/>
      <c r="I10502"/>
      <c r="J10502"/>
      <c r="K10502"/>
      <c r="L10502"/>
      <c r="M10502"/>
      <c r="N10502"/>
      <c r="O10502"/>
      <c r="P10502"/>
      <c r="Q10502"/>
      <c r="R10502"/>
      <c r="S10502"/>
      <c r="T10502"/>
      <c r="U10502"/>
    </row>
    <row r="10503" spans="5:21" x14ac:dyDescent="0.25">
      <c r="E10503"/>
      <c r="F10503"/>
      <c r="G10503"/>
      <c r="H10503"/>
      <c r="I10503"/>
      <c r="J10503"/>
      <c r="K10503"/>
      <c r="L10503"/>
      <c r="M10503"/>
      <c r="N10503"/>
      <c r="O10503"/>
      <c r="P10503"/>
      <c r="Q10503"/>
      <c r="R10503"/>
      <c r="S10503"/>
      <c r="T10503"/>
      <c r="U10503"/>
    </row>
    <row r="10504" spans="5:21" x14ac:dyDescent="0.25">
      <c r="E10504"/>
      <c r="F10504"/>
      <c r="G10504"/>
      <c r="H10504"/>
      <c r="I10504"/>
      <c r="J10504"/>
      <c r="K10504"/>
      <c r="L10504"/>
      <c r="M10504"/>
      <c r="N10504"/>
      <c r="O10504"/>
      <c r="P10504"/>
      <c r="Q10504"/>
      <c r="R10504"/>
      <c r="S10504"/>
      <c r="T10504"/>
      <c r="U10504"/>
    </row>
    <row r="10505" spans="5:21" x14ac:dyDescent="0.25">
      <c r="E10505"/>
      <c r="F10505"/>
      <c r="G10505"/>
      <c r="H10505"/>
      <c r="I10505"/>
      <c r="J10505"/>
      <c r="K10505"/>
      <c r="L10505"/>
      <c r="M10505"/>
      <c r="N10505"/>
      <c r="O10505"/>
      <c r="P10505"/>
      <c r="Q10505"/>
      <c r="R10505"/>
      <c r="S10505"/>
      <c r="T10505"/>
      <c r="U10505"/>
    </row>
    <row r="10506" spans="5:21" x14ac:dyDescent="0.25">
      <c r="E10506"/>
      <c r="F10506"/>
      <c r="G10506"/>
      <c r="H10506"/>
      <c r="I10506"/>
      <c r="J10506"/>
      <c r="K10506"/>
      <c r="L10506"/>
      <c r="M10506"/>
      <c r="N10506"/>
      <c r="O10506"/>
      <c r="P10506"/>
      <c r="Q10506"/>
      <c r="R10506"/>
      <c r="S10506"/>
      <c r="T10506"/>
      <c r="U10506"/>
    </row>
    <row r="10507" spans="5:21" x14ac:dyDescent="0.25">
      <c r="E10507"/>
      <c r="F10507"/>
      <c r="G10507"/>
      <c r="H10507"/>
      <c r="I10507"/>
      <c r="J10507"/>
      <c r="K10507"/>
      <c r="L10507"/>
      <c r="M10507"/>
      <c r="N10507"/>
      <c r="O10507"/>
      <c r="P10507"/>
      <c r="Q10507"/>
      <c r="R10507"/>
      <c r="S10507"/>
      <c r="T10507"/>
      <c r="U10507"/>
    </row>
    <row r="10508" spans="5:21" x14ac:dyDescent="0.25">
      <c r="E10508"/>
      <c r="F10508"/>
      <c r="G10508"/>
      <c r="H10508"/>
      <c r="I10508"/>
      <c r="J10508"/>
      <c r="K10508"/>
      <c r="L10508"/>
      <c r="M10508"/>
      <c r="N10508"/>
      <c r="O10508"/>
      <c r="P10508"/>
      <c r="Q10508"/>
      <c r="R10508"/>
      <c r="S10508"/>
      <c r="T10508"/>
      <c r="U10508"/>
    </row>
    <row r="10509" spans="5:21" x14ac:dyDescent="0.25">
      <c r="E10509"/>
      <c r="F10509"/>
      <c r="G10509"/>
      <c r="H10509"/>
      <c r="I10509"/>
      <c r="J10509"/>
      <c r="K10509"/>
      <c r="L10509"/>
      <c r="M10509"/>
      <c r="N10509"/>
      <c r="O10509"/>
      <c r="P10509"/>
      <c r="Q10509"/>
      <c r="R10509"/>
      <c r="S10509"/>
      <c r="T10509"/>
      <c r="U10509"/>
    </row>
    <row r="10510" spans="5:21" x14ac:dyDescent="0.25">
      <c r="E10510"/>
      <c r="F10510"/>
      <c r="G10510"/>
      <c r="H10510"/>
      <c r="I10510"/>
      <c r="J10510"/>
      <c r="K10510"/>
      <c r="L10510"/>
      <c r="M10510"/>
      <c r="N10510"/>
      <c r="O10510"/>
      <c r="P10510"/>
      <c r="Q10510"/>
      <c r="R10510"/>
      <c r="S10510"/>
      <c r="T10510"/>
      <c r="U10510"/>
    </row>
    <row r="10511" spans="5:21" x14ac:dyDescent="0.25">
      <c r="E10511"/>
      <c r="F10511"/>
      <c r="G10511"/>
      <c r="H10511"/>
      <c r="I10511"/>
      <c r="J10511"/>
      <c r="K10511"/>
      <c r="L10511"/>
      <c r="M10511"/>
      <c r="N10511"/>
      <c r="O10511"/>
      <c r="P10511"/>
      <c r="Q10511"/>
      <c r="R10511"/>
      <c r="S10511"/>
      <c r="T10511"/>
      <c r="U10511"/>
    </row>
    <row r="10512" spans="5:21" x14ac:dyDescent="0.25">
      <c r="E10512"/>
      <c r="F10512"/>
      <c r="G10512"/>
      <c r="H10512"/>
      <c r="I10512"/>
      <c r="J10512"/>
      <c r="K10512"/>
      <c r="L10512"/>
      <c r="M10512"/>
      <c r="N10512"/>
      <c r="O10512"/>
      <c r="P10512"/>
      <c r="Q10512"/>
      <c r="R10512"/>
      <c r="S10512"/>
      <c r="T10512"/>
      <c r="U10512"/>
    </row>
    <row r="10513" spans="5:21" x14ac:dyDescent="0.25">
      <c r="E10513"/>
      <c r="F10513"/>
      <c r="G10513"/>
      <c r="H10513"/>
      <c r="I10513"/>
      <c r="J10513"/>
      <c r="K10513"/>
      <c r="L10513"/>
      <c r="M10513"/>
      <c r="N10513"/>
      <c r="O10513"/>
      <c r="P10513"/>
      <c r="Q10513"/>
      <c r="R10513"/>
      <c r="S10513"/>
      <c r="T10513"/>
      <c r="U10513"/>
    </row>
    <row r="10514" spans="5:21" x14ac:dyDescent="0.25">
      <c r="E10514"/>
      <c r="F10514"/>
      <c r="G10514"/>
      <c r="H10514"/>
      <c r="I10514"/>
      <c r="J10514"/>
      <c r="K10514"/>
      <c r="L10514"/>
      <c r="M10514"/>
      <c r="N10514"/>
      <c r="O10514"/>
      <c r="P10514"/>
      <c r="Q10514"/>
      <c r="R10514"/>
      <c r="S10514"/>
      <c r="T10514"/>
      <c r="U10514"/>
    </row>
    <row r="10515" spans="5:21" x14ac:dyDescent="0.25">
      <c r="E10515"/>
      <c r="F10515"/>
      <c r="G10515"/>
      <c r="H10515"/>
      <c r="I10515"/>
      <c r="J10515"/>
      <c r="K10515"/>
      <c r="L10515"/>
      <c r="M10515"/>
      <c r="N10515"/>
      <c r="O10515"/>
      <c r="P10515"/>
      <c r="Q10515"/>
      <c r="R10515"/>
      <c r="S10515"/>
      <c r="T10515"/>
      <c r="U10515"/>
    </row>
    <row r="10516" spans="5:21" x14ac:dyDescent="0.25">
      <c r="E10516"/>
      <c r="F10516"/>
      <c r="G10516"/>
      <c r="H10516"/>
      <c r="I10516"/>
      <c r="J10516"/>
      <c r="K10516"/>
      <c r="L10516"/>
      <c r="M10516"/>
      <c r="N10516"/>
      <c r="O10516"/>
      <c r="P10516"/>
      <c r="Q10516"/>
      <c r="R10516"/>
      <c r="S10516"/>
      <c r="T10516"/>
      <c r="U10516"/>
    </row>
    <row r="10517" spans="5:21" x14ac:dyDescent="0.25">
      <c r="E10517"/>
      <c r="F10517"/>
      <c r="G10517"/>
      <c r="H10517"/>
      <c r="I10517"/>
      <c r="J10517"/>
      <c r="K10517"/>
      <c r="L10517"/>
      <c r="M10517"/>
      <c r="N10517"/>
      <c r="O10517"/>
      <c r="P10517"/>
      <c r="Q10517"/>
      <c r="R10517"/>
      <c r="S10517"/>
      <c r="T10517"/>
      <c r="U10517"/>
    </row>
    <row r="10518" spans="5:21" x14ac:dyDescent="0.25">
      <c r="E10518"/>
      <c r="F10518"/>
      <c r="G10518"/>
      <c r="H10518"/>
      <c r="I10518"/>
      <c r="J10518"/>
      <c r="K10518"/>
      <c r="L10518"/>
      <c r="M10518"/>
      <c r="N10518"/>
      <c r="O10518"/>
      <c r="P10518"/>
      <c r="Q10518"/>
      <c r="R10518"/>
      <c r="S10518"/>
      <c r="T10518"/>
      <c r="U10518"/>
    </row>
    <row r="10519" spans="5:21" x14ac:dyDescent="0.25">
      <c r="E10519"/>
      <c r="F10519"/>
      <c r="G10519"/>
      <c r="H10519"/>
      <c r="I10519"/>
      <c r="J10519"/>
      <c r="K10519"/>
      <c r="L10519"/>
      <c r="M10519"/>
      <c r="N10519"/>
      <c r="O10519"/>
      <c r="P10519"/>
      <c r="Q10519"/>
      <c r="R10519"/>
      <c r="S10519"/>
      <c r="T10519"/>
      <c r="U10519"/>
    </row>
    <row r="10520" spans="5:21" x14ac:dyDescent="0.25">
      <c r="E10520"/>
      <c r="F10520"/>
      <c r="G10520"/>
      <c r="H10520"/>
      <c r="I10520"/>
      <c r="J10520"/>
      <c r="K10520"/>
      <c r="L10520"/>
      <c r="M10520"/>
      <c r="N10520"/>
      <c r="O10520"/>
      <c r="P10520"/>
      <c r="Q10520"/>
      <c r="R10520"/>
      <c r="S10520"/>
      <c r="T10520"/>
      <c r="U10520"/>
    </row>
    <row r="10521" spans="5:21" x14ac:dyDescent="0.25">
      <c r="E10521"/>
      <c r="F10521"/>
      <c r="G10521"/>
      <c r="H10521"/>
      <c r="I10521"/>
      <c r="J10521"/>
      <c r="K10521"/>
      <c r="L10521"/>
      <c r="M10521"/>
      <c r="N10521"/>
      <c r="O10521"/>
      <c r="P10521"/>
      <c r="Q10521"/>
      <c r="R10521"/>
      <c r="S10521"/>
      <c r="T10521"/>
      <c r="U10521"/>
    </row>
    <row r="10522" spans="5:21" x14ac:dyDescent="0.25">
      <c r="E10522"/>
      <c r="F10522"/>
      <c r="G10522"/>
      <c r="H10522"/>
      <c r="I10522"/>
      <c r="J10522"/>
      <c r="K10522"/>
      <c r="L10522"/>
      <c r="M10522"/>
      <c r="N10522"/>
      <c r="O10522"/>
      <c r="P10522"/>
      <c r="Q10522"/>
      <c r="R10522"/>
      <c r="S10522"/>
      <c r="T10522"/>
      <c r="U10522"/>
    </row>
    <row r="10523" spans="5:21" x14ac:dyDescent="0.25">
      <c r="E10523"/>
      <c r="F10523"/>
      <c r="G10523"/>
      <c r="H10523"/>
      <c r="I10523"/>
      <c r="J10523"/>
      <c r="K10523"/>
      <c r="L10523"/>
      <c r="M10523"/>
      <c r="N10523"/>
      <c r="O10523"/>
      <c r="P10523"/>
      <c r="Q10523"/>
      <c r="R10523"/>
      <c r="S10523"/>
      <c r="T10523"/>
      <c r="U10523"/>
    </row>
    <row r="10524" spans="5:21" x14ac:dyDescent="0.25">
      <c r="E10524"/>
      <c r="F10524"/>
      <c r="G10524"/>
      <c r="H10524"/>
      <c r="I10524"/>
      <c r="J10524"/>
      <c r="K10524"/>
      <c r="L10524"/>
      <c r="M10524"/>
      <c r="N10524"/>
      <c r="O10524"/>
      <c r="P10524"/>
      <c r="Q10524"/>
      <c r="R10524"/>
      <c r="S10524"/>
      <c r="T10524"/>
      <c r="U10524"/>
    </row>
    <row r="10525" spans="5:21" x14ac:dyDescent="0.25">
      <c r="E10525"/>
      <c r="F10525"/>
      <c r="G10525"/>
      <c r="H10525"/>
      <c r="I10525"/>
      <c r="J10525"/>
      <c r="K10525"/>
      <c r="L10525"/>
      <c r="M10525"/>
      <c r="N10525"/>
      <c r="O10525"/>
      <c r="P10525"/>
      <c r="Q10525"/>
      <c r="R10525"/>
      <c r="S10525"/>
      <c r="T10525"/>
      <c r="U10525"/>
    </row>
    <row r="10526" spans="5:21" x14ac:dyDescent="0.25">
      <c r="E10526"/>
      <c r="F10526"/>
      <c r="G10526"/>
      <c r="H10526"/>
      <c r="I10526"/>
      <c r="J10526"/>
      <c r="K10526"/>
      <c r="L10526"/>
      <c r="M10526"/>
      <c r="N10526"/>
      <c r="O10526"/>
      <c r="P10526"/>
      <c r="Q10526"/>
      <c r="R10526"/>
      <c r="S10526"/>
      <c r="T10526"/>
      <c r="U10526"/>
    </row>
    <row r="10527" spans="5:21" x14ac:dyDescent="0.25">
      <c r="E10527"/>
      <c r="F10527"/>
      <c r="G10527"/>
      <c r="H10527"/>
      <c r="I10527"/>
      <c r="J10527"/>
      <c r="K10527"/>
      <c r="L10527"/>
      <c r="M10527"/>
      <c r="N10527"/>
      <c r="O10527"/>
      <c r="P10527"/>
      <c r="Q10527"/>
      <c r="R10527"/>
      <c r="S10527"/>
      <c r="T10527"/>
      <c r="U10527"/>
    </row>
    <row r="10528" spans="5:21" x14ac:dyDescent="0.25">
      <c r="E10528"/>
      <c r="F10528"/>
      <c r="G10528"/>
      <c r="H10528"/>
      <c r="I10528"/>
      <c r="J10528"/>
      <c r="K10528"/>
      <c r="L10528"/>
      <c r="M10528"/>
      <c r="N10528"/>
      <c r="O10528"/>
      <c r="P10528"/>
      <c r="Q10528"/>
      <c r="R10528"/>
      <c r="S10528"/>
      <c r="T10528"/>
      <c r="U10528"/>
    </row>
    <row r="10529" spans="5:21" x14ac:dyDescent="0.25">
      <c r="E10529"/>
      <c r="F10529"/>
      <c r="G10529"/>
      <c r="H10529"/>
      <c r="I10529"/>
      <c r="J10529"/>
      <c r="K10529"/>
      <c r="L10529"/>
      <c r="M10529"/>
      <c r="N10529"/>
      <c r="O10529"/>
      <c r="P10529"/>
      <c r="Q10529"/>
      <c r="R10529"/>
      <c r="S10529"/>
      <c r="T10529"/>
      <c r="U10529"/>
    </row>
    <row r="10530" spans="5:21" x14ac:dyDescent="0.25">
      <c r="E10530"/>
      <c r="F10530"/>
      <c r="G10530"/>
      <c r="H10530"/>
      <c r="I10530"/>
      <c r="J10530"/>
      <c r="K10530"/>
      <c r="L10530"/>
      <c r="M10530"/>
      <c r="N10530"/>
      <c r="O10530"/>
      <c r="P10530"/>
      <c r="Q10530"/>
      <c r="R10530"/>
      <c r="S10530"/>
      <c r="T10530"/>
      <c r="U10530"/>
    </row>
    <row r="10531" spans="5:21" x14ac:dyDescent="0.25">
      <c r="E10531"/>
      <c r="F10531"/>
      <c r="G10531"/>
      <c r="H10531"/>
      <c r="I10531"/>
      <c r="J10531"/>
      <c r="K10531"/>
      <c r="L10531"/>
      <c r="M10531"/>
      <c r="N10531"/>
      <c r="O10531"/>
      <c r="P10531"/>
      <c r="Q10531"/>
      <c r="R10531"/>
      <c r="S10531"/>
      <c r="T10531"/>
      <c r="U10531"/>
    </row>
    <row r="10532" spans="5:21" x14ac:dyDescent="0.25">
      <c r="E10532"/>
      <c r="F10532"/>
      <c r="G10532"/>
      <c r="H10532"/>
      <c r="I10532"/>
      <c r="J10532"/>
      <c r="K10532"/>
      <c r="L10532"/>
      <c r="M10532"/>
      <c r="N10532"/>
      <c r="O10532"/>
      <c r="P10532"/>
      <c r="Q10532"/>
      <c r="R10532"/>
      <c r="S10532"/>
      <c r="T10532"/>
      <c r="U10532"/>
    </row>
    <row r="10533" spans="5:21" x14ac:dyDescent="0.25">
      <c r="E10533"/>
      <c r="F10533"/>
      <c r="G10533"/>
      <c r="H10533"/>
      <c r="I10533"/>
      <c r="J10533"/>
      <c r="K10533"/>
      <c r="L10533"/>
      <c r="M10533"/>
      <c r="N10533"/>
      <c r="O10533"/>
      <c r="P10533"/>
      <c r="Q10533"/>
      <c r="R10533"/>
      <c r="S10533"/>
      <c r="T10533"/>
      <c r="U10533"/>
    </row>
    <row r="10534" spans="5:21" x14ac:dyDescent="0.25">
      <c r="E10534"/>
      <c r="F10534"/>
      <c r="G10534"/>
      <c r="H10534"/>
      <c r="I10534"/>
      <c r="J10534"/>
      <c r="K10534"/>
      <c r="L10534"/>
      <c r="M10534"/>
      <c r="N10534"/>
      <c r="O10534"/>
      <c r="P10534"/>
      <c r="Q10534"/>
      <c r="R10534"/>
      <c r="S10534"/>
      <c r="T10534"/>
      <c r="U10534"/>
    </row>
    <row r="10535" spans="5:21" x14ac:dyDescent="0.25">
      <c r="E10535"/>
      <c r="F10535"/>
      <c r="G10535"/>
      <c r="H10535"/>
      <c r="I10535"/>
      <c r="J10535"/>
      <c r="K10535"/>
      <c r="L10535"/>
      <c r="M10535"/>
      <c r="N10535"/>
      <c r="O10535"/>
      <c r="P10535"/>
      <c r="Q10535"/>
      <c r="R10535"/>
      <c r="S10535"/>
      <c r="T10535"/>
      <c r="U10535"/>
    </row>
    <row r="10536" spans="5:21" x14ac:dyDescent="0.25">
      <c r="E10536"/>
      <c r="F10536"/>
      <c r="G10536"/>
      <c r="H10536"/>
      <c r="I10536"/>
      <c r="J10536"/>
      <c r="K10536"/>
      <c r="L10536"/>
      <c r="M10536"/>
      <c r="N10536"/>
      <c r="O10536"/>
      <c r="P10536"/>
      <c r="Q10536"/>
      <c r="R10536"/>
      <c r="S10536"/>
      <c r="T10536"/>
      <c r="U10536"/>
    </row>
    <row r="10537" spans="5:21" x14ac:dyDescent="0.25">
      <c r="E10537"/>
      <c r="F10537"/>
      <c r="G10537"/>
      <c r="H10537"/>
      <c r="I10537"/>
      <c r="J10537"/>
      <c r="K10537"/>
      <c r="L10537"/>
      <c r="M10537"/>
      <c r="N10537"/>
      <c r="O10537"/>
      <c r="P10537"/>
      <c r="Q10537"/>
      <c r="R10537"/>
      <c r="S10537"/>
      <c r="T10537"/>
      <c r="U10537"/>
    </row>
    <row r="10538" spans="5:21" x14ac:dyDescent="0.25">
      <c r="E10538"/>
      <c r="F10538"/>
      <c r="G10538"/>
      <c r="H10538"/>
      <c r="I10538"/>
      <c r="J10538"/>
      <c r="K10538"/>
      <c r="L10538"/>
      <c r="M10538"/>
      <c r="N10538"/>
      <c r="O10538"/>
      <c r="P10538"/>
      <c r="Q10538"/>
      <c r="R10538"/>
      <c r="S10538"/>
      <c r="T10538"/>
      <c r="U10538"/>
    </row>
    <row r="10539" spans="5:21" x14ac:dyDescent="0.25">
      <c r="E10539"/>
      <c r="F10539"/>
      <c r="G10539"/>
      <c r="H10539"/>
      <c r="I10539"/>
      <c r="J10539"/>
      <c r="K10539"/>
      <c r="L10539"/>
      <c r="M10539"/>
      <c r="N10539"/>
      <c r="O10539"/>
      <c r="P10539"/>
      <c r="Q10539"/>
      <c r="R10539"/>
      <c r="S10539"/>
      <c r="T10539"/>
      <c r="U10539"/>
    </row>
    <row r="10540" spans="5:21" x14ac:dyDescent="0.25">
      <c r="E10540"/>
      <c r="F10540"/>
      <c r="G10540"/>
      <c r="H10540"/>
      <c r="I10540"/>
      <c r="J10540"/>
      <c r="K10540"/>
      <c r="L10540"/>
      <c r="M10540"/>
      <c r="N10540"/>
      <c r="O10540"/>
      <c r="P10540"/>
      <c r="Q10540"/>
      <c r="R10540"/>
      <c r="S10540"/>
      <c r="T10540"/>
      <c r="U10540"/>
    </row>
    <row r="10541" spans="5:21" x14ac:dyDescent="0.25">
      <c r="E10541"/>
      <c r="F10541"/>
      <c r="G10541"/>
      <c r="H10541"/>
      <c r="I10541"/>
      <c r="J10541"/>
      <c r="K10541"/>
      <c r="L10541"/>
      <c r="M10541"/>
      <c r="N10541"/>
      <c r="O10541"/>
      <c r="P10541"/>
      <c r="Q10541"/>
      <c r="R10541"/>
      <c r="S10541"/>
      <c r="T10541"/>
      <c r="U10541"/>
    </row>
    <row r="10542" spans="5:21" x14ac:dyDescent="0.25">
      <c r="E10542"/>
      <c r="F10542"/>
      <c r="G10542"/>
      <c r="H10542"/>
      <c r="I10542"/>
      <c r="J10542"/>
      <c r="K10542"/>
      <c r="L10542"/>
      <c r="M10542"/>
      <c r="N10542"/>
      <c r="O10542"/>
      <c r="P10542"/>
      <c r="Q10542"/>
      <c r="R10542"/>
      <c r="S10542"/>
      <c r="T10542"/>
      <c r="U10542"/>
    </row>
    <row r="10543" spans="5:21" x14ac:dyDescent="0.25">
      <c r="E10543"/>
      <c r="F10543"/>
      <c r="G10543"/>
      <c r="H10543"/>
      <c r="I10543"/>
      <c r="J10543"/>
      <c r="K10543"/>
      <c r="L10543"/>
      <c r="M10543"/>
      <c r="N10543"/>
      <c r="O10543"/>
      <c r="P10543"/>
      <c r="Q10543"/>
      <c r="R10543"/>
      <c r="S10543"/>
      <c r="T10543"/>
      <c r="U10543"/>
    </row>
    <row r="10544" spans="5:21" x14ac:dyDescent="0.25">
      <c r="E10544"/>
      <c r="F10544"/>
      <c r="G10544"/>
      <c r="H10544"/>
      <c r="I10544"/>
      <c r="J10544"/>
      <c r="K10544"/>
      <c r="L10544"/>
      <c r="M10544"/>
      <c r="N10544"/>
      <c r="O10544"/>
      <c r="P10544"/>
      <c r="Q10544"/>
      <c r="R10544"/>
      <c r="S10544"/>
      <c r="T10544"/>
      <c r="U10544"/>
    </row>
    <row r="10545" spans="5:21" x14ac:dyDescent="0.25">
      <c r="E10545"/>
      <c r="F10545"/>
      <c r="G10545"/>
      <c r="H10545"/>
      <c r="I10545"/>
      <c r="J10545"/>
      <c r="K10545"/>
      <c r="L10545"/>
      <c r="M10545"/>
      <c r="N10545"/>
      <c r="O10545"/>
      <c r="P10545"/>
      <c r="Q10545"/>
      <c r="R10545"/>
      <c r="S10545"/>
      <c r="T10545"/>
      <c r="U10545"/>
    </row>
    <row r="10546" spans="5:21" x14ac:dyDescent="0.25">
      <c r="E10546"/>
      <c r="F10546"/>
      <c r="G10546"/>
      <c r="H10546"/>
      <c r="I10546"/>
      <c r="J10546"/>
      <c r="K10546"/>
      <c r="L10546"/>
      <c r="M10546"/>
      <c r="N10546"/>
      <c r="O10546"/>
      <c r="P10546"/>
      <c r="Q10546"/>
      <c r="R10546"/>
      <c r="S10546"/>
      <c r="T10546"/>
      <c r="U10546"/>
    </row>
    <row r="10547" spans="5:21" x14ac:dyDescent="0.25">
      <c r="E10547"/>
      <c r="F10547"/>
      <c r="G10547"/>
      <c r="H10547"/>
      <c r="I10547"/>
      <c r="J10547"/>
      <c r="K10547"/>
      <c r="L10547"/>
      <c r="M10547"/>
      <c r="N10547"/>
      <c r="O10547"/>
      <c r="P10547"/>
      <c r="Q10547"/>
      <c r="R10547"/>
      <c r="S10547"/>
      <c r="T10547"/>
      <c r="U10547"/>
    </row>
    <row r="10548" spans="5:21" x14ac:dyDescent="0.25">
      <c r="E10548"/>
      <c r="F10548"/>
      <c r="G10548"/>
      <c r="H10548"/>
      <c r="I10548"/>
      <c r="J10548"/>
      <c r="K10548"/>
      <c r="L10548"/>
      <c r="M10548"/>
      <c r="N10548"/>
      <c r="O10548"/>
      <c r="P10548"/>
      <c r="Q10548"/>
      <c r="R10548"/>
      <c r="S10548"/>
      <c r="T10548"/>
      <c r="U10548"/>
    </row>
    <row r="10549" spans="5:21" x14ac:dyDescent="0.25">
      <c r="E10549"/>
      <c r="F10549"/>
      <c r="G10549"/>
      <c r="H10549"/>
      <c r="I10549"/>
      <c r="J10549"/>
      <c r="K10549"/>
      <c r="L10549"/>
      <c r="M10549"/>
      <c r="N10549"/>
      <c r="O10549"/>
      <c r="P10549"/>
      <c r="Q10549"/>
      <c r="R10549"/>
      <c r="S10549"/>
      <c r="T10549"/>
      <c r="U10549"/>
    </row>
    <row r="10550" spans="5:21" x14ac:dyDescent="0.25">
      <c r="E10550"/>
      <c r="F10550"/>
      <c r="G10550"/>
      <c r="H10550"/>
      <c r="I10550"/>
      <c r="J10550"/>
      <c r="K10550"/>
      <c r="L10550"/>
      <c r="M10550"/>
      <c r="N10550"/>
      <c r="O10550"/>
      <c r="P10550"/>
      <c r="Q10550"/>
      <c r="R10550"/>
      <c r="S10550"/>
      <c r="T10550"/>
      <c r="U10550"/>
    </row>
    <row r="10551" spans="5:21" x14ac:dyDescent="0.25">
      <c r="E10551"/>
      <c r="F10551"/>
      <c r="G10551"/>
      <c r="H10551"/>
      <c r="I10551"/>
      <c r="J10551"/>
      <c r="K10551"/>
      <c r="L10551"/>
      <c r="M10551"/>
      <c r="N10551"/>
      <c r="O10551"/>
      <c r="P10551"/>
      <c r="Q10551"/>
      <c r="R10551"/>
      <c r="S10551"/>
      <c r="T10551"/>
      <c r="U10551"/>
    </row>
    <row r="10552" spans="5:21" x14ac:dyDescent="0.25">
      <c r="E10552"/>
      <c r="F10552"/>
      <c r="G10552"/>
      <c r="H10552"/>
      <c r="I10552"/>
      <c r="J10552"/>
      <c r="K10552"/>
      <c r="L10552"/>
      <c r="M10552"/>
      <c r="N10552"/>
      <c r="O10552"/>
      <c r="P10552"/>
      <c r="Q10552"/>
      <c r="R10552"/>
      <c r="S10552"/>
      <c r="T10552"/>
      <c r="U10552"/>
    </row>
    <row r="10553" spans="5:21" x14ac:dyDescent="0.25">
      <c r="E10553"/>
      <c r="F10553"/>
      <c r="G10553"/>
      <c r="H10553"/>
      <c r="I10553"/>
      <c r="J10553"/>
      <c r="K10553"/>
      <c r="L10553"/>
      <c r="M10553"/>
      <c r="N10553"/>
      <c r="O10553"/>
      <c r="P10553"/>
      <c r="Q10553"/>
      <c r="R10553"/>
      <c r="S10553"/>
      <c r="T10553"/>
      <c r="U10553"/>
    </row>
    <row r="10554" spans="5:21" x14ac:dyDescent="0.25">
      <c r="E10554"/>
      <c r="F10554"/>
      <c r="G10554"/>
      <c r="H10554"/>
      <c r="I10554"/>
      <c r="J10554"/>
      <c r="K10554"/>
      <c r="L10554"/>
      <c r="M10554"/>
      <c r="N10554"/>
      <c r="O10554"/>
      <c r="P10554"/>
      <c r="Q10554"/>
      <c r="R10554"/>
      <c r="S10554"/>
      <c r="T10554"/>
      <c r="U10554"/>
    </row>
    <row r="10555" spans="5:21" x14ac:dyDescent="0.25">
      <c r="E10555"/>
      <c r="F10555"/>
      <c r="G10555"/>
      <c r="H10555"/>
      <c r="I10555"/>
      <c r="J10555"/>
      <c r="K10555"/>
      <c r="L10555"/>
      <c r="M10555"/>
      <c r="N10555"/>
      <c r="O10555"/>
      <c r="P10555"/>
      <c r="Q10555"/>
      <c r="R10555"/>
      <c r="S10555"/>
      <c r="T10555"/>
      <c r="U10555"/>
    </row>
    <row r="10556" spans="5:21" x14ac:dyDescent="0.25">
      <c r="E10556"/>
      <c r="F10556"/>
      <c r="G10556"/>
      <c r="H10556"/>
      <c r="I10556"/>
      <c r="J10556"/>
      <c r="K10556"/>
      <c r="L10556"/>
      <c r="M10556"/>
      <c r="N10556"/>
      <c r="O10556"/>
      <c r="P10556"/>
      <c r="Q10556"/>
      <c r="R10556"/>
      <c r="S10556"/>
      <c r="T10556"/>
      <c r="U10556"/>
    </row>
    <row r="10557" spans="5:21" x14ac:dyDescent="0.25">
      <c r="E10557"/>
      <c r="F10557"/>
      <c r="G10557"/>
      <c r="H10557"/>
      <c r="I10557"/>
      <c r="J10557"/>
      <c r="K10557"/>
      <c r="L10557"/>
      <c r="M10557"/>
      <c r="N10557"/>
      <c r="O10557"/>
      <c r="P10557"/>
      <c r="Q10557"/>
      <c r="R10557"/>
      <c r="S10557"/>
      <c r="T10557"/>
      <c r="U10557"/>
    </row>
    <row r="10558" spans="5:21" x14ac:dyDescent="0.25">
      <c r="E10558"/>
      <c r="F10558"/>
      <c r="G10558"/>
      <c r="H10558"/>
      <c r="I10558"/>
      <c r="J10558"/>
      <c r="K10558"/>
      <c r="L10558"/>
      <c r="M10558"/>
      <c r="N10558"/>
      <c r="O10558"/>
      <c r="P10558"/>
      <c r="Q10558"/>
      <c r="R10558"/>
      <c r="S10558"/>
      <c r="T10558"/>
      <c r="U10558"/>
    </row>
    <row r="10559" spans="5:21" x14ac:dyDescent="0.25">
      <c r="E10559"/>
      <c r="F10559"/>
      <c r="G10559"/>
      <c r="H10559"/>
      <c r="I10559"/>
      <c r="J10559"/>
      <c r="K10559"/>
      <c r="L10559"/>
      <c r="M10559"/>
      <c r="N10559"/>
      <c r="O10559"/>
      <c r="P10559"/>
      <c r="Q10559"/>
      <c r="R10559"/>
      <c r="S10559"/>
      <c r="T10559"/>
      <c r="U10559"/>
    </row>
    <row r="10560" spans="5:21" x14ac:dyDescent="0.25">
      <c r="E10560"/>
      <c r="F10560"/>
      <c r="G10560"/>
      <c r="H10560"/>
      <c r="I10560"/>
      <c r="J10560"/>
      <c r="K10560"/>
      <c r="L10560"/>
      <c r="M10560"/>
      <c r="N10560"/>
      <c r="O10560"/>
      <c r="P10560"/>
      <c r="Q10560"/>
      <c r="R10560"/>
      <c r="S10560"/>
      <c r="T10560"/>
      <c r="U10560"/>
    </row>
    <row r="10561" spans="5:21" x14ac:dyDescent="0.25">
      <c r="E10561"/>
      <c r="F10561"/>
      <c r="G10561"/>
      <c r="H10561"/>
      <c r="I10561"/>
      <c r="J10561"/>
      <c r="K10561"/>
      <c r="L10561"/>
      <c r="M10561"/>
      <c r="N10561"/>
      <c r="O10561"/>
      <c r="P10561"/>
      <c r="Q10561"/>
      <c r="R10561"/>
      <c r="S10561"/>
      <c r="T10561"/>
      <c r="U10561"/>
    </row>
    <row r="10562" spans="5:21" x14ac:dyDescent="0.25">
      <c r="E10562"/>
      <c r="F10562"/>
      <c r="G10562"/>
      <c r="H10562"/>
      <c r="I10562"/>
      <c r="J10562"/>
      <c r="K10562"/>
      <c r="L10562"/>
      <c r="M10562"/>
      <c r="N10562"/>
      <c r="O10562"/>
      <c r="P10562"/>
      <c r="Q10562"/>
      <c r="R10562"/>
      <c r="S10562"/>
      <c r="T10562"/>
      <c r="U10562"/>
    </row>
    <row r="10563" spans="5:21" x14ac:dyDescent="0.25">
      <c r="E10563"/>
      <c r="F10563"/>
      <c r="G10563"/>
      <c r="H10563"/>
      <c r="I10563"/>
      <c r="J10563"/>
      <c r="K10563"/>
      <c r="L10563"/>
      <c r="M10563"/>
      <c r="N10563"/>
      <c r="O10563"/>
      <c r="P10563"/>
      <c r="Q10563"/>
      <c r="R10563"/>
      <c r="S10563"/>
      <c r="T10563"/>
      <c r="U10563"/>
    </row>
    <row r="10564" spans="5:21" x14ac:dyDescent="0.25">
      <c r="E10564"/>
      <c r="F10564"/>
      <c r="G10564"/>
      <c r="H10564"/>
      <c r="I10564"/>
      <c r="J10564"/>
      <c r="K10564"/>
      <c r="L10564"/>
      <c r="M10564"/>
      <c r="N10564"/>
      <c r="O10564"/>
      <c r="P10564"/>
      <c r="Q10564"/>
      <c r="R10564"/>
      <c r="S10564"/>
      <c r="T10564"/>
      <c r="U10564"/>
    </row>
    <row r="10565" spans="5:21" x14ac:dyDescent="0.25">
      <c r="E10565"/>
      <c r="F10565"/>
      <c r="G10565"/>
      <c r="H10565"/>
      <c r="I10565"/>
      <c r="J10565"/>
      <c r="K10565"/>
      <c r="L10565"/>
      <c r="M10565"/>
      <c r="N10565"/>
      <c r="O10565"/>
      <c r="P10565"/>
      <c r="Q10565"/>
      <c r="R10565"/>
      <c r="S10565"/>
      <c r="T10565"/>
      <c r="U10565"/>
    </row>
    <row r="10566" spans="5:21" x14ac:dyDescent="0.25">
      <c r="E10566"/>
      <c r="F10566"/>
      <c r="G10566"/>
      <c r="H10566"/>
      <c r="I10566"/>
      <c r="J10566"/>
      <c r="K10566"/>
      <c r="L10566"/>
      <c r="M10566"/>
      <c r="N10566"/>
      <c r="O10566"/>
      <c r="P10566"/>
      <c r="Q10566"/>
      <c r="R10566"/>
      <c r="S10566"/>
      <c r="T10566"/>
      <c r="U10566"/>
    </row>
    <row r="10567" spans="5:21" x14ac:dyDescent="0.25">
      <c r="E10567"/>
      <c r="F10567"/>
      <c r="G10567"/>
      <c r="H10567"/>
      <c r="I10567"/>
      <c r="J10567"/>
      <c r="K10567"/>
      <c r="L10567"/>
      <c r="M10567"/>
      <c r="N10567"/>
      <c r="O10567"/>
      <c r="P10567"/>
      <c r="Q10567"/>
      <c r="R10567"/>
      <c r="S10567"/>
      <c r="T10567"/>
      <c r="U10567"/>
    </row>
    <row r="10568" spans="5:21" x14ac:dyDescent="0.25">
      <c r="E10568"/>
      <c r="F10568"/>
      <c r="G10568"/>
      <c r="H10568"/>
      <c r="I10568"/>
      <c r="J10568"/>
      <c r="K10568"/>
      <c r="L10568"/>
      <c r="M10568"/>
      <c r="N10568"/>
      <c r="O10568"/>
      <c r="P10568"/>
      <c r="Q10568"/>
      <c r="R10568"/>
      <c r="S10568"/>
      <c r="T10568"/>
      <c r="U10568"/>
    </row>
    <row r="10569" spans="5:21" x14ac:dyDescent="0.25">
      <c r="E10569"/>
      <c r="F10569"/>
      <c r="G10569"/>
      <c r="H10569"/>
      <c r="I10569"/>
      <c r="J10569"/>
      <c r="K10569"/>
      <c r="L10569"/>
      <c r="M10569"/>
      <c r="N10569"/>
      <c r="O10569"/>
      <c r="P10569"/>
      <c r="Q10569"/>
      <c r="R10569"/>
      <c r="S10569"/>
      <c r="T10569"/>
      <c r="U10569"/>
    </row>
    <row r="10570" spans="5:21" x14ac:dyDescent="0.25">
      <c r="E10570"/>
      <c r="F10570"/>
      <c r="G10570"/>
      <c r="H10570"/>
      <c r="I10570"/>
      <c r="J10570"/>
      <c r="K10570"/>
      <c r="L10570"/>
      <c r="M10570"/>
      <c r="N10570"/>
      <c r="O10570"/>
      <c r="P10570"/>
      <c r="Q10570"/>
      <c r="R10570"/>
      <c r="S10570"/>
      <c r="T10570"/>
      <c r="U10570"/>
    </row>
    <row r="10571" spans="5:21" x14ac:dyDescent="0.25">
      <c r="E10571"/>
      <c r="F10571"/>
      <c r="G10571"/>
      <c r="H10571"/>
      <c r="I10571"/>
      <c r="J10571"/>
      <c r="K10571"/>
      <c r="L10571"/>
      <c r="M10571"/>
      <c r="N10571"/>
      <c r="O10571"/>
      <c r="P10571"/>
      <c r="Q10571"/>
      <c r="R10571"/>
      <c r="S10571"/>
      <c r="T10571"/>
      <c r="U10571"/>
    </row>
    <row r="10572" spans="5:21" x14ac:dyDescent="0.25">
      <c r="E10572"/>
      <c r="F10572"/>
      <c r="G10572"/>
      <c r="H10572"/>
      <c r="I10572"/>
      <c r="J10572"/>
      <c r="K10572"/>
      <c r="L10572"/>
      <c r="M10572"/>
      <c r="N10572"/>
      <c r="O10572"/>
      <c r="P10572"/>
      <c r="Q10572"/>
      <c r="R10572"/>
      <c r="S10572"/>
      <c r="T10572"/>
      <c r="U10572"/>
    </row>
    <row r="10573" spans="5:21" x14ac:dyDescent="0.25">
      <c r="E10573"/>
      <c r="F10573"/>
      <c r="G10573"/>
      <c r="H10573"/>
      <c r="I10573"/>
      <c r="J10573"/>
      <c r="K10573"/>
      <c r="L10573"/>
      <c r="M10573"/>
      <c r="N10573"/>
      <c r="O10573"/>
      <c r="P10573"/>
      <c r="Q10573"/>
      <c r="R10573"/>
      <c r="S10573"/>
      <c r="T10573"/>
      <c r="U10573"/>
    </row>
    <row r="10574" spans="5:21" x14ac:dyDescent="0.25">
      <c r="E10574"/>
      <c r="F10574"/>
      <c r="G10574"/>
      <c r="H10574"/>
      <c r="I10574"/>
      <c r="J10574"/>
      <c r="K10574"/>
      <c r="L10574"/>
      <c r="M10574"/>
      <c r="N10574"/>
      <c r="O10574"/>
      <c r="P10574"/>
      <c r="Q10574"/>
      <c r="R10574"/>
      <c r="S10574"/>
      <c r="T10574"/>
      <c r="U10574"/>
    </row>
    <row r="10575" spans="5:21" x14ac:dyDescent="0.25">
      <c r="E10575"/>
      <c r="F10575"/>
      <c r="G10575"/>
      <c r="H10575"/>
      <c r="I10575"/>
      <c r="J10575"/>
      <c r="K10575"/>
      <c r="L10575"/>
      <c r="M10575"/>
      <c r="N10575"/>
      <c r="O10575"/>
      <c r="P10575"/>
      <c r="Q10575"/>
      <c r="R10575"/>
      <c r="S10575"/>
      <c r="T10575"/>
      <c r="U10575"/>
    </row>
    <row r="10576" spans="5:21" x14ac:dyDescent="0.25">
      <c r="E10576"/>
      <c r="F10576"/>
      <c r="G10576"/>
      <c r="H10576"/>
      <c r="I10576"/>
      <c r="J10576"/>
      <c r="K10576"/>
      <c r="L10576"/>
      <c r="M10576"/>
      <c r="N10576"/>
      <c r="O10576"/>
      <c r="P10576"/>
      <c r="Q10576"/>
      <c r="R10576"/>
      <c r="S10576"/>
      <c r="T10576"/>
      <c r="U10576"/>
    </row>
    <row r="10577" spans="5:21" x14ac:dyDescent="0.25">
      <c r="E10577"/>
      <c r="F10577"/>
      <c r="G10577"/>
      <c r="H10577"/>
      <c r="I10577"/>
      <c r="J10577"/>
      <c r="K10577"/>
      <c r="L10577"/>
      <c r="M10577"/>
      <c r="N10577"/>
      <c r="O10577"/>
      <c r="P10577"/>
      <c r="Q10577"/>
      <c r="R10577"/>
      <c r="S10577"/>
      <c r="T10577"/>
      <c r="U10577"/>
    </row>
    <row r="10578" spans="5:21" x14ac:dyDescent="0.25">
      <c r="E10578"/>
      <c r="F10578"/>
      <c r="G10578"/>
      <c r="H10578"/>
      <c r="I10578"/>
      <c r="J10578"/>
      <c r="K10578"/>
      <c r="L10578"/>
      <c r="M10578"/>
      <c r="N10578"/>
      <c r="O10578"/>
      <c r="P10578"/>
      <c r="Q10578"/>
      <c r="R10578"/>
      <c r="S10578"/>
      <c r="T10578"/>
      <c r="U10578"/>
    </row>
    <row r="10579" spans="5:21" x14ac:dyDescent="0.25">
      <c r="E10579"/>
      <c r="F10579"/>
      <c r="G10579"/>
      <c r="H10579"/>
      <c r="I10579"/>
      <c r="J10579"/>
      <c r="K10579"/>
      <c r="L10579"/>
      <c r="M10579"/>
      <c r="N10579"/>
      <c r="O10579"/>
      <c r="P10579"/>
      <c r="Q10579"/>
      <c r="R10579"/>
      <c r="S10579"/>
      <c r="T10579"/>
      <c r="U10579"/>
    </row>
    <row r="10580" spans="5:21" x14ac:dyDescent="0.25">
      <c r="E10580"/>
      <c r="F10580"/>
      <c r="G10580"/>
      <c r="H10580"/>
      <c r="I10580"/>
      <c r="J10580"/>
      <c r="K10580"/>
      <c r="L10580"/>
      <c r="M10580"/>
      <c r="N10580"/>
      <c r="O10580"/>
      <c r="P10580"/>
      <c r="Q10580"/>
      <c r="R10580"/>
      <c r="S10580"/>
      <c r="T10580"/>
      <c r="U10580"/>
    </row>
    <row r="10581" spans="5:21" x14ac:dyDescent="0.25">
      <c r="E10581"/>
      <c r="F10581"/>
      <c r="G10581"/>
      <c r="H10581"/>
      <c r="I10581"/>
      <c r="J10581"/>
      <c r="K10581"/>
      <c r="L10581"/>
      <c r="M10581"/>
      <c r="N10581"/>
      <c r="O10581"/>
      <c r="P10581"/>
      <c r="Q10581"/>
      <c r="R10581"/>
      <c r="S10581"/>
      <c r="T10581"/>
      <c r="U10581"/>
    </row>
    <row r="10582" spans="5:21" x14ac:dyDescent="0.25">
      <c r="E10582"/>
      <c r="F10582"/>
      <c r="G10582"/>
      <c r="H10582"/>
      <c r="I10582"/>
      <c r="J10582"/>
      <c r="K10582"/>
      <c r="L10582"/>
      <c r="M10582"/>
      <c r="N10582"/>
      <c r="O10582"/>
      <c r="P10582"/>
      <c r="Q10582"/>
      <c r="R10582"/>
      <c r="S10582"/>
      <c r="T10582"/>
      <c r="U10582"/>
    </row>
    <row r="10583" spans="5:21" x14ac:dyDescent="0.25">
      <c r="E10583"/>
      <c r="F10583"/>
      <c r="G10583"/>
      <c r="H10583"/>
      <c r="I10583"/>
      <c r="J10583"/>
      <c r="K10583"/>
      <c r="L10583"/>
      <c r="M10583"/>
      <c r="N10583"/>
      <c r="O10583"/>
      <c r="P10583"/>
      <c r="Q10583"/>
      <c r="R10583"/>
      <c r="S10583"/>
      <c r="T10583"/>
      <c r="U10583"/>
    </row>
    <row r="10584" spans="5:21" x14ac:dyDescent="0.25">
      <c r="E10584"/>
      <c r="F10584"/>
      <c r="G10584"/>
      <c r="H10584"/>
      <c r="I10584"/>
      <c r="J10584"/>
      <c r="K10584"/>
      <c r="L10584"/>
      <c r="M10584"/>
      <c r="N10584"/>
      <c r="O10584"/>
      <c r="P10584"/>
      <c r="Q10584"/>
      <c r="R10584"/>
      <c r="S10584"/>
      <c r="T10584"/>
      <c r="U10584"/>
    </row>
    <row r="10585" spans="5:21" x14ac:dyDescent="0.25">
      <c r="E10585"/>
      <c r="F10585"/>
      <c r="G10585"/>
      <c r="H10585"/>
      <c r="I10585"/>
      <c r="J10585"/>
      <c r="K10585"/>
      <c r="L10585"/>
      <c r="M10585"/>
      <c r="N10585"/>
      <c r="O10585"/>
      <c r="P10585"/>
      <c r="Q10585"/>
      <c r="R10585"/>
      <c r="S10585"/>
      <c r="T10585"/>
      <c r="U10585"/>
    </row>
    <row r="10586" spans="5:21" x14ac:dyDescent="0.25">
      <c r="E10586"/>
      <c r="F10586"/>
      <c r="G10586"/>
      <c r="H10586"/>
      <c r="I10586"/>
      <c r="J10586"/>
      <c r="K10586"/>
      <c r="L10586"/>
      <c r="M10586"/>
      <c r="N10586"/>
      <c r="O10586"/>
      <c r="P10586"/>
      <c r="Q10586"/>
      <c r="R10586"/>
      <c r="S10586"/>
      <c r="T10586"/>
      <c r="U10586"/>
    </row>
    <row r="10587" spans="5:21" x14ac:dyDescent="0.25">
      <c r="E10587"/>
      <c r="F10587"/>
      <c r="G10587"/>
      <c r="H10587"/>
      <c r="I10587"/>
      <c r="J10587"/>
      <c r="K10587"/>
      <c r="L10587"/>
      <c r="M10587"/>
      <c r="N10587"/>
      <c r="O10587"/>
      <c r="P10587"/>
      <c r="Q10587"/>
      <c r="R10587"/>
      <c r="S10587"/>
      <c r="T10587"/>
      <c r="U10587"/>
    </row>
    <row r="10588" spans="5:21" x14ac:dyDescent="0.25">
      <c r="E10588"/>
      <c r="F10588"/>
      <c r="G10588"/>
      <c r="H10588"/>
      <c r="I10588"/>
      <c r="J10588"/>
      <c r="K10588"/>
      <c r="L10588"/>
      <c r="M10588"/>
      <c r="N10588"/>
      <c r="O10588"/>
      <c r="P10588"/>
      <c r="Q10588"/>
      <c r="R10588"/>
      <c r="S10588"/>
      <c r="T10588"/>
      <c r="U10588"/>
    </row>
    <row r="10589" spans="5:21" x14ac:dyDescent="0.25">
      <c r="E10589"/>
      <c r="F10589"/>
      <c r="G10589"/>
      <c r="H10589"/>
      <c r="I10589"/>
      <c r="J10589"/>
      <c r="K10589"/>
      <c r="L10589"/>
      <c r="M10589"/>
      <c r="N10589"/>
      <c r="O10589"/>
      <c r="P10589"/>
      <c r="Q10589"/>
      <c r="R10589"/>
      <c r="S10589"/>
      <c r="T10589"/>
      <c r="U10589"/>
    </row>
    <row r="10590" spans="5:21" x14ac:dyDescent="0.25">
      <c r="E10590"/>
      <c r="F10590"/>
      <c r="G10590"/>
      <c r="H10590"/>
      <c r="I10590"/>
      <c r="J10590"/>
      <c r="K10590"/>
      <c r="L10590"/>
      <c r="M10590"/>
      <c r="N10590"/>
      <c r="O10590"/>
      <c r="P10590"/>
      <c r="Q10590"/>
      <c r="R10590"/>
      <c r="S10590"/>
      <c r="T10590"/>
      <c r="U10590"/>
    </row>
    <row r="10591" spans="5:21" x14ac:dyDescent="0.25">
      <c r="E10591"/>
      <c r="F10591"/>
      <c r="G10591"/>
      <c r="H10591"/>
      <c r="I10591"/>
      <c r="J10591"/>
      <c r="K10591"/>
      <c r="L10591"/>
      <c r="M10591"/>
      <c r="N10591"/>
      <c r="O10591"/>
      <c r="P10591"/>
      <c r="Q10591"/>
      <c r="R10591"/>
      <c r="S10591"/>
      <c r="T10591"/>
      <c r="U10591"/>
    </row>
    <row r="10592" spans="5:21" x14ac:dyDescent="0.25">
      <c r="E10592"/>
      <c r="F10592"/>
      <c r="G10592"/>
      <c r="H10592"/>
      <c r="I10592"/>
      <c r="J10592"/>
      <c r="K10592"/>
      <c r="L10592"/>
      <c r="M10592"/>
      <c r="N10592"/>
      <c r="O10592"/>
      <c r="P10592"/>
      <c r="Q10592"/>
      <c r="R10592"/>
      <c r="S10592"/>
      <c r="T10592"/>
      <c r="U10592"/>
    </row>
    <row r="10593" spans="5:21" x14ac:dyDescent="0.25">
      <c r="E10593"/>
      <c r="F10593"/>
      <c r="G10593"/>
      <c r="H10593"/>
      <c r="I10593"/>
      <c r="J10593"/>
      <c r="K10593"/>
      <c r="L10593"/>
      <c r="M10593"/>
      <c r="N10593"/>
      <c r="O10593"/>
      <c r="P10593"/>
      <c r="Q10593"/>
      <c r="R10593"/>
      <c r="S10593"/>
      <c r="T10593"/>
      <c r="U10593"/>
    </row>
    <row r="10594" spans="5:21" x14ac:dyDescent="0.25">
      <c r="E10594"/>
      <c r="F10594"/>
      <c r="G10594"/>
      <c r="H10594"/>
      <c r="I10594"/>
      <c r="J10594"/>
      <c r="K10594"/>
      <c r="L10594"/>
      <c r="M10594"/>
      <c r="N10594"/>
      <c r="O10594"/>
      <c r="P10594"/>
      <c r="Q10594"/>
      <c r="R10594"/>
      <c r="S10594"/>
      <c r="T10594"/>
      <c r="U10594"/>
    </row>
    <row r="10595" spans="5:21" x14ac:dyDescent="0.25">
      <c r="E10595"/>
      <c r="F10595"/>
      <c r="G10595"/>
      <c r="H10595"/>
      <c r="I10595"/>
      <c r="J10595"/>
      <c r="K10595"/>
      <c r="L10595"/>
      <c r="M10595"/>
      <c r="N10595"/>
      <c r="O10595"/>
      <c r="P10595"/>
      <c r="Q10595"/>
      <c r="R10595"/>
      <c r="S10595"/>
      <c r="T10595"/>
      <c r="U10595"/>
    </row>
    <row r="10596" spans="5:21" x14ac:dyDescent="0.25">
      <c r="E10596"/>
      <c r="F10596"/>
      <c r="G10596"/>
      <c r="H10596"/>
      <c r="I10596"/>
      <c r="J10596"/>
      <c r="K10596"/>
      <c r="L10596"/>
      <c r="M10596"/>
      <c r="N10596"/>
      <c r="O10596"/>
      <c r="P10596"/>
      <c r="Q10596"/>
      <c r="R10596"/>
      <c r="S10596"/>
      <c r="T10596"/>
      <c r="U10596"/>
    </row>
    <row r="10597" spans="5:21" x14ac:dyDescent="0.25">
      <c r="E10597"/>
      <c r="F10597"/>
      <c r="G10597"/>
      <c r="H10597"/>
      <c r="I10597"/>
      <c r="J10597"/>
      <c r="K10597"/>
      <c r="L10597"/>
      <c r="M10597"/>
      <c r="N10597"/>
      <c r="O10597"/>
      <c r="P10597"/>
      <c r="Q10597"/>
      <c r="R10597"/>
      <c r="S10597"/>
      <c r="T10597"/>
      <c r="U10597"/>
    </row>
    <row r="10598" spans="5:21" x14ac:dyDescent="0.25">
      <c r="E10598"/>
      <c r="F10598"/>
      <c r="G10598"/>
      <c r="H10598"/>
      <c r="I10598"/>
      <c r="J10598"/>
      <c r="K10598"/>
      <c r="L10598"/>
      <c r="M10598"/>
      <c r="N10598"/>
      <c r="O10598"/>
      <c r="P10598"/>
      <c r="Q10598"/>
      <c r="R10598"/>
      <c r="S10598"/>
      <c r="T10598"/>
      <c r="U10598"/>
    </row>
    <row r="10599" spans="5:21" x14ac:dyDescent="0.25">
      <c r="E10599"/>
      <c r="F10599"/>
      <c r="G10599"/>
      <c r="H10599"/>
      <c r="I10599"/>
      <c r="J10599"/>
      <c r="K10599"/>
      <c r="L10599"/>
      <c r="M10599"/>
      <c r="N10599"/>
      <c r="O10599"/>
      <c r="P10599"/>
      <c r="Q10599"/>
      <c r="R10599"/>
      <c r="S10599"/>
      <c r="T10599"/>
      <c r="U10599"/>
    </row>
    <row r="10600" spans="5:21" x14ac:dyDescent="0.25">
      <c r="E10600"/>
      <c r="F10600"/>
      <c r="G10600"/>
      <c r="H10600"/>
      <c r="I10600"/>
      <c r="J10600"/>
      <c r="K10600"/>
      <c r="L10600"/>
      <c r="M10600"/>
      <c r="N10600"/>
      <c r="O10600"/>
      <c r="P10600"/>
      <c r="Q10600"/>
      <c r="R10600"/>
      <c r="S10600"/>
      <c r="T10600"/>
      <c r="U10600"/>
    </row>
    <row r="10601" spans="5:21" x14ac:dyDescent="0.25">
      <c r="E10601"/>
      <c r="F10601"/>
      <c r="G10601"/>
      <c r="H10601"/>
      <c r="I10601"/>
      <c r="J10601"/>
      <c r="K10601"/>
      <c r="L10601"/>
      <c r="M10601"/>
      <c r="N10601"/>
      <c r="O10601"/>
      <c r="P10601"/>
      <c r="Q10601"/>
      <c r="R10601"/>
      <c r="S10601"/>
      <c r="T10601"/>
      <c r="U10601"/>
    </row>
    <row r="10602" spans="5:21" x14ac:dyDescent="0.25">
      <c r="E10602"/>
      <c r="F10602"/>
      <c r="G10602"/>
      <c r="H10602"/>
      <c r="I10602"/>
      <c r="J10602"/>
      <c r="K10602"/>
      <c r="L10602"/>
      <c r="M10602"/>
      <c r="N10602"/>
      <c r="O10602"/>
      <c r="P10602"/>
      <c r="Q10602"/>
      <c r="R10602"/>
      <c r="S10602"/>
      <c r="T10602"/>
      <c r="U10602"/>
    </row>
    <row r="10603" spans="5:21" x14ac:dyDescent="0.25">
      <c r="E10603"/>
      <c r="F10603"/>
      <c r="G10603"/>
      <c r="H10603"/>
      <c r="I10603"/>
      <c r="J10603"/>
      <c r="K10603"/>
      <c r="L10603"/>
      <c r="M10603"/>
      <c r="N10603"/>
      <c r="O10603"/>
      <c r="P10603"/>
      <c r="Q10603"/>
      <c r="R10603"/>
      <c r="S10603"/>
      <c r="T10603"/>
      <c r="U10603"/>
    </row>
    <row r="10604" spans="5:21" x14ac:dyDescent="0.25">
      <c r="E10604"/>
      <c r="F10604"/>
      <c r="G10604"/>
      <c r="H10604"/>
      <c r="I10604"/>
      <c r="J10604"/>
      <c r="K10604"/>
      <c r="L10604"/>
      <c r="M10604"/>
      <c r="N10604"/>
      <c r="O10604"/>
      <c r="P10604"/>
      <c r="Q10604"/>
      <c r="R10604"/>
      <c r="S10604"/>
      <c r="T10604"/>
      <c r="U10604"/>
    </row>
    <row r="10605" spans="5:21" x14ac:dyDescent="0.25">
      <c r="E10605"/>
      <c r="F10605"/>
      <c r="G10605"/>
      <c r="H10605"/>
      <c r="I10605"/>
      <c r="J10605"/>
      <c r="K10605"/>
      <c r="L10605"/>
      <c r="M10605"/>
      <c r="N10605"/>
      <c r="O10605"/>
      <c r="P10605"/>
      <c r="Q10605"/>
      <c r="R10605"/>
      <c r="S10605"/>
      <c r="T10605"/>
      <c r="U10605"/>
    </row>
    <row r="10606" spans="5:21" x14ac:dyDescent="0.25">
      <c r="E10606"/>
      <c r="F10606"/>
      <c r="G10606"/>
      <c r="H10606"/>
      <c r="I10606"/>
      <c r="J10606"/>
      <c r="K10606"/>
      <c r="L10606"/>
      <c r="M10606"/>
      <c r="N10606"/>
      <c r="O10606"/>
      <c r="P10606"/>
      <c r="Q10606"/>
      <c r="R10606"/>
      <c r="S10606"/>
      <c r="T10606"/>
      <c r="U10606"/>
    </row>
    <row r="10607" spans="5:21" x14ac:dyDescent="0.25">
      <c r="E10607"/>
      <c r="F10607"/>
      <c r="G10607"/>
      <c r="H10607"/>
      <c r="I10607"/>
      <c r="J10607"/>
      <c r="K10607"/>
      <c r="L10607"/>
      <c r="M10607"/>
      <c r="N10607"/>
      <c r="O10607"/>
      <c r="P10607"/>
      <c r="Q10607"/>
      <c r="R10607"/>
      <c r="S10607"/>
      <c r="T10607"/>
      <c r="U10607"/>
    </row>
    <row r="10608" spans="5:21" x14ac:dyDescent="0.25">
      <c r="E10608"/>
      <c r="F10608"/>
      <c r="G10608"/>
      <c r="H10608"/>
      <c r="I10608"/>
      <c r="J10608"/>
      <c r="K10608"/>
      <c r="L10608"/>
      <c r="M10608"/>
      <c r="N10608"/>
      <c r="O10608"/>
      <c r="P10608"/>
      <c r="Q10608"/>
      <c r="R10608"/>
      <c r="S10608"/>
      <c r="T10608"/>
      <c r="U10608"/>
    </row>
    <row r="10609" spans="5:21" x14ac:dyDescent="0.25">
      <c r="E10609"/>
      <c r="F10609"/>
      <c r="G10609"/>
      <c r="H10609"/>
      <c r="I10609"/>
      <c r="J10609"/>
      <c r="K10609"/>
      <c r="L10609"/>
      <c r="M10609"/>
      <c r="N10609"/>
      <c r="O10609"/>
      <c r="P10609"/>
      <c r="Q10609"/>
      <c r="R10609"/>
      <c r="S10609"/>
      <c r="T10609"/>
      <c r="U10609"/>
    </row>
    <row r="10610" spans="5:21" x14ac:dyDescent="0.25">
      <c r="E10610"/>
      <c r="F10610"/>
      <c r="G10610"/>
      <c r="H10610"/>
      <c r="I10610"/>
      <c r="J10610"/>
      <c r="K10610"/>
      <c r="L10610"/>
      <c r="M10610"/>
      <c r="N10610"/>
      <c r="O10610"/>
      <c r="P10610"/>
      <c r="Q10610"/>
      <c r="R10610"/>
      <c r="S10610"/>
      <c r="T10610"/>
      <c r="U10610"/>
    </row>
    <row r="10611" spans="5:21" x14ac:dyDescent="0.25">
      <c r="E10611"/>
      <c r="F10611"/>
      <c r="G10611"/>
      <c r="H10611"/>
      <c r="I10611"/>
      <c r="J10611"/>
      <c r="K10611"/>
      <c r="L10611"/>
      <c r="M10611"/>
      <c r="N10611"/>
      <c r="O10611"/>
      <c r="P10611"/>
      <c r="Q10611"/>
      <c r="R10611"/>
      <c r="S10611"/>
      <c r="T10611"/>
      <c r="U10611"/>
    </row>
    <row r="10612" spans="5:21" x14ac:dyDescent="0.25">
      <c r="E10612"/>
      <c r="F10612"/>
      <c r="G10612"/>
      <c r="H10612"/>
      <c r="I10612"/>
      <c r="J10612"/>
      <c r="K10612"/>
      <c r="L10612"/>
      <c r="M10612"/>
      <c r="N10612"/>
      <c r="O10612"/>
      <c r="P10612"/>
      <c r="Q10612"/>
      <c r="R10612"/>
      <c r="S10612"/>
      <c r="T10612"/>
      <c r="U10612"/>
    </row>
    <row r="10613" spans="5:21" x14ac:dyDescent="0.25">
      <c r="E10613"/>
      <c r="F10613"/>
      <c r="G10613"/>
      <c r="H10613"/>
      <c r="I10613"/>
      <c r="J10613"/>
      <c r="K10613"/>
      <c r="L10613"/>
      <c r="M10613"/>
      <c r="N10613"/>
      <c r="O10613"/>
      <c r="P10613"/>
      <c r="Q10613"/>
      <c r="R10613"/>
      <c r="S10613"/>
      <c r="T10613"/>
      <c r="U10613"/>
    </row>
    <row r="10614" spans="5:21" x14ac:dyDescent="0.25">
      <c r="E10614"/>
      <c r="F10614"/>
      <c r="G10614"/>
      <c r="H10614"/>
      <c r="I10614"/>
      <c r="J10614"/>
      <c r="K10614"/>
      <c r="L10614"/>
      <c r="M10614"/>
      <c r="N10614"/>
      <c r="O10614"/>
      <c r="P10614"/>
      <c r="Q10614"/>
      <c r="R10614"/>
      <c r="S10614"/>
      <c r="T10614"/>
      <c r="U10614"/>
    </row>
    <row r="10615" spans="5:21" x14ac:dyDescent="0.25">
      <c r="E10615"/>
      <c r="F10615"/>
      <c r="G10615"/>
      <c r="H10615"/>
      <c r="I10615"/>
      <c r="J10615"/>
      <c r="K10615"/>
      <c r="L10615"/>
      <c r="M10615"/>
      <c r="N10615"/>
      <c r="O10615"/>
      <c r="P10615"/>
      <c r="Q10615"/>
      <c r="R10615"/>
      <c r="S10615"/>
      <c r="T10615"/>
      <c r="U10615"/>
    </row>
    <row r="10616" spans="5:21" x14ac:dyDescent="0.25">
      <c r="E10616"/>
      <c r="F10616"/>
      <c r="G10616"/>
      <c r="H10616"/>
      <c r="I10616"/>
      <c r="J10616"/>
      <c r="K10616"/>
      <c r="L10616"/>
      <c r="M10616"/>
      <c r="N10616"/>
      <c r="O10616"/>
      <c r="P10616"/>
      <c r="Q10616"/>
      <c r="R10616"/>
      <c r="S10616"/>
      <c r="T10616"/>
      <c r="U10616"/>
    </row>
    <row r="10617" spans="5:21" x14ac:dyDescent="0.25">
      <c r="E10617"/>
      <c r="F10617"/>
      <c r="G10617"/>
      <c r="H10617"/>
      <c r="I10617"/>
      <c r="J10617"/>
      <c r="K10617"/>
      <c r="L10617"/>
      <c r="M10617"/>
      <c r="N10617"/>
      <c r="O10617"/>
      <c r="P10617"/>
      <c r="Q10617"/>
      <c r="R10617"/>
      <c r="S10617"/>
      <c r="T10617"/>
      <c r="U10617"/>
    </row>
    <row r="10618" spans="5:21" x14ac:dyDescent="0.25">
      <c r="E10618"/>
      <c r="F10618"/>
      <c r="G10618"/>
      <c r="H10618"/>
      <c r="I10618"/>
      <c r="J10618"/>
      <c r="K10618"/>
      <c r="L10618"/>
      <c r="M10618"/>
      <c r="N10618"/>
      <c r="O10618"/>
      <c r="P10618"/>
      <c r="Q10618"/>
      <c r="R10618"/>
      <c r="S10618"/>
      <c r="T10618"/>
      <c r="U10618"/>
    </row>
    <row r="10619" spans="5:21" x14ac:dyDescent="0.25">
      <c r="E10619"/>
      <c r="F10619"/>
      <c r="G10619"/>
      <c r="H10619"/>
      <c r="I10619"/>
      <c r="J10619"/>
      <c r="K10619"/>
      <c r="L10619"/>
      <c r="M10619"/>
      <c r="N10619"/>
      <c r="O10619"/>
      <c r="P10619"/>
      <c r="Q10619"/>
      <c r="R10619"/>
      <c r="S10619"/>
      <c r="T10619"/>
      <c r="U10619"/>
    </row>
    <row r="10620" spans="5:21" x14ac:dyDescent="0.25">
      <c r="E10620"/>
      <c r="F10620"/>
      <c r="G10620"/>
      <c r="H10620"/>
      <c r="I10620"/>
      <c r="J10620"/>
      <c r="K10620"/>
      <c r="L10620"/>
      <c r="M10620"/>
      <c r="N10620"/>
      <c r="O10620"/>
      <c r="P10620"/>
      <c r="Q10620"/>
      <c r="R10620"/>
      <c r="S10620"/>
      <c r="T10620"/>
      <c r="U10620"/>
    </row>
    <row r="10621" spans="5:21" x14ac:dyDescent="0.25">
      <c r="E10621"/>
      <c r="F10621"/>
      <c r="G10621"/>
      <c r="H10621"/>
      <c r="I10621"/>
      <c r="J10621"/>
      <c r="K10621"/>
      <c r="L10621"/>
      <c r="M10621"/>
      <c r="N10621"/>
      <c r="O10621"/>
      <c r="P10621"/>
      <c r="Q10621"/>
      <c r="R10621"/>
      <c r="S10621"/>
      <c r="T10621"/>
      <c r="U10621"/>
    </row>
    <row r="10622" spans="5:21" x14ac:dyDescent="0.25">
      <c r="E10622"/>
      <c r="F10622"/>
      <c r="G10622"/>
      <c r="H10622"/>
      <c r="I10622"/>
      <c r="J10622"/>
      <c r="K10622"/>
      <c r="L10622"/>
      <c r="M10622"/>
      <c r="N10622"/>
      <c r="O10622"/>
      <c r="P10622"/>
      <c r="Q10622"/>
      <c r="R10622"/>
      <c r="S10622"/>
      <c r="T10622"/>
      <c r="U10622"/>
    </row>
    <row r="10623" spans="5:21" x14ac:dyDescent="0.25">
      <c r="E10623"/>
      <c r="F10623"/>
      <c r="G10623"/>
      <c r="H10623"/>
      <c r="I10623"/>
      <c r="J10623"/>
      <c r="K10623"/>
      <c r="L10623"/>
      <c r="M10623"/>
      <c r="N10623"/>
      <c r="O10623"/>
      <c r="P10623"/>
      <c r="Q10623"/>
      <c r="R10623"/>
      <c r="S10623"/>
      <c r="T10623"/>
      <c r="U10623"/>
    </row>
    <row r="10624" spans="5:21" x14ac:dyDescent="0.25">
      <c r="E10624"/>
      <c r="F10624"/>
      <c r="G10624"/>
      <c r="H10624"/>
      <c r="I10624"/>
      <c r="J10624"/>
      <c r="K10624"/>
      <c r="L10624"/>
      <c r="M10624"/>
      <c r="N10624"/>
      <c r="O10624"/>
      <c r="P10624"/>
      <c r="Q10624"/>
      <c r="R10624"/>
      <c r="S10624"/>
      <c r="T10624"/>
      <c r="U10624"/>
    </row>
    <row r="10625" spans="5:21" x14ac:dyDescent="0.25">
      <c r="E10625"/>
      <c r="F10625"/>
      <c r="G10625"/>
      <c r="H10625"/>
      <c r="I10625"/>
      <c r="J10625"/>
      <c r="K10625"/>
      <c r="L10625"/>
      <c r="M10625"/>
      <c r="N10625"/>
      <c r="O10625"/>
      <c r="P10625"/>
      <c r="Q10625"/>
      <c r="R10625"/>
      <c r="S10625"/>
      <c r="T10625"/>
      <c r="U10625"/>
    </row>
    <row r="10626" spans="5:21" x14ac:dyDescent="0.25">
      <c r="E10626"/>
      <c r="F10626"/>
      <c r="G10626"/>
      <c r="H10626"/>
      <c r="I10626"/>
      <c r="J10626"/>
      <c r="K10626"/>
      <c r="L10626"/>
      <c r="M10626"/>
      <c r="N10626"/>
      <c r="O10626"/>
      <c r="P10626"/>
      <c r="Q10626"/>
      <c r="R10626"/>
      <c r="S10626"/>
      <c r="T10626"/>
      <c r="U10626"/>
    </row>
    <row r="10627" spans="5:21" x14ac:dyDescent="0.25">
      <c r="E10627"/>
      <c r="F10627"/>
      <c r="G10627"/>
      <c r="H10627"/>
      <c r="I10627"/>
      <c r="J10627"/>
      <c r="K10627"/>
      <c r="L10627"/>
      <c r="M10627"/>
      <c r="N10627"/>
      <c r="O10627"/>
      <c r="P10627"/>
      <c r="Q10627"/>
      <c r="R10627"/>
      <c r="S10627"/>
      <c r="T10627"/>
      <c r="U10627"/>
    </row>
    <row r="10628" spans="5:21" x14ac:dyDescent="0.25">
      <c r="E10628"/>
      <c r="F10628"/>
      <c r="G10628"/>
      <c r="H10628"/>
      <c r="I10628"/>
      <c r="J10628"/>
      <c r="K10628"/>
      <c r="L10628"/>
      <c r="M10628"/>
      <c r="N10628"/>
      <c r="O10628"/>
      <c r="P10628"/>
      <c r="Q10628"/>
      <c r="R10628"/>
      <c r="S10628"/>
      <c r="T10628"/>
      <c r="U10628"/>
    </row>
    <row r="10629" spans="5:21" x14ac:dyDescent="0.25">
      <c r="E10629"/>
      <c r="F10629"/>
      <c r="G10629"/>
      <c r="H10629"/>
      <c r="I10629"/>
      <c r="J10629"/>
      <c r="K10629"/>
      <c r="L10629"/>
      <c r="M10629"/>
      <c r="N10629"/>
      <c r="O10629"/>
      <c r="P10629"/>
      <c r="Q10629"/>
      <c r="R10629"/>
      <c r="S10629"/>
      <c r="T10629"/>
      <c r="U10629"/>
    </row>
    <row r="10630" spans="5:21" x14ac:dyDescent="0.25">
      <c r="E10630"/>
      <c r="F10630"/>
      <c r="G10630"/>
      <c r="H10630"/>
      <c r="I10630"/>
      <c r="J10630"/>
      <c r="K10630"/>
      <c r="L10630"/>
      <c r="M10630"/>
      <c r="N10630"/>
      <c r="O10630"/>
      <c r="P10630"/>
      <c r="Q10630"/>
      <c r="R10630"/>
      <c r="S10630"/>
      <c r="T10630"/>
      <c r="U10630"/>
    </row>
    <row r="10631" spans="5:21" x14ac:dyDescent="0.25">
      <c r="E10631"/>
      <c r="F10631"/>
      <c r="G10631"/>
      <c r="H10631"/>
      <c r="I10631"/>
      <c r="J10631"/>
      <c r="K10631"/>
      <c r="L10631"/>
      <c r="M10631"/>
      <c r="N10631"/>
      <c r="O10631"/>
      <c r="P10631"/>
      <c r="Q10631"/>
      <c r="R10631"/>
      <c r="S10631"/>
      <c r="T10631"/>
      <c r="U10631"/>
    </row>
    <row r="10632" spans="5:21" x14ac:dyDescent="0.25">
      <c r="E10632"/>
      <c r="F10632"/>
      <c r="G10632"/>
      <c r="H10632"/>
      <c r="I10632"/>
      <c r="J10632"/>
      <c r="K10632"/>
      <c r="L10632"/>
      <c r="M10632"/>
      <c r="N10632"/>
      <c r="O10632"/>
      <c r="P10632"/>
      <c r="Q10632"/>
      <c r="R10632"/>
      <c r="S10632"/>
      <c r="T10632"/>
      <c r="U10632"/>
    </row>
    <row r="10633" spans="5:21" x14ac:dyDescent="0.25">
      <c r="E10633"/>
      <c r="F10633"/>
      <c r="G10633"/>
      <c r="H10633"/>
      <c r="I10633"/>
      <c r="J10633"/>
      <c r="K10633"/>
      <c r="L10633"/>
      <c r="M10633"/>
      <c r="N10633"/>
      <c r="O10633"/>
      <c r="P10633"/>
      <c r="Q10633"/>
      <c r="R10633"/>
      <c r="S10633"/>
      <c r="T10633"/>
      <c r="U10633"/>
    </row>
    <row r="10634" spans="5:21" x14ac:dyDescent="0.25">
      <c r="E10634"/>
      <c r="F10634"/>
      <c r="G10634"/>
      <c r="H10634"/>
      <c r="I10634"/>
      <c r="J10634"/>
      <c r="K10634"/>
      <c r="L10634"/>
      <c r="M10634"/>
      <c r="N10634"/>
      <c r="O10634"/>
      <c r="P10634"/>
      <c r="Q10634"/>
      <c r="R10634"/>
      <c r="S10634"/>
      <c r="T10634"/>
      <c r="U10634"/>
    </row>
    <row r="10635" spans="5:21" x14ac:dyDescent="0.25">
      <c r="E10635"/>
      <c r="F10635"/>
      <c r="G10635"/>
      <c r="H10635"/>
      <c r="I10635"/>
      <c r="J10635"/>
      <c r="K10635"/>
      <c r="L10635"/>
      <c r="M10635"/>
      <c r="N10635"/>
      <c r="O10635"/>
      <c r="P10635"/>
      <c r="Q10635"/>
      <c r="R10635"/>
      <c r="S10635"/>
      <c r="T10635"/>
      <c r="U10635"/>
    </row>
    <row r="10636" spans="5:21" x14ac:dyDescent="0.25">
      <c r="E10636"/>
      <c r="F10636"/>
      <c r="G10636"/>
      <c r="H10636"/>
      <c r="I10636"/>
      <c r="J10636"/>
      <c r="K10636"/>
      <c r="L10636"/>
      <c r="M10636"/>
      <c r="N10636"/>
      <c r="O10636"/>
      <c r="P10636"/>
      <c r="Q10636"/>
      <c r="R10636"/>
      <c r="S10636"/>
      <c r="T10636"/>
      <c r="U10636"/>
    </row>
    <row r="10637" spans="5:21" x14ac:dyDescent="0.25">
      <c r="E10637"/>
      <c r="F10637"/>
      <c r="G10637"/>
      <c r="H10637"/>
      <c r="I10637"/>
      <c r="J10637"/>
      <c r="K10637"/>
      <c r="L10637"/>
      <c r="M10637"/>
      <c r="N10637"/>
      <c r="O10637"/>
      <c r="P10637"/>
      <c r="Q10637"/>
      <c r="R10637"/>
      <c r="S10637"/>
      <c r="T10637"/>
      <c r="U10637"/>
    </row>
    <row r="10638" spans="5:21" x14ac:dyDescent="0.25">
      <c r="E10638"/>
      <c r="F10638"/>
      <c r="G10638"/>
      <c r="H10638"/>
      <c r="I10638"/>
      <c r="J10638"/>
      <c r="K10638"/>
      <c r="L10638"/>
      <c r="M10638"/>
      <c r="N10638"/>
      <c r="O10638"/>
      <c r="P10638"/>
      <c r="Q10638"/>
      <c r="R10638"/>
      <c r="S10638"/>
      <c r="T10638"/>
      <c r="U10638"/>
    </row>
    <row r="10639" spans="5:21" x14ac:dyDescent="0.25">
      <c r="E10639"/>
      <c r="F10639"/>
      <c r="G10639"/>
      <c r="H10639"/>
      <c r="I10639"/>
      <c r="J10639"/>
      <c r="K10639"/>
      <c r="L10639"/>
      <c r="M10639"/>
      <c r="N10639"/>
      <c r="O10639"/>
      <c r="P10639"/>
      <c r="Q10639"/>
      <c r="R10639"/>
      <c r="S10639"/>
      <c r="T10639"/>
      <c r="U10639"/>
    </row>
    <row r="10640" spans="5:21" x14ac:dyDescent="0.25">
      <c r="E10640"/>
      <c r="F10640"/>
      <c r="G10640"/>
      <c r="H10640"/>
      <c r="I10640"/>
      <c r="J10640"/>
      <c r="K10640"/>
      <c r="L10640"/>
      <c r="M10640"/>
      <c r="N10640"/>
      <c r="O10640"/>
      <c r="P10640"/>
      <c r="Q10640"/>
      <c r="R10640"/>
      <c r="S10640"/>
      <c r="T10640"/>
      <c r="U10640"/>
    </row>
    <row r="10641" spans="5:21" x14ac:dyDescent="0.25">
      <c r="E10641"/>
      <c r="F10641"/>
      <c r="G10641"/>
      <c r="H10641"/>
      <c r="I10641"/>
      <c r="J10641"/>
      <c r="K10641"/>
      <c r="L10641"/>
      <c r="M10641"/>
      <c r="N10641"/>
      <c r="O10641"/>
      <c r="P10641"/>
      <c r="Q10641"/>
      <c r="R10641"/>
      <c r="S10641"/>
      <c r="T10641"/>
      <c r="U10641"/>
    </row>
    <row r="10642" spans="5:21" x14ac:dyDescent="0.25">
      <c r="E10642"/>
      <c r="F10642"/>
      <c r="G10642"/>
      <c r="H10642"/>
      <c r="I10642"/>
      <c r="J10642"/>
      <c r="K10642"/>
      <c r="L10642"/>
      <c r="M10642"/>
      <c r="N10642"/>
      <c r="O10642"/>
      <c r="P10642"/>
      <c r="Q10642"/>
      <c r="R10642"/>
      <c r="S10642"/>
      <c r="T10642"/>
      <c r="U10642"/>
    </row>
    <row r="10643" spans="5:21" x14ac:dyDescent="0.25">
      <c r="E10643"/>
      <c r="F10643"/>
      <c r="G10643"/>
      <c r="H10643"/>
      <c r="I10643"/>
      <c r="J10643"/>
      <c r="K10643"/>
      <c r="L10643"/>
      <c r="M10643"/>
      <c r="N10643"/>
      <c r="O10643"/>
      <c r="P10643"/>
      <c r="Q10643"/>
      <c r="R10643"/>
      <c r="S10643"/>
      <c r="T10643"/>
      <c r="U10643"/>
    </row>
    <row r="10644" spans="5:21" x14ac:dyDescent="0.25">
      <c r="E10644"/>
      <c r="F10644"/>
      <c r="G10644"/>
      <c r="H10644"/>
      <c r="I10644"/>
      <c r="J10644"/>
      <c r="K10644"/>
      <c r="L10644"/>
      <c r="M10644"/>
      <c r="N10644"/>
      <c r="O10644"/>
      <c r="P10644"/>
      <c r="Q10644"/>
      <c r="R10644"/>
      <c r="S10644"/>
      <c r="T10644"/>
      <c r="U10644"/>
    </row>
    <row r="10645" spans="5:21" x14ac:dyDescent="0.25">
      <c r="E10645"/>
      <c r="F10645"/>
      <c r="G10645"/>
      <c r="H10645"/>
      <c r="I10645"/>
      <c r="J10645"/>
      <c r="K10645"/>
      <c r="L10645"/>
      <c r="M10645"/>
      <c r="N10645"/>
      <c r="O10645"/>
      <c r="P10645"/>
      <c r="Q10645"/>
      <c r="R10645"/>
      <c r="S10645"/>
      <c r="T10645"/>
      <c r="U10645"/>
    </row>
    <row r="10646" spans="5:21" x14ac:dyDescent="0.25">
      <c r="E10646"/>
      <c r="F10646"/>
      <c r="G10646"/>
      <c r="H10646"/>
      <c r="I10646"/>
      <c r="J10646"/>
      <c r="K10646"/>
      <c r="L10646"/>
      <c r="M10646"/>
      <c r="N10646"/>
      <c r="O10646"/>
      <c r="P10646"/>
      <c r="Q10646"/>
      <c r="R10646"/>
      <c r="S10646"/>
      <c r="T10646"/>
      <c r="U10646"/>
    </row>
    <row r="10647" spans="5:21" x14ac:dyDescent="0.25">
      <c r="E10647"/>
      <c r="F10647"/>
      <c r="G10647"/>
      <c r="H10647"/>
      <c r="I10647"/>
      <c r="J10647"/>
      <c r="K10647"/>
      <c r="L10647"/>
      <c r="M10647"/>
      <c r="N10647"/>
      <c r="O10647"/>
      <c r="P10647"/>
      <c r="Q10647"/>
      <c r="R10647"/>
      <c r="S10647"/>
      <c r="T10647"/>
      <c r="U10647"/>
    </row>
    <row r="10648" spans="5:21" x14ac:dyDescent="0.25">
      <c r="E10648"/>
      <c r="F10648"/>
      <c r="G10648"/>
      <c r="H10648"/>
      <c r="I10648"/>
      <c r="J10648"/>
      <c r="K10648"/>
      <c r="L10648"/>
      <c r="M10648"/>
      <c r="N10648"/>
      <c r="O10648"/>
      <c r="P10648"/>
      <c r="Q10648"/>
      <c r="R10648"/>
      <c r="S10648"/>
      <c r="T10648"/>
      <c r="U10648"/>
    </row>
    <row r="10649" spans="5:21" x14ac:dyDescent="0.25">
      <c r="E10649"/>
      <c r="F10649"/>
      <c r="G10649"/>
      <c r="H10649"/>
      <c r="I10649"/>
      <c r="J10649"/>
      <c r="K10649"/>
      <c r="L10649"/>
      <c r="M10649"/>
      <c r="N10649"/>
      <c r="O10649"/>
      <c r="P10649"/>
      <c r="Q10649"/>
      <c r="R10649"/>
      <c r="S10649"/>
      <c r="T10649"/>
      <c r="U10649"/>
    </row>
    <row r="10650" spans="5:21" x14ac:dyDescent="0.25">
      <c r="E10650"/>
      <c r="F10650"/>
      <c r="G10650"/>
      <c r="H10650"/>
      <c r="I10650"/>
      <c r="J10650"/>
      <c r="K10650"/>
      <c r="L10650"/>
      <c r="M10650"/>
      <c r="N10650"/>
      <c r="O10650"/>
      <c r="P10650"/>
      <c r="Q10650"/>
      <c r="R10650"/>
      <c r="S10650"/>
      <c r="T10650"/>
      <c r="U10650"/>
    </row>
    <row r="10651" spans="5:21" x14ac:dyDescent="0.25">
      <c r="E10651"/>
      <c r="F10651"/>
      <c r="G10651"/>
      <c r="H10651"/>
      <c r="I10651"/>
      <c r="J10651"/>
      <c r="K10651"/>
      <c r="L10651"/>
      <c r="M10651"/>
      <c r="N10651"/>
      <c r="O10651"/>
      <c r="P10651"/>
      <c r="Q10651"/>
      <c r="R10651"/>
      <c r="S10651"/>
      <c r="T10651"/>
      <c r="U10651"/>
    </row>
    <row r="10652" spans="5:21" x14ac:dyDescent="0.25">
      <c r="E10652"/>
      <c r="F10652"/>
      <c r="G10652"/>
      <c r="H10652"/>
      <c r="I10652"/>
      <c r="J10652"/>
      <c r="K10652"/>
      <c r="L10652"/>
      <c r="M10652"/>
      <c r="N10652"/>
      <c r="O10652"/>
      <c r="P10652"/>
      <c r="Q10652"/>
      <c r="R10652"/>
      <c r="S10652"/>
      <c r="T10652"/>
      <c r="U10652"/>
    </row>
    <row r="10653" spans="5:21" x14ac:dyDescent="0.25">
      <c r="E10653"/>
      <c r="F10653"/>
      <c r="G10653"/>
      <c r="H10653"/>
      <c r="I10653"/>
      <c r="J10653"/>
      <c r="K10653"/>
      <c r="L10653"/>
      <c r="M10653"/>
      <c r="N10653"/>
      <c r="O10653"/>
      <c r="P10653"/>
      <c r="Q10653"/>
      <c r="R10653"/>
      <c r="S10653"/>
      <c r="T10653"/>
      <c r="U10653"/>
    </row>
    <row r="10654" spans="5:21" x14ac:dyDescent="0.25">
      <c r="E10654"/>
      <c r="F10654"/>
      <c r="G10654"/>
      <c r="H10654"/>
      <c r="I10654"/>
      <c r="J10654"/>
      <c r="K10654"/>
      <c r="L10654"/>
      <c r="M10654"/>
      <c r="N10654"/>
      <c r="O10654"/>
      <c r="P10654"/>
      <c r="Q10654"/>
      <c r="R10654"/>
      <c r="S10654"/>
      <c r="T10654"/>
      <c r="U10654"/>
    </row>
    <row r="10655" spans="5:21" x14ac:dyDescent="0.25">
      <c r="E10655"/>
      <c r="F10655"/>
      <c r="G10655"/>
      <c r="H10655"/>
      <c r="I10655"/>
      <c r="J10655"/>
      <c r="K10655"/>
      <c r="L10655"/>
      <c r="M10655"/>
      <c r="N10655"/>
      <c r="O10655"/>
      <c r="P10655"/>
      <c r="Q10655"/>
      <c r="R10655"/>
      <c r="S10655"/>
      <c r="T10655"/>
      <c r="U10655"/>
    </row>
    <row r="10656" spans="5:21" x14ac:dyDescent="0.25">
      <c r="E10656"/>
      <c r="F10656"/>
      <c r="G10656"/>
      <c r="H10656"/>
      <c r="I10656"/>
      <c r="J10656"/>
      <c r="K10656"/>
      <c r="L10656"/>
      <c r="M10656"/>
      <c r="N10656"/>
      <c r="O10656"/>
      <c r="P10656"/>
      <c r="Q10656"/>
      <c r="R10656"/>
      <c r="S10656"/>
      <c r="T10656"/>
      <c r="U10656"/>
    </row>
    <row r="10657" spans="5:21" x14ac:dyDescent="0.25">
      <c r="E10657"/>
      <c r="F10657"/>
      <c r="G10657"/>
      <c r="H10657"/>
      <c r="I10657"/>
      <c r="J10657"/>
      <c r="K10657"/>
      <c r="L10657"/>
      <c r="M10657"/>
      <c r="N10657"/>
      <c r="O10657"/>
      <c r="P10657"/>
      <c r="Q10657"/>
      <c r="R10657"/>
      <c r="S10657"/>
      <c r="T10657"/>
      <c r="U10657"/>
    </row>
    <row r="10658" spans="5:21" x14ac:dyDescent="0.25">
      <c r="E10658"/>
      <c r="F10658"/>
      <c r="G10658"/>
      <c r="H10658"/>
      <c r="I10658"/>
      <c r="J10658"/>
      <c r="K10658"/>
      <c r="L10658"/>
      <c r="M10658"/>
      <c r="N10658"/>
      <c r="O10658"/>
      <c r="P10658"/>
      <c r="Q10658"/>
      <c r="R10658"/>
      <c r="S10658"/>
      <c r="T10658"/>
      <c r="U10658"/>
    </row>
    <row r="10659" spans="5:21" x14ac:dyDescent="0.25">
      <c r="E10659"/>
      <c r="F10659"/>
      <c r="G10659"/>
      <c r="H10659"/>
      <c r="I10659"/>
      <c r="J10659"/>
      <c r="K10659"/>
      <c r="L10659"/>
      <c r="M10659"/>
      <c r="N10659"/>
      <c r="O10659"/>
      <c r="P10659"/>
      <c r="Q10659"/>
      <c r="R10659"/>
      <c r="S10659"/>
      <c r="T10659"/>
      <c r="U10659"/>
    </row>
    <row r="10660" spans="5:21" x14ac:dyDescent="0.25">
      <c r="E10660"/>
      <c r="F10660"/>
      <c r="G10660"/>
      <c r="H10660"/>
      <c r="I10660"/>
      <c r="J10660"/>
      <c r="K10660"/>
      <c r="L10660"/>
      <c r="M10660"/>
      <c r="N10660"/>
      <c r="O10660"/>
      <c r="P10660"/>
      <c r="Q10660"/>
      <c r="R10660"/>
      <c r="S10660"/>
      <c r="T10660"/>
      <c r="U10660"/>
    </row>
    <row r="10661" spans="5:21" x14ac:dyDescent="0.25">
      <c r="E10661"/>
      <c r="F10661"/>
      <c r="G10661"/>
      <c r="H10661"/>
      <c r="I10661"/>
      <c r="J10661"/>
      <c r="K10661"/>
      <c r="L10661"/>
      <c r="M10661"/>
      <c r="N10661"/>
      <c r="O10661"/>
      <c r="P10661"/>
      <c r="Q10661"/>
      <c r="R10661"/>
      <c r="S10661"/>
      <c r="T10661"/>
      <c r="U10661"/>
    </row>
    <row r="10662" spans="5:21" x14ac:dyDescent="0.25">
      <c r="E10662"/>
      <c r="F10662"/>
      <c r="G10662"/>
      <c r="H10662"/>
      <c r="I10662"/>
      <c r="J10662"/>
      <c r="K10662"/>
      <c r="L10662"/>
      <c r="M10662"/>
      <c r="N10662"/>
      <c r="O10662"/>
      <c r="P10662"/>
      <c r="Q10662"/>
      <c r="R10662"/>
      <c r="S10662"/>
      <c r="T10662"/>
      <c r="U10662"/>
    </row>
    <row r="10663" spans="5:21" x14ac:dyDescent="0.25">
      <c r="E10663"/>
      <c r="F10663"/>
      <c r="G10663"/>
      <c r="H10663"/>
      <c r="I10663"/>
      <c r="J10663"/>
      <c r="K10663"/>
      <c r="L10663"/>
      <c r="M10663"/>
      <c r="N10663"/>
      <c r="O10663"/>
      <c r="P10663"/>
      <c r="Q10663"/>
      <c r="R10663"/>
      <c r="S10663"/>
      <c r="T10663"/>
      <c r="U10663"/>
    </row>
    <row r="10664" spans="5:21" x14ac:dyDescent="0.25">
      <c r="E10664"/>
      <c r="F10664"/>
      <c r="G10664"/>
      <c r="H10664"/>
      <c r="I10664"/>
      <c r="J10664"/>
      <c r="K10664"/>
      <c r="L10664"/>
      <c r="M10664"/>
      <c r="N10664"/>
      <c r="O10664"/>
      <c r="P10664"/>
      <c r="Q10664"/>
      <c r="R10664"/>
      <c r="S10664"/>
      <c r="T10664"/>
      <c r="U10664"/>
    </row>
    <row r="10665" spans="5:21" x14ac:dyDescent="0.25">
      <c r="E10665"/>
      <c r="F10665"/>
      <c r="G10665"/>
      <c r="H10665"/>
      <c r="I10665"/>
      <c r="J10665"/>
      <c r="K10665"/>
      <c r="L10665"/>
      <c r="M10665"/>
      <c r="N10665"/>
      <c r="O10665"/>
      <c r="P10665"/>
      <c r="Q10665"/>
      <c r="R10665"/>
      <c r="S10665"/>
      <c r="T10665"/>
      <c r="U10665"/>
    </row>
    <row r="10666" spans="5:21" x14ac:dyDescent="0.25">
      <c r="E10666"/>
      <c r="F10666"/>
      <c r="G10666"/>
      <c r="H10666"/>
      <c r="I10666"/>
      <c r="J10666"/>
      <c r="K10666"/>
      <c r="L10666"/>
      <c r="M10666"/>
      <c r="N10666"/>
      <c r="O10666"/>
      <c r="P10666"/>
      <c r="Q10666"/>
      <c r="R10666"/>
      <c r="S10666"/>
      <c r="T10666"/>
      <c r="U10666"/>
    </row>
    <row r="10667" spans="5:21" x14ac:dyDescent="0.25">
      <c r="E10667"/>
      <c r="F10667"/>
      <c r="G10667"/>
      <c r="H10667"/>
      <c r="I10667"/>
      <c r="J10667"/>
      <c r="K10667"/>
      <c r="L10667"/>
      <c r="M10667"/>
      <c r="N10667"/>
      <c r="O10667"/>
      <c r="P10667"/>
      <c r="Q10667"/>
      <c r="R10667"/>
      <c r="S10667"/>
      <c r="T10667"/>
      <c r="U10667"/>
    </row>
    <row r="10668" spans="5:21" x14ac:dyDescent="0.25">
      <c r="E10668"/>
      <c r="F10668"/>
      <c r="G10668"/>
      <c r="H10668"/>
      <c r="I10668"/>
      <c r="J10668"/>
      <c r="K10668"/>
      <c r="L10668"/>
      <c r="M10668"/>
      <c r="N10668"/>
      <c r="O10668"/>
      <c r="P10668"/>
      <c r="Q10668"/>
      <c r="R10668"/>
      <c r="S10668"/>
      <c r="T10668"/>
      <c r="U10668"/>
    </row>
    <row r="10669" spans="5:21" x14ac:dyDescent="0.25">
      <c r="E10669"/>
      <c r="F10669"/>
      <c r="G10669"/>
      <c r="H10669"/>
      <c r="I10669"/>
      <c r="J10669"/>
      <c r="K10669"/>
      <c r="L10669"/>
      <c r="M10669"/>
      <c r="N10669"/>
      <c r="O10669"/>
      <c r="P10669"/>
      <c r="Q10669"/>
      <c r="R10669"/>
      <c r="S10669"/>
      <c r="T10669"/>
      <c r="U10669"/>
    </row>
    <row r="10670" spans="5:21" x14ac:dyDescent="0.25">
      <c r="E10670"/>
      <c r="F10670"/>
      <c r="G10670"/>
      <c r="H10670"/>
      <c r="I10670"/>
      <c r="J10670"/>
      <c r="K10670"/>
      <c r="L10670"/>
      <c r="M10670"/>
      <c r="N10670"/>
      <c r="O10670"/>
      <c r="P10670"/>
      <c r="Q10670"/>
      <c r="R10670"/>
      <c r="S10670"/>
      <c r="T10670"/>
      <c r="U10670"/>
    </row>
    <row r="10671" spans="5:21" x14ac:dyDescent="0.25">
      <c r="E10671"/>
      <c r="F10671"/>
      <c r="G10671"/>
      <c r="H10671"/>
      <c r="I10671"/>
      <c r="J10671"/>
      <c r="K10671"/>
      <c r="L10671"/>
      <c r="M10671"/>
      <c r="N10671"/>
      <c r="O10671"/>
      <c r="P10671"/>
      <c r="Q10671"/>
      <c r="R10671"/>
      <c r="S10671"/>
      <c r="T10671"/>
      <c r="U10671"/>
    </row>
    <row r="10672" spans="5:21" x14ac:dyDescent="0.25">
      <c r="E10672"/>
      <c r="F10672"/>
      <c r="G10672"/>
      <c r="H10672"/>
      <c r="I10672"/>
      <c r="J10672"/>
      <c r="K10672"/>
      <c r="L10672"/>
      <c r="M10672"/>
      <c r="N10672"/>
      <c r="O10672"/>
      <c r="P10672"/>
      <c r="Q10672"/>
      <c r="R10672"/>
      <c r="S10672"/>
      <c r="T10672"/>
      <c r="U10672"/>
    </row>
    <row r="10673" spans="5:21" x14ac:dyDescent="0.25">
      <c r="E10673"/>
      <c r="F10673"/>
      <c r="G10673"/>
      <c r="H10673"/>
      <c r="I10673"/>
      <c r="J10673"/>
      <c r="K10673"/>
      <c r="L10673"/>
      <c r="M10673"/>
      <c r="N10673"/>
      <c r="O10673"/>
      <c r="P10673"/>
      <c r="Q10673"/>
      <c r="R10673"/>
      <c r="S10673"/>
      <c r="T10673"/>
      <c r="U10673"/>
    </row>
    <row r="10674" spans="5:21" x14ac:dyDescent="0.25">
      <c r="E10674"/>
      <c r="F10674"/>
      <c r="G10674"/>
      <c r="H10674"/>
      <c r="I10674"/>
      <c r="J10674"/>
      <c r="K10674"/>
      <c r="L10674"/>
      <c r="M10674"/>
      <c r="N10674"/>
      <c r="O10674"/>
      <c r="P10674"/>
      <c r="Q10674"/>
      <c r="R10674"/>
      <c r="S10674"/>
      <c r="T10674"/>
      <c r="U10674"/>
    </row>
    <row r="10675" spans="5:21" x14ac:dyDescent="0.25">
      <c r="E10675"/>
      <c r="F10675"/>
      <c r="G10675"/>
      <c r="H10675"/>
      <c r="I10675"/>
      <c r="J10675"/>
      <c r="K10675"/>
      <c r="L10675"/>
      <c r="M10675"/>
      <c r="N10675"/>
      <c r="O10675"/>
      <c r="P10675"/>
      <c r="Q10675"/>
      <c r="R10675"/>
      <c r="S10675"/>
      <c r="T10675"/>
      <c r="U10675"/>
    </row>
    <row r="10676" spans="5:21" x14ac:dyDescent="0.25">
      <c r="E10676"/>
      <c r="F10676"/>
      <c r="G10676"/>
      <c r="H10676"/>
      <c r="I10676"/>
      <c r="J10676"/>
      <c r="K10676"/>
      <c r="L10676"/>
      <c r="M10676"/>
      <c r="N10676"/>
      <c r="O10676"/>
      <c r="P10676"/>
      <c r="Q10676"/>
      <c r="R10676"/>
      <c r="S10676"/>
      <c r="T10676"/>
      <c r="U10676"/>
    </row>
    <row r="10677" spans="5:21" x14ac:dyDescent="0.25">
      <c r="E10677"/>
      <c r="F10677"/>
      <c r="G10677"/>
      <c r="H10677"/>
      <c r="I10677"/>
      <c r="J10677"/>
      <c r="K10677"/>
      <c r="L10677"/>
      <c r="M10677"/>
      <c r="N10677"/>
      <c r="O10677"/>
      <c r="P10677"/>
      <c r="Q10677"/>
      <c r="R10677"/>
      <c r="S10677"/>
      <c r="T10677"/>
      <c r="U10677"/>
    </row>
    <row r="10678" spans="5:21" x14ac:dyDescent="0.25">
      <c r="E10678"/>
      <c r="F10678"/>
      <c r="G10678"/>
      <c r="H10678"/>
      <c r="I10678"/>
      <c r="J10678"/>
      <c r="K10678"/>
      <c r="L10678"/>
      <c r="M10678"/>
      <c r="N10678"/>
      <c r="O10678"/>
      <c r="P10678"/>
      <c r="Q10678"/>
      <c r="R10678"/>
      <c r="S10678"/>
      <c r="T10678"/>
      <c r="U10678"/>
    </row>
    <row r="10679" spans="5:21" x14ac:dyDescent="0.25">
      <c r="E10679"/>
      <c r="F10679"/>
      <c r="G10679"/>
      <c r="H10679"/>
      <c r="I10679"/>
      <c r="J10679"/>
      <c r="K10679"/>
      <c r="L10679"/>
      <c r="M10679"/>
      <c r="N10679"/>
      <c r="O10679"/>
      <c r="P10679"/>
      <c r="Q10679"/>
      <c r="R10679"/>
      <c r="S10679"/>
      <c r="T10679"/>
      <c r="U10679"/>
    </row>
    <row r="10680" spans="5:21" x14ac:dyDescent="0.25">
      <c r="E10680"/>
      <c r="F10680"/>
      <c r="G10680"/>
      <c r="H10680"/>
      <c r="I10680"/>
      <c r="J10680"/>
      <c r="K10680"/>
      <c r="L10680"/>
      <c r="M10680"/>
      <c r="N10680"/>
      <c r="O10680"/>
      <c r="P10680"/>
      <c r="Q10680"/>
      <c r="R10680"/>
      <c r="S10680"/>
      <c r="T10680"/>
      <c r="U10680"/>
    </row>
    <row r="10681" spans="5:21" x14ac:dyDescent="0.25">
      <c r="E10681"/>
      <c r="F10681"/>
      <c r="G10681"/>
      <c r="H10681"/>
      <c r="I10681"/>
      <c r="J10681"/>
      <c r="K10681"/>
      <c r="L10681"/>
      <c r="M10681"/>
      <c r="N10681"/>
      <c r="O10681"/>
      <c r="P10681"/>
      <c r="Q10681"/>
      <c r="R10681"/>
      <c r="S10681"/>
      <c r="T10681"/>
      <c r="U10681"/>
    </row>
    <row r="10682" spans="5:21" x14ac:dyDescent="0.25">
      <c r="E10682"/>
      <c r="F10682"/>
      <c r="G10682"/>
      <c r="H10682"/>
      <c r="I10682"/>
      <c r="J10682"/>
      <c r="K10682"/>
      <c r="L10682"/>
      <c r="M10682"/>
      <c r="N10682"/>
      <c r="O10682"/>
      <c r="P10682"/>
      <c r="Q10682"/>
      <c r="R10682"/>
      <c r="S10682"/>
      <c r="T10682"/>
      <c r="U10682"/>
    </row>
    <row r="10683" spans="5:21" x14ac:dyDescent="0.25">
      <c r="E10683"/>
      <c r="F10683"/>
      <c r="G10683"/>
      <c r="H10683"/>
      <c r="I10683"/>
      <c r="J10683"/>
      <c r="K10683"/>
      <c r="L10683"/>
      <c r="M10683"/>
      <c r="N10683"/>
      <c r="O10683"/>
      <c r="P10683"/>
      <c r="Q10683"/>
      <c r="R10683"/>
      <c r="S10683"/>
      <c r="T10683"/>
      <c r="U10683"/>
    </row>
    <row r="10684" spans="5:21" x14ac:dyDescent="0.25">
      <c r="E10684"/>
      <c r="F10684"/>
      <c r="G10684"/>
      <c r="H10684"/>
      <c r="I10684"/>
      <c r="J10684"/>
      <c r="K10684"/>
      <c r="L10684"/>
      <c r="M10684"/>
      <c r="N10684"/>
      <c r="O10684"/>
      <c r="P10684"/>
      <c r="Q10684"/>
      <c r="R10684"/>
      <c r="S10684"/>
      <c r="T10684"/>
      <c r="U10684"/>
    </row>
    <row r="10685" spans="5:21" x14ac:dyDescent="0.25">
      <c r="E10685"/>
      <c r="F10685"/>
      <c r="G10685"/>
      <c r="H10685"/>
      <c r="I10685"/>
      <c r="J10685"/>
      <c r="K10685"/>
      <c r="L10685"/>
      <c r="M10685"/>
      <c r="N10685"/>
      <c r="O10685"/>
      <c r="P10685"/>
      <c r="Q10685"/>
      <c r="R10685"/>
      <c r="S10685"/>
      <c r="T10685"/>
      <c r="U10685"/>
    </row>
    <row r="10686" spans="5:21" x14ac:dyDescent="0.25">
      <c r="E10686"/>
      <c r="F10686"/>
      <c r="G10686"/>
      <c r="H10686"/>
      <c r="I10686"/>
      <c r="J10686"/>
      <c r="K10686"/>
      <c r="L10686"/>
      <c r="M10686"/>
      <c r="N10686"/>
      <c r="O10686"/>
      <c r="P10686"/>
      <c r="Q10686"/>
      <c r="R10686"/>
      <c r="S10686"/>
      <c r="T10686"/>
      <c r="U10686"/>
    </row>
    <row r="10687" spans="5:21" x14ac:dyDescent="0.25">
      <c r="E10687"/>
      <c r="F10687"/>
      <c r="G10687"/>
      <c r="H10687"/>
      <c r="I10687"/>
      <c r="J10687"/>
      <c r="K10687"/>
      <c r="L10687"/>
      <c r="M10687"/>
      <c r="N10687"/>
      <c r="O10687"/>
      <c r="P10687"/>
      <c r="Q10687"/>
      <c r="R10687"/>
      <c r="S10687"/>
      <c r="T10687"/>
      <c r="U10687"/>
    </row>
    <row r="10688" spans="5:21" x14ac:dyDescent="0.25">
      <c r="E10688"/>
      <c r="F10688"/>
      <c r="G10688"/>
      <c r="H10688"/>
      <c r="I10688"/>
      <c r="J10688"/>
      <c r="K10688"/>
      <c r="L10688"/>
      <c r="M10688"/>
      <c r="N10688"/>
      <c r="O10688"/>
      <c r="P10688"/>
      <c r="Q10688"/>
      <c r="R10688"/>
      <c r="S10688"/>
      <c r="T10688"/>
      <c r="U10688"/>
    </row>
    <row r="10689" spans="5:21" x14ac:dyDescent="0.25">
      <c r="E10689"/>
      <c r="F10689"/>
      <c r="G10689"/>
      <c r="H10689"/>
      <c r="I10689"/>
      <c r="J10689"/>
      <c r="K10689"/>
      <c r="L10689"/>
      <c r="M10689"/>
      <c r="N10689"/>
      <c r="O10689"/>
      <c r="P10689"/>
      <c r="Q10689"/>
      <c r="R10689"/>
      <c r="S10689"/>
      <c r="T10689"/>
      <c r="U10689"/>
    </row>
    <row r="10690" spans="5:21" x14ac:dyDescent="0.25">
      <c r="E10690"/>
      <c r="F10690"/>
      <c r="G10690"/>
      <c r="H10690"/>
      <c r="I10690"/>
      <c r="J10690"/>
      <c r="K10690"/>
      <c r="L10690"/>
      <c r="M10690"/>
      <c r="N10690"/>
      <c r="O10690"/>
      <c r="P10690"/>
      <c r="Q10690"/>
      <c r="R10690"/>
      <c r="S10690"/>
      <c r="T10690"/>
      <c r="U10690"/>
    </row>
    <row r="10691" spans="5:21" x14ac:dyDescent="0.25">
      <c r="E10691"/>
      <c r="F10691"/>
      <c r="G10691"/>
      <c r="H10691"/>
      <c r="I10691"/>
      <c r="J10691"/>
      <c r="K10691"/>
      <c r="L10691"/>
      <c r="M10691"/>
      <c r="N10691"/>
      <c r="O10691"/>
      <c r="P10691"/>
      <c r="Q10691"/>
      <c r="R10691"/>
      <c r="S10691"/>
      <c r="T10691"/>
      <c r="U10691"/>
    </row>
    <row r="10692" spans="5:21" x14ac:dyDescent="0.25">
      <c r="E10692"/>
      <c r="F10692"/>
      <c r="G10692"/>
      <c r="H10692"/>
      <c r="I10692"/>
      <c r="J10692"/>
      <c r="K10692"/>
      <c r="L10692"/>
      <c r="M10692"/>
      <c r="N10692"/>
      <c r="O10692"/>
      <c r="P10692"/>
      <c r="Q10692"/>
      <c r="R10692"/>
      <c r="S10692"/>
      <c r="T10692"/>
      <c r="U10692"/>
    </row>
    <row r="10693" spans="5:21" x14ac:dyDescent="0.25">
      <c r="E10693"/>
      <c r="F10693"/>
      <c r="G10693"/>
      <c r="H10693"/>
      <c r="I10693"/>
      <c r="J10693"/>
      <c r="K10693"/>
      <c r="L10693"/>
      <c r="M10693"/>
      <c r="N10693"/>
      <c r="O10693"/>
      <c r="P10693"/>
      <c r="Q10693"/>
      <c r="R10693"/>
      <c r="S10693"/>
      <c r="T10693"/>
      <c r="U10693"/>
    </row>
    <row r="10694" spans="5:21" x14ac:dyDescent="0.25">
      <c r="E10694"/>
      <c r="F10694"/>
      <c r="G10694"/>
      <c r="H10694"/>
      <c r="I10694"/>
      <c r="J10694"/>
      <c r="K10694"/>
      <c r="L10694"/>
      <c r="M10694"/>
      <c r="N10694"/>
      <c r="O10694"/>
      <c r="P10694"/>
      <c r="Q10694"/>
      <c r="R10694"/>
      <c r="S10694"/>
      <c r="T10694"/>
      <c r="U10694"/>
    </row>
    <row r="10695" spans="5:21" x14ac:dyDescent="0.25">
      <c r="E10695"/>
      <c r="F10695"/>
      <c r="G10695"/>
      <c r="H10695"/>
      <c r="I10695"/>
      <c r="J10695"/>
      <c r="K10695"/>
      <c r="L10695"/>
      <c r="M10695"/>
      <c r="N10695"/>
      <c r="O10695"/>
      <c r="P10695"/>
      <c r="Q10695"/>
      <c r="R10695"/>
      <c r="S10695"/>
      <c r="T10695"/>
      <c r="U10695"/>
    </row>
    <row r="10696" spans="5:21" x14ac:dyDescent="0.25">
      <c r="E10696"/>
      <c r="F10696"/>
      <c r="G10696"/>
      <c r="H10696"/>
      <c r="I10696"/>
      <c r="J10696"/>
      <c r="K10696"/>
      <c r="L10696"/>
      <c r="M10696"/>
      <c r="N10696"/>
      <c r="O10696"/>
      <c r="P10696"/>
      <c r="Q10696"/>
      <c r="R10696"/>
      <c r="S10696"/>
      <c r="T10696"/>
      <c r="U10696"/>
    </row>
    <row r="10697" spans="5:21" x14ac:dyDescent="0.25">
      <c r="E10697"/>
      <c r="F10697"/>
      <c r="G10697"/>
      <c r="H10697"/>
      <c r="I10697"/>
      <c r="J10697"/>
      <c r="K10697"/>
      <c r="L10697"/>
      <c r="M10697"/>
      <c r="N10697"/>
      <c r="O10697"/>
      <c r="P10697"/>
      <c r="Q10697"/>
      <c r="R10697"/>
      <c r="S10697"/>
      <c r="T10697"/>
      <c r="U10697"/>
    </row>
    <row r="10698" spans="5:21" x14ac:dyDescent="0.25">
      <c r="E10698"/>
      <c r="F10698"/>
      <c r="G10698"/>
      <c r="H10698"/>
      <c r="I10698"/>
      <c r="J10698"/>
      <c r="K10698"/>
      <c r="L10698"/>
      <c r="M10698"/>
      <c r="N10698"/>
      <c r="O10698"/>
      <c r="P10698"/>
      <c r="Q10698"/>
      <c r="R10698"/>
      <c r="S10698"/>
      <c r="T10698"/>
      <c r="U10698"/>
    </row>
    <row r="10699" spans="5:21" x14ac:dyDescent="0.25">
      <c r="E10699"/>
      <c r="F10699"/>
      <c r="G10699"/>
      <c r="H10699"/>
      <c r="I10699"/>
      <c r="J10699"/>
      <c r="K10699"/>
      <c r="L10699"/>
      <c r="M10699"/>
      <c r="N10699"/>
      <c r="O10699"/>
      <c r="P10699"/>
      <c r="Q10699"/>
      <c r="R10699"/>
      <c r="S10699"/>
      <c r="T10699"/>
      <c r="U10699"/>
    </row>
    <row r="10700" spans="5:21" x14ac:dyDescent="0.25">
      <c r="E10700"/>
      <c r="F10700"/>
      <c r="G10700"/>
      <c r="H10700"/>
      <c r="I10700"/>
      <c r="J10700"/>
      <c r="K10700"/>
      <c r="L10700"/>
      <c r="M10700"/>
      <c r="N10700"/>
      <c r="O10700"/>
      <c r="P10700"/>
      <c r="Q10700"/>
      <c r="R10700"/>
      <c r="S10700"/>
      <c r="T10700"/>
      <c r="U10700"/>
    </row>
    <row r="10701" spans="5:21" x14ac:dyDescent="0.25">
      <c r="E10701"/>
      <c r="F10701"/>
      <c r="G10701"/>
      <c r="H10701"/>
      <c r="I10701"/>
      <c r="J10701"/>
      <c r="K10701"/>
      <c r="L10701"/>
      <c r="M10701"/>
      <c r="N10701"/>
      <c r="O10701"/>
      <c r="P10701"/>
      <c r="Q10701"/>
      <c r="R10701"/>
      <c r="S10701"/>
      <c r="T10701"/>
      <c r="U10701"/>
    </row>
    <row r="10702" spans="5:21" x14ac:dyDescent="0.25">
      <c r="E10702"/>
      <c r="F10702"/>
      <c r="G10702"/>
      <c r="H10702"/>
      <c r="I10702"/>
      <c r="J10702"/>
      <c r="K10702"/>
      <c r="L10702"/>
      <c r="M10702"/>
      <c r="N10702"/>
      <c r="O10702"/>
      <c r="P10702"/>
      <c r="Q10702"/>
      <c r="R10702"/>
      <c r="S10702"/>
      <c r="T10702"/>
      <c r="U10702"/>
    </row>
    <row r="10703" spans="5:21" x14ac:dyDescent="0.25">
      <c r="E10703"/>
      <c r="F10703"/>
      <c r="G10703"/>
      <c r="H10703"/>
      <c r="I10703"/>
      <c r="J10703"/>
      <c r="K10703"/>
      <c r="L10703"/>
      <c r="M10703"/>
      <c r="N10703"/>
      <c r="O10703"/>
      <c r="P10703"/>
      <c r="Q10703"/>
      <c r="R10703"/>
      <c r="S10703"/>
      <c r="T10703"/>
      <c r="U10703"/>
    </row>
    <row r="10704" spans="5:21" x14ac:dyDescent="0.25">
      <c r="E10704"/>
      <c r="F10704"/>
      <c r="G10704"/>
      <c r="H10704"/>
      <c r="I10704"/>
      <c r="J10704"/>
      <c r="K10704"/>
      <c r="L10704"/>
      <c r="M10704"/>
      <c r="N10704"/>
      <c r="O10704"/>
      <c r="P10704"/>
      <c r="Q10704"/>
      <c r="R10704"/>
      <c r="S10704"/>
      <c r="T10704"/>
      <c r="U10704"/>
    </row>
    <row r="10705" spans="5:21" x14ac:dyDescent="0.25">
      <c r="E10705"/>
      <c r="F10705"/>
      <c r="G10705"/>
      <c r="H10705"/>
      <c r="I10705"/>
      <c r="J10705"/>
      <c r="K10705"/>
      <c r="L10705"/>
      <c r="M10705"/>
      <c r="N10705"/>
      <c r="O10705"/>
      <c r="P10705"/>
      <c r="Q10705"/>
      <c r="R10705"/>
      <c r="S10705"/>
      <c r="T10705"/>
      <c r="U10705"/>
    </row>
    <row r="10706" spans="5:21" x14ac:dyDescent="0.25">
      <c r="E10706"/>
      <c r="F10706"/>
      <c r="G10706"/>
      <c r="H10706"/>
      <c r="I10706"/>
      <c r="J10706"/>
      <c r="K10706"/>
      <c r="L10706"/>
      <c r="M10706"/>
      <c r="N10706"/>
      <c r="O10706"/>
      <c r="P10706"/>
      <c r="Q10706"/>
      <c r="R10706"/>
      <c r="S10706"/>
      <c r="T10706"/>
      <c r="U10706"/>
    </row>
    <row r="10707" spans="5:21" x14ac:dyDescent="0.25">
      <c r="E10707"/>
      <c r="F10707"/>
      <c r="G10707"/>
      <c r="H10707"/>
      <c r="I10707"/>
      <c r="J10707"/>
      <c r="K10707"/>
      <c r="L10707"/>
      <c r="M10707"/>
      <c r="N10707"/>
      <c r="O10707"/>
      <c r="P10707"/>
      <c r="Q10707"/>
      <c r="R10707"/>
      <c r="S10707"/>
      <c r="T10707"/>
      <c r="U10707"/>
    </row>
    <row r="10708" spans="5:21" x14ac:dyDescent="0.25">
      <c r="E10708"/>
      <c r="F10708"/>
      <c r="G10708"/>
      <c r="H10708"/>
      <c r="I10708"/>
      <c r="J10708"/>
      <c r="K10708"/>
      <c r="L10708"/>
      <c r="M10708"/>
      <c r="N10708"/>
      <c r="O10708"/>
      <c r="P10708"/>
      <c r="Q10708"/>
      <c r="R10708"/>
      <c r="S10708"/>
      <c r="T10708"/>
      <c r="U10708"/>
    </row>
    <row r="10709" spans="5:21" x14ac:dyDescent="0.25">
      <c r="E10709"/>
      <c r="F10709"/>
      <c r="G10709"/>
      <c r="H10709"/>
      <c r="I10709"/>
      <c r="J10709"/>
      <c r="K10709"/>
      <c r="L10709"/>
      <c r="M10709"/>
      <c r="N10709"/>
      <c r="O10709"/>
      <c r="P10709"/>
      <c r="Q10709"/>
      <c r="R10709"/>
      <c r="S10709"/>
      <c r="T10709"/>
      <c r="U10709"/>
    </row>
    <row r="10710" spans="5:21" x14ac:dyDescent="0.25">
      <c r="E10710"/>
      <c r="F10710"/>
      <c r="G10710"/>
      <c r="H10710"/>
      <c r="I10710"/>
      <c r="J10710"/>
      <c r="K10710"/>
      <c r="L10710"/>
      <c r="M10710"/>
      <c r="N10710"/>
      <c r="O10710"/>
      <c r="P10710"/>
      <c r="Q10710"/>
      <c r="R10710"/>
      <c r="S10710"/>
      <c r="T10710"/>
      <c r="U10710"/>
    </row>
    <row r="10711" spans="5:21" x14ac:dyDescent="0.25">
      <c r="E10711"/>
      <c r="F10711"/>
      <c r="G10711"/>
      <c r="H10711"/>
      <c r="I10711"/>
      <c r="J10711"/>
      <c r="K10711"/>
      <c r="L10711"/>
      <c r="M10711"/>
      <c r="N10711"/>
      <c r="O10711"/>
      <c r="P10711"/>
      <c r="Q10711"/>
      <c r="R10711"/>
      <c r="S10711"/>
      <c r="T10711"/>
      <c r="U10711"/>
    </row>
    <row r="10712" spans="5:21" x14ac:dyDescent="0.25">
      <c r="E10712"/>
      <c r="F10712"/>
      <c r="G10712"/>
      <c r="H10712"/>
      <c r="I10712"/>
      <c r="J10712"/>
      <c r="K10712"/>
      <c r="L10712"/>
      <c r="M10712"/>
      <c r="N10712"/>
      <c r="O10712"/>
      <c r="P10712"/>
      <c r="Q10712"/>
      <c r="R10712"/>
      <c r="S10712"/>
      <c r="T10712"/>
      <c r="U10712"/>
    </row>
    <row r="10713" spans="5:21" x14ac:dyDescent="0.25">
      <c r="E10713"/>
      <c r="F10713"/>
      <c r="G10713"/>
      <c r="H10713"/>
      <c r="I10713"/>
      <c r="J10713"/>
      <c r="K10713"/>
      <c r="L10713"/>
      <c r="M10713"/>
      <c r="N10713"/>
      <c r="O10713"/>
      <c r="P10713"/>
      <c r="Q10713"/>
      <c r="R10713"/>
      <c r="S10713"/>
      <c r="T10713"/>
      <c r="U10713"/>
    </row>
    <row r="10714" spans="5:21" x14ac:dyDescent="0.25">
      <c r="E10714"/>
      <c r="F10714"/>
      <c r="G10714"/>
      <c r="H10714"/>
      <c r="I10714"/>
      <c r="J10714"/>
      <c r="K10714"/>
      <c r="L10714"/>
      <c r="M10714"/>
      <c r="N10714"/>
      <c r="O10714"/>
      <c r="P10714"/>
      <c r="Q10714"/>
      <c r="R10714"/>
      <c r="S10714"/>
      <c r="T10714"/>
      <c r="U10714"/>
    </row>
    <row r="10715" spans="5:21" x14ac:dyDescent="0.25">
      <c r="E10715"/>
      <c r="F10715"/>
      <c r="G10715"/>
      <c r="H10715"/>
      <c r="I10715"/>
      <c r="J10715"/>
      <c r="K10715"/>
      <c r="L10715"/>
      <c r="M10715"/>
      <c r="N10715"/>
      <c r="O10715"/>
      <c r="P10715"/>
      <c r="Q10715"/>
      <c r="R10715"/>
      <c r="S10715"/>
      <c r="T10715"/>
      <c r="U10715"/>
    </row>
    <row r="10716" spans="5:21" x14ac:dyDescent="0.25">
      <c r="E10716"/>
      <c r="F10716"/>
      <c r="G10716"/>
      <c r="H10716"/>
      <c r="I10716"/>
      <c r="J10716"/>
      <c r="K10716"/>
      <c r="L10716"/>
      <c r="M10716"/>
      <c r="N10716"/>
      <c r="O10716"/>
      <c r="P10716"/>
      <c r="Q10716"/>
      <c r="R10716"/>
      <c r="S10716"/>
      <c r="T10716"/>
      <c r="U10716"/>
    </row>
    <row r="10717" spans="5:21" x14ac:dyDescent="0.25">
      <c r="E10717"/>
      <c r="F10717"/>
      <c r="G10717"/>
      <c r="H10717"/>
      <c r="I10717"/>
      <c r="J10717"/>
      <c r="K10717"/>
      <c r="L10717"/>
      <c r="M10717"/>
      <c r="N10717"/>
      <c r="O10717"/>
      <c r="P10717"/>
      <c r="Q10717"/>
      <c r="R10717"/>
      <c r="S10717"/>
      <c r="T10717"/>
      <c r="U10717"/>
    </row>
    <row r="10718" spans="5:21" x14ac:dyDescent="0.25">
      <c r="E10718"/>
      <c r="F10718"/>
      <c r="G10718"/>
      <c r="H10718"/>
      <c r="I10718"/>
      <c r="J10718"/>
      <c r="K10718"/>
      <c r="L10718"/>
      <c r="M10718"/>
      <c r="N10718"/>
      <c r="O10718"/>
      <c r="P10718"/>
      <c r="Q10718"/>
      <c r="R10718"/>
      <c r="S10718"/>
      <c r="T10718"/>
      <c r="U10718"/>
    </row>
    <row r="10719" spans="5:21" x14ac:dyDescent="0.25">
      <c r="E10719"/>
      <c r="F10719"/>
      <c r="G10719"/>
      <c r="H10719"/>
      <c r="I10719"/>
      <c r="J10719"/>
      <c r="K10719"/>
      <c r="L10719"/>
      <c r="M10719"/>
      <c r="N10719"/>
      <c r="O10719"/>
      <c r="P10719"/>
      <c r="Q10719"/>
      <c r="R10719"/>
      <c r="S10719"/>
      <c r="T10719"/>
      <c r="U10719"/>
    </row>
    <row r="10720" spans="5:21" x14ac:dyDescent="0.25">
      <c r="E10720"/>
      <c r="F10720"/>
      <c r="G10720"/>
      <c r="H10720"/>
      <c r="I10720"/>
      <c r="J10720"/>
      <c r="K10720"/>
      <c r="L10720"/>
      <c r="M10720"/>
      <c r="N10720"/>
      <c r="O10720"/>
      <c r="P10720"/>
      <c r="Q10720"/>
      <c r="R10720"/>
      <c r="S10720"/>
      <c r="T10720"/>
      <c r="U10720"/>
    </row>
    <row r="10721" spans="5:21" x14ac:dyDescent="0.25">
      <c r="E10721"/>
      <c r="F10721"/>
      <c r="G10721"/>
      <c r="H10721"/>
      <c r="I10721"/>
      <c r="J10721"/>
      <c r="K10721"/>
      <c r="L10721"/>
      <c r="M10721"/>
      <c r="N10721"/>
      <c r="O10721"/>
      <c r="P10721"/>
      <c r="Q10721"/>
      <c r="R10721"/>
      <c r="S10721"/>
      <c r="T10721"/>
      <c r="U10721"/>
    </row>
    <row r="10722" spans="5:21" x14ac:dyDescent="0.25">
      <c r="E10722"/>
      <c r="F10722"/>
      <c r="G10722"/>
      <c r="H10722"/>
      <c r="I10722"/>
      <c r="J10722"/>
      <c r="K10722"/>
      <c r="L10722"/>
      <c r="M10722"/>
      <c r="N10722"/>
      <c r="O10722"/>
      <c r="P10722"/>
      <c r="Q10722"/>
      <c r="R10722"/>
      <c r="S10722"/>
      <c r="T10722"/>
      <c r="U10722"/>
    </row>
    <row r="10723" spans="5:21" x14ac:dyDescent="0.25">
      <c r="E10723"/>
      <c r="F10723"/>
      <c r="G10723"/>
      <c r="H10723"/>
      <c r="I10723"/>
      <c r="J10723"/>
      <c r="K10723"/>
      <c r="L10723"/>
      <c r="M10723"/>
      <c r="N10723"/>
      <c r="O10723"/>
      <c r="P10723"/>
      <c r="Q10723"/>
      <c r="R10723"/>
      <c r="S10723"/>
      <c r="T10723"/>
      <c r="U10723"/>
    </row>
    <row r="10724" spans="5:21" x14ac:dyDescent="0.25">
      <c r="E10724"/>
      <c r="F10724"/>
      <c r="G10724"/>
      <c r="H10724"/>
      <c r="I10724"/>
      <c r="J10724"/>
      <c r="K10724"/>
      <c r="L10724"/>
      <c r="M10724"/>
      <c r="N10724"/>
      <c r="O10724"/>
      <c r="P10724"/>
      <c r="Q10724"/>
      <c r="R10724"/>
      <c r="S10724"/>
      <c r="T10724"/>
      <c r="U10724"/>
    </row>
    <row r="10725" spans="5:21" x14ac:dyDescent="0.25">
      <c r="E10725"/>
      <c r="F10725"/>
      <c r="G10725"/>
      <c r="H10725"/>
      <c r="I10725"/>
      <c r="J10725"/>
      <c r="K10725"/>
      <c r="L10725"/>
      <c r="M10725"/>
      <c r="N10725"/>
      <c r="O10725"/>
      <c r="P10725"/>
      <c r="Q10725"/>
      <c r="R10725"/>
      <c r="S10725"/>
      <c r="T10725"/>
      <c r="U10725"/>
    </row>
    <row r="10726" spans="5:21" x14ac:dyDescent="0.25">
      <c r="E10726"/>
      <c r="F10726"/>
      <c r="G10726"/>
      <c r="H10726"/>
      <c r="I10726"/>
      <c r="J10726"/>
      <c r="K10726"/>
      <c r="L10726"/>
      <c r="M10726"/>
      <c r="N10726"/>
      <c r="O10726"/>
      <c r="P10726"/>
      <c r="Q10726"/>
      <c r="R10726"/>
      <c r="S10726"/>
      <c r="T10726"/>
      <c r="U10726"/>
    </row>
    <row r="10727" spans="5:21" x14ac:dyDescent="0.25">
      <c r="E10727"/>
      <c r="F10727"/>
      <c r="G10727"/>
      <c r="H10727"/>
      <c r="I10727"/>
      <c r="J10727"/>
      <c r="K10727"/>
      <c r="L10727"/>
      <c r="M10727"/>
      <c r="N10727"/>
      <c r="O10727"/>
      <c r="P10727"/>
      <c r="Q10727"/>
      <c r="R10727"/>
      <c r="S10727"/>
      <c r="T10727"/>
      <c r="U10727"/>
    </row>
    <row r="10728" spans="5:21" x14ac:dyDescent="0.25">
      <c r="E10728"/>
      <c r="F10728"/>
      <c r="G10728"/>
      <c r="H10728"/>
      <c r="I10728"/>
      <c r="J10728"/>
      <c r="K10728"/>
      <c r="L10728"/>
      <c r="M10728"/>
      <c r="N10728"/>
      <c r="O10728"/>
      <c r="P10728"/>
      <c r="Q10728"/>
      <c r="R10728"/>
      <c r="S10728"/>
      <c r="T10728"/>
      <c r="U10728"/>
    </row>
    <row r="10729" spans="5:21" x14ac:dyDescent="0.25">
      <c r="E10729"/>
      <c r="F10729"/>
      <c r="G10729"/>
      <c r="H10729"/>
      <c r="I10729"/>
      <c r="J10729"/>
      <c r="K10729"/>
      <c r="L10729"/>
      <c r="M10729"/>
      <c r="N10729"/>
      <c r="O10729"/>
      <c r="P10729"/>
      <c r="Q10729"/>
      <c r="R10729"/>
      <c r="S10729"/>
      <c r="T10729"/>
      <c r="U10729"/>
    </row>
    <row r="10730" spans="5:21" x14ac:dyDescent="0.25">
      <c r="E10730"/>
      <c r="F10730"/>
      <c r="G10730"/>
      <c r="H10730"/>
      <c r="I10730"/>
      <c r="J10730"/>
      <c r="K10730"/>
      <c r="L10730"/>
      <c r="M10730"/>
      <c r="N10730"/>
      <c r="O10730"/>
      <c r="P10730"/>
      <c r="Q10730"/>
      <c r="R10730"/>
      <c r="S10730"/>
      <c r="T10730"/>
      <c r="U10730"/>
    </row>
    <row r="10731" spans="5:21" x14ac:dyDescent="0.25">
      <c r="E10731"/>
      <c r="F10731"/>
      <c r="G10731"/>
      <c r="H10731"/>
      <c r="I10731"/>
      <c r="J10731"/>
      <c r="K10731"/>
      <c r="L10731"/>
      <c r="M10731"/>
      <c r="N10731"/>
      <c r="O10731"/>
      <c r="P10731"/>
      <c r="Q10731"/>
      <c r="R10731"/>
      <c r="S10731"/>
      <c r="T10731"/>
      <c r="U10731"/>
    </row>
    <row r="10732" spans="5:21" x14ac:dyDescent="0.25">
      <c r="E10732"/>
      <c r="F10732"/>
      <c r="G10732"/>
      <c r="H10732"/>
      <c r="I10732"/>
      <c r="J10732"/>
      <c r="K10732"/>
      <c r="L10732"/>
      <c r="M10732"/>
      <c r="N10732"/>
      <c r="O10732"/>
      <c r="P10732"/>
      <c r="Q10732"/>
      <c r="R10732"/>
      <c r="S10732"/>
      <c r="T10732"/>
      <c r="U10732"/>
    </row>
    <row r="10733" spans="5:21" x14ac:dyDescent="0.25">
      <c r="E10733"/>
      <c r="F10733"/>
      <c r="G10733"/>
      <c r="H10733"/>
      <c r="I10733"/>
      <c r="J10733"/>
      <c r="K10733"/>
      <c r="L10733"/>
      <c r="M10733"/>
      <c r="N10733"/>
      <c r="O10733"/>
      <c r="P10733"/>
      <c r="Q10733"/>
      <c r="R10733"/>
      <c r="S10733"/>
      <c r="T10733"/>
      <c r="U10733"/>
    </row>
    <row r="10734" spans="5:21" x14ac:dyDescent="0.25">
      <c r="E10734"/>
      <c r="F10734"/>
      <c r="G10734"/>
      <c r="H10734"/>
      <c r="I10734"/>
      <c r="J10734"/>
      <c r="K10734"/>
      <c r="L10734"/>
      <c r="M10734"/>
      <c r="N10734"/>
      <c r="O10734"/>
      <c r="P10734"/>
      <c r="Q10734"/>
      <c r="R10734"/>
      <c r="S10734"/>
      <c r="T10734"/>
      <c r="U10734"/>
    </row>
    <row r="10735" spans="5:21" x14ac:dyDescent="0.25">
      <c r="E10735"/>
      <c r="F10735"/>
      <c r="G10735"/>
      <c r="H10735"/>
      <c r="I10735"/>
      <c r="J10735"/>
      <c r="K10735"/>
      <c r="L10735"/>
      <c r="M10735"/>
      <c r="N10735"/>
      <c r="O10735"/>
      <c r="P10735"/>
      <c r="Q10735"/>
      <c r="R10735"/>
      <c r="S10735"/>
      <c r="T10735"/>
      <c r="U10735"/>
    </row>
    <row r="10736" spans="5:21" x14ac:dyDescent="0.25">
      <c r="E10736"/>
      <c r="F10736"/>
      <c r="G10736"/>
      <c r="H10736"/>
      <c r="I10736"/>
      <c r="J10736"/>
      <c r="K10736"/>
      <c r="L10736"/>
      <c r="M10736"/>
      <c r="N10736"/>
      <c r="O10736"/>
      <c r="P10736"/>
      <c r="Q10736"/>
      <c r="R10736"/>
      <c r="S10736"/>
      <c r="T10736"/>
      <c r="U10736"/>
    </row>
    <row r="10737" spans="5:21" x14ac:dyDescent="0.25">
      <c r="E10737"/>
      <c r="F10737"/>
      <c r="G10737"/>
      <c r="H10737"/>
      <c r="I10737"/>
      <c r="J10737"/>
      <c r="K10737"/>
      <c r="L10737"/>
      <c r="M10737"/>
      <c r="N10737"/>
      <c r="O10737"/>
      <c r="P10737"/>
      <c r="Q10737"/>
      <c r="R10737"/>
      <c r="S10737"/>
      <c r="T10737"/>
      <c r="U10737"/>
    </row>
    <row r="10738" spans="5:21" x14ac:dyDescent="0.25">
      <c r="E10738"/>
      <c r="F10738"/>
      <c r="G10738"/>
      <c r="H10738"/>
      <c r="I10738"/>
      <c r="J10738"/>
      <c r="K10738"/>
      <c r="L10738"/>
      <c r="M10738"/>
      <c r="N10738"/>
      <c r="O10738"/>
      <c r="P10738"/>
      <c r="Q10738"/>
      <c r="R10738"/>
      <c r="S10738"/>
      <c r="T10738"/>
      <c r="U10738"/>
    </row>
    <row r="10739" spans="5:21" x14ac:dyDescent="0.25">
      <c r="E10739"/>
      <c r="F10739"/>
      <c r="G10739"/>
      <c r="H10739"/>
      <c r="I10739"/>
      <c r="J10739"/>
      <c r="K10739"/>
      <c r="L10739"/>
      <c r="M10739"/>
      <c r="N10739"/>
      <c r="O10739"/>
      <c r="P10739"/>
      <c r="Q10739"/>
      <c r="R10739"/>
      <c r="S10739"/>
      <c r="T10739"/>
      <c r="U10739"/>
    </row>
    <row r="10740" spans="5:21" x14ac:dyDescent="0.25">
      <c r="E10740"/>
      <c r="F10740"/>
      <c r="G10740"/>
      <c r="H10740"/>
      <c r="I10740"/>
      <c r="J10740"/>
      <c r="K10740"/>
      <c r="L10740"/>
      <c r="M10740"/>
      <c r="N10740"/>
      <c r="O10740"/>
      <c r="P10740"/>
      <c r="Q10740"/>
      <c r="R10740"/>
      <c r="S10740"/>
      <c r="T10740"/>
      <c r="U10740"/>
    </row>
    <row r="10741" spans="5:21" x14ac:dyDescent="0.25">
      <c r="E10741"/>
      <c r="F10741"/>
      <c r="G10741"/>
      <c r="H10741"/>
      <c r="I10741"/>
      <c r="J10741"/>
      <c r="K10741"/>
      <c r="L10741"/>
      <c r="M10741"/>
      <c r="N10741"/>
      <c r="O10741"/>
      <c r="P10741"/>
      <c r="Q10741"/>
      <c r="R10741"/>
      <c r="S10741"/>
      <c r="T10741"/>
      <c r="U10741"/>
    </row>
    <row r="10742" spans="5:21" x14ac:dyDescent="0.25">
      <c r="E10742"/>
      <c r="F10742"/>
      <c r="G10742"/>
      <c r="H10742"/>
      <c r="I10742"/>
      <c r="J10742"/>
      <c r="K10742"/>
      <c r="L10742"/>
      <c r="M10742"/>
      <c r="N10742"/>
      <c r="O10742"/>
      <c r="P10742"/>
      <c r="Q10742"/>
      <c r="R10742"/>
      <c r="S10742"/>
      <c r="T10742"/>
      <c r="U10742"/>
    </row>
    <row r="10743" spans="5:21" x14ac:dyDescent="0.25">
      <c r="E10743"/>
      <c r="F10743"/>
      <c r="G10743"/>
      <c r="H10743"/>
      <c r="I10743"/>
      <c r="J10743"/>
      <c r="K10743"/>
      <c r="L10743"/>
      <c r="M10743"/>
      <c r="N10743"/>
      <c r="O10743"/>
      <c r="P10743"/>
      <c r="Q10743"/>
      <c r="R10743"/>
      <c r="S10743"/>
      <c r="T10743"/>
      <c r="U10743"/>
    </row>
    <row r="10744" spans="5:21" x14ac:dyDescent="0.25">
      <c r="E10744"/>
      <c r="F10744"/>
      <c r="G10744"/>
      <c r="H10744"/>
      <c r="I10744"/>
      <c r="J10744"/>
      <c r="K10744"/>
      <c r="L10744"/>
      <c r="M10744"/>
      <c r="N10744"/>
      <c r="O10744"/>
      <c r="P10744"/>
      <c r="Q10744"/>
      <c r="R10744"/>
      <c r="S10744"/>
      <c r="T10744"/>
      <c r="U10744"/>
    </row>
    <row r="10745" spans="5:21" x14ac:dyDescent="0.25">
      <c r="E10745"/>
      <c r="F10745"/>
      <c r="G10745"/>
      <c r="H10745"/>
      <c r="I10745"/>
      <c r="J10745"/>
      <c r="K10745"/>
      <c r="L10745"/>
      <c r="M10745"/>
      <c r="N10745"/>
      <c r="O10745"/>
      <c r="P10745"/>
      <c r="Q10745"/>
      <c r="R10745"/>
      <c r="S10745"/>
      <c r="T10745"/>
      <c r="U10745"/>
    </row>
    <row r="10746" spans="5:21" x14ac:dyDescent="0.25">
      <c r="E10746"/>
      <c r="F10746"/>
      <c r="G10746"/>
      <c r="H10746"/>
      <c r="I10746"/>
      <c r="J10746"/>
      <c r="K10746"/>
      <c r="L10746"/>
      <c r="M10746"/>
      <c r="N10746"/>
      <c r="O10746"/>
      <c r="P10746"/>
      <c r="Q10746"/>
      <c r="R10746"/>
      <c r="S10746"/>
      <c r="T10746"/>
      <c r="U10746"/>
    </row>
    <row r="10747" spans="5:21" x14ac:dyDescent="0.25">
      <c r="E10747"/>
      <c r="F10747"/>
      <c r="G10747"/>
      <c r="H10747"/>
      <c r="I10747"/>
      <c r="J10747"/>
      <c r="K10747"/>
      <c r="L10747"/>
      <c r="M10747"/>
      <c r="N10747"/>
      <c r="O10747"/>
      <c r="P10747"/>
      <c r="Q10747"/>
      <c r="R10747"/>
      <c r="S10747"/>
      <c r="T10747"/>
      <c r="U10747"/>
    </row>
    <row r="10748" spans="5:21" x14ac:dyDescent="0.25">
      <c r="E10748"/>
      <c r="F10748"/>
      <c r="G10748"/>
      <c r="H10748"/>
      <c r="I10748"/>
      <c r="J10748"/>
      <c r="K10748"/>
      <c r="L10748"/>
      <c r="M10748"/>
      <c r="N10748"/>
      <c r="O10748"/>
      <c r="P10748"/>
      <c r="Q10748"/>
      <c r="R10748"/>
      <c r="S10748"/>
      <c r="T10748"/>
      <c r="U10748"/>
    </row>
    <row r="10749" spans="5:21" x14ac:dyDescent="0.25">
      <c r="E10749"/>
      <c r="F10749"/>
      <c r="G10749"/>
      <c r="H10749"/>
      <c r="I10749"/>
      <c r="J10749"/>
      <c r="K10749"/>
      <c r="L10749"/>
      <c r="M10749"/>
      <c r="N10749"/>
      <c r="O10749"/>
      <c r="P10749"/>
      <c r="Q10749"/>
      <c r="R10749"/>
      <c r="S10749"/>
      <c r="T10749"/>
      <c r="U10749"/>
    </row>
    <row r="10750" spans="5:21" x14ac:dyDescent="0.25">
      <c r="E10750"/>
      <c r="F10750"/>
      <c r="G10750"/>
      <c r="H10750"/>
      <c r="I10750"/>
      <c r="J10750"/>
      <c r="K10750"/>
      <c r="L10750"/>
      <c r="M10750"/>
      <c r="N10750"/>
      <c r="O10750"/>
      <c r="P10750"/>
      <c r="Q10750"/>
      <c r="R10750"/>
      <c r="S10750"/>
      <c r="T10750"/>
      <c r="U10750"/>
    </row>
    <row r="10751" spans="5:21" x14ac:dyDescent="0.25">
      <c r="E10751"/>
      <c r="F10751"/>
      <c r="G10751"/>
      <c r="H10751"/>
      <c r="I10751"/>
      <c r="J10751"/>
      <c r="K10751"/>
      <c r="L10751"/>
      <c r="M10751"/>
      <c r="N10751"/>
      <c r="O10751"/>
      <c r="P10751"/>
      <c r="Q10751"/>
      <c r="R10751"/>
      <c r="S10751"/>
      <c r="T10751"/>
      <c r="U10751"/>
    </row>
    <row r="10752" spans="5:21" x14ac:dyDescent="0.25">
      <c r="E10752"/>
      <c r="F10752"/>
      <c r="G10752"/>
      <c r="H10752"/>
      <c r="I10752"/>
      <c r="J10752"/>
      <c r="K10752"/>
      <c r="L10752"/>
      <c r="M10752"/>
      <c r="N10752"/>
      <c r="O10752"/>
      <c r="P10752"/>
      <c r="Q10752"/>
      <c r="R10752"/>
      <c r="S10752"/>
      <c r="T10752"/>
      <c r="U10752"/>
    </row>
    <row r="10753" spans="5:21" x14ac:dyDescent="0.25">
      <c r="E10753"/>
      <c r="F10753"/>
      <c r="G10753"/>
      <c r="H10753"/>
      <c r="I10753"/>
      <c r="J10753"/>
      <c r="K10753"/>
      <c r="L10753"/>
      <c r="M10753"/>
      <c r="N10753"/>
      <c r="O10753"/>
      <c r="P10753"/>
      <c r="Q10753"/>
      <c r="R10753"/>
      <c r="S10753"/>
      <c r="T10753"/>
      <c r="U10753"/>
    </row>
    <row r="10754" spans="5:21" x14ac:dyDescent="0.25">
      <c r="E10754"/>
      <c r="F10754"/>
      <c r="G10754"/>
      <c r="H10754"/>
      <c r="I10754"/>
      <c r="J10754"/>
      <c r="K10754"/>
      <c r="L10754"/>
      <c r="M10754"/>
      <c r="N10754"/>
      <c r="O10754"/>
      <c r="P10754"/>
      <c r="Q10754"/>
      <c r="R10754"/>
      <c r="S10754"/>
      <c r="T10754"/>
      <c r="U10754"/>
    </row>
    <row r="10755" spans="5:21" x14ac:dyDescent="0.25">
      <c r="E10755"/>
      <c r="F10755"/>
      <c r="G10755"/>
      <c r="H10755"/>
      <c r="I10755"/>
      <c r="J10755"/>
      <c r="K10755"/>
      <c r="L10755"/>
      <c r="M10755"/>
      <c r="N10755"/>
      <c r="O10755"/>
      <c r="P10755"/>
      <c r="Q10755"/>
      <c r="R10755"/>
      <c r="S10755"/>
      <c r="T10755"/>
      <c r="U10755"/>
    </row>
    <row r="10756" spans="5:21" x14ac:dyDescent="0.25">
      <c r="E10756"/>
      <c r="F10756"/>
      <c r="G10756"/>
      <c r="H10756"/>
      <c r="I10756"/>
      <c r="J10756"/>
      <c r="K10756"/>
      <c r="L10756"/>
      <c r="M10756"/>
      <c r="N10756"/>
      <c r="O10756"/>
      <c r="P10756"/>
      <c r="Q10756"/>
      <c r="R10756"/>
      <c r="S10756"/>
      <c r="T10756"/>
      <c r="U10756"/>
    </row>
    <row r="10757" spans="5:21" x14ac:dyDescent="0.25">
      <c r="E10757"/>
      <c r="F10757"/>
      <c r="G10757"/>
      <c r="H10757"/>
      <c r="I10757"/>
      <c r="J10757"/>
      <c r="K10757"/>
      <c r="L10757"/>
      <c r="M10757"/>
      <c r="N10757"/>
      <c r="O10757"/>
      <c r="P10757"/>
      <c r="Q10757"/>
      <c r="R10757"/>
      <c r="S10757"/>
      <c r="T10757"/>
      <c r="U10757"/>
    </row>
    <row r="10758" spans="5:21" x14ac:dyDescent="0.25">
      <c r="E10758"/>
      <c r="F10758"/>
      <c r="G10758"/>
      <c r="H10758"/>
      <c r="I10758"/>
      <c r="J10758"/>
      <c r="K10758"/>
      <c r="L10758"/>
      <c r="M10758"/>
      <c r="N10758"/>
      <c r="O10758"/>
      <c r="P10758"/>
      <c r="Q10758"/>
      <c r="R10758"/>
      <c r="S10758"/>
      <c r="T10758"/>
      <c r="U10758"/>
    </row>
    <row r="10759" spans="5:21" x14ac:dyDescent="0.25">
      <c r="E10759"/>
      <c r="F10759"/>
      <c r="G10759"/>
      <c r="H10759"/>
      <c r="I10759"/>
      <c r="J10759"/>
      <c r="K10759"/>
      <c r="L10759"/>
      <c r="M10759"/>
      <c r="N10759"/>
      <c r="O10759"/>
      <c r="P10759"/>
      <c r="Q10759"/>
      <c r="R10759"/>
      <c r="S10759"/>
      <c r="T10759"/>
      <c r="U10759"/>
    </row>
    <row r="10760" spans="5:21" x14ac:dyDescent="0.25">
      <c r="E10760"/>
      <c r="F10760"/>
      <c r="G10760"/>
      <c r="H10760"/>
      <c r="I10760"/>
      <c r="J10760"/>
      <c r="K10760"/>
      <c r="L10760"/>
      <c r="M10760"/>
      <c r="N10760"/>
      <c r="O10760"/>
      <c r="P10760"/>
      <c r="Q10760"/>
      <c r="R10760"/>
      <c r="S10760"/>
      <c r="T10760"/>
      <c r="U10760"/>
    </row>
    <row r="10761" spans="5:21" x14ac:dyDescent="0.25">
      <c r="E10761"/>
      <c r="F10761"/>
      <c r="G10761"/>
      <c r="H10761"/>
      <c r="I10761"/>
      <c r="J10761"/>
      <c r="K10761"/>
      <c r="L10761"/>
      <c r="M10761"/>
      <c r="N10761"/>
      <c r="O10761"/>
      <c r="P10761"/>
      <c r="Q10761"/>
      <c r="R10761"/>
      <c r="S10761"/>
      <c r="T10761"/>
      <c r="U10761"/>
    </row>
    <row r="10762" spans="5:21" x14ac:dyDescent="0.25">
      <c r="E10762"/>
      <c r="F10762"/>
      <c r="G10762"/>
      <c r="H10762"/>
      <c r="I10762"/>
      <c r="J10762"/>
      <c r="K10762"/>
      <c r="L10762"/>
      <c r="M10762"/>
      <c r="N10762"/>
      <c r="O10762"/>
      <c r="P10762"/>
      <c r="Q10762"/>
      <c r="R10762"/>
      <c r="S10762"/>
      <c r="T10762"/>
      <c r="U10762"/>
    </row>
    <row r="10763" spans="5:21" x14ac:dyDescent="0.25">
      <c r="E10763"/>
      <c r="F10763"/>
      <c r="G10763"/>
      <c r="H10763"/>
      <c r="I10763"/>
      <c r="J10763"/>
      <c r="K10763"/>
      <c r="L10763"/>
      <c r="M10763"/>
      <c r="N10763"/>
      <c r="O10763"/>
      <c r="P10763"/>
      <c r="Q10763"/>
      <c r="R10763"/>
      <c r="S10763"/>
      <c r="T10763"/>
      <c r="U10763"/>
    </row>
    <row r="10764" spans="5:21" x14ac:dyDescent="0.25">
      <c r="E10764"/>
      <c r="F10764"/>
      <c r="G10764"/>
      <c r="H10764"/>
      <c r="I10764"/>
      <c r="J10764"/>
      <c r="K10764"/>
      <c r="L10764"/>
      <c r="M10764"/>
      <c r="N10764"/>
      <c r="O10764"/>
      <c r="P10764"/>
      <c r="Q10764"/>
      <c r="R10764"/>
      <c r="S10764"/>
      <c r="T10764"/>
      <c r="U10764"/>
    </row>
    <row r="10765" spans="5:21" x14ac:dyDescent="0.25">
      <c r="E10765"/>
      <c r="F10765"/>
      <c r="G10765"/>
      <c r="H10765"/>
      <c r="I10765"/>
      <c r="J10765"/>
      <c r="K10765"/>
      <c r="L10765"/>
      <c r="M10765"/>
      <c r="N10765"/>
      <c r="O10765"/>
      <c r="P10765"/>
      <c r="Q10765"/>
      <c r="R10765"/>
      <c r="S10765"/>
      <c r="T10765"/>
      <c r="U10765"/>
    </row>
    <row r="10766" spans="5:21" x14ac:dyDescent="0.25">
      <c r="E10766"/>
      <c r="F10766"/>
      <c r="G10766"/>
      <c r="H10766"/>
      <c r="I10766"/>
      <c r="J10766"/>
      <c r="K10766"/>
      <c r="L10766"/>
      <c r="M10766"/>
      <c r="N10766"/>
      <c r="O10766"/>
      <c r="P10766"/>
      <c r="Q10766"/>
      <c r="R10766"/>
      <c r="S10766"/>
      <c r="T10766"/>
      <c r="U10766"/>
    </row>
    <row r="10767" spans="5:21" x14ac:dyDescent="0.25">
      <c r="E10767"/>
      <c r="F10767"/>
      <c r="G10767"/>
      <c r="H10767"/>
      <c r="I10767"/>
      <c r="J10767"/>
      <c r="K10767"/>
      <c r="L10767"/>
      <c r="M10767"/>
      <c r="N10767"/>
      <c r="O10767"/>
      <c r="P10767"/>
      <c r="Q10767"/>
      <c r="R10767"/>
      <c r="S10767"/>
      <c r="T10767"/>
      <c r="U10767"/>
    </row>
    <row r="10768" spans="5:21" x14ac:dyDescent="0.25">
      <c r="E10768"/>
      <c r="F10768"/>
      <c r="G10768"/>
      <c r="H10768"/>
      <c r="I10768"/>
      <c r="J10768"/>
      <c r="K10768"/>
      <c r="L10768"/>
      <c r="M10768"/>
      <c r="N10768"/>
      <c r="O10768"/>
      <c r="P10768"/>
      <c r="Q10768"/>
      <c r="R10768"/>
      <c r="S10768"/>
      <c r="T10768"/>
      <c r="U10768"/>
    </row>
    <row r="10769" spans="5:21" x14ac:dyDescent="0.25">
      <c r="E10769"/>
      <c r="F10769"/>
      <c r="G10769"/>
      <c r="H10769"/>
      <c r="I10769"/>
      <c r="J10769"/>
      <c r="K10769"/>
      <c r="L10769"/>
      <c r="M10769"/>
      <c r="N10769"/>
      <c r="O10769"/>
      <c r="P10769"/>
      <c r="Q10769"/>
      <c r="R10769"/>
      <c r="S10769"/>
      <c r="T10769"/>
      <c r="U10769"/>
    </row>
    <row r="10770" spans="5:21" x14ac:dyDescent="0.25">
      <c r="E10770"/>
      <c r="F10770"/>
      <c r="G10770"/>
      <c r="H10770"/>
      <c r="I10770"/>
      <c r="J10770"/>
      <c r="K10770"/>
      <c r="L10770"/>
      <c r="M10770"/>
      <c r="N10770"/>
      <c r="O10770"/>
      <c r="P10770"/>
      <c r="Q10770"/>
      <c r="R10770"/>
      <c r="S10770"/>
      <c r="T10770"/>
      <c r="U10770"/>
    </row>
    <row r="10771" spans="5:21" x14ac:dyDescent="0.25">
      <c r="E10771"/>
      <c r="F10771"/>
      <c r="G10771"/>
      <c r="H10771"/>
      <c r="I10771"/>
      <c r="J10771"/>
      <c r="K10771"/>
      <c r="L10771"/>
      <c r="M10771"/>
      <c r="N10771"/>
      <c r="O10771"/>
      <c r="P10771"/>
      <c r="Q10771"/>
      <c r="R10771"/>
      <c r="S10771"/>
      <c r="T10771"/>
      <c r="U10771"/>
    </row>
    <row r="10772" spans="5:21" x14ac:dyDescent="0.25">
      <c r="E10772"/>
      <c r="F10772"/>
      <c r="G10772"/>
      <c r="H10772"/>
      <c r="I10772"/>
      <c r="J10772"/>
      <c r="K10772"/>
      <c r="L10772"/>
      <c r="M10772"/>
      <c r="N10772"/>
      <c r="O10772"/>
      <c r="P10772"/>
      <c r="Q10772"/>
      <c r="R10772"/>
      <c r="S10772"/>
      <c r="T10772"/>
      <c r="U10772"/>
    </row>
    <row r="10773" spans="5:21" x14ac:dyDescent="0.25">
      <c r="E10773"/>
      <c r="F10773"/>
      <c r="G10773"/>
      <c r="H10773"/>
      <c r="I10773"/>
      <c r="J10773"/>
      <c r="K10773"/>
      <c r="L10773"/>
      <c r="M10773"/>
      <c r="N10773"/>
      <c r="O10773"/>
      <c r="P10773"/>
      <c r="Q10773"/>
      <c r="R10773"/>
      <c r="S10773"/>
      <c r="T10773"/>
      <c r="U10773"/>
    </row>
    <row r="10774" spans="5:21" x14ac:dyDescent="0.25">
      <c r="E10774"/>
      <c r="F10774"/>
      <c r="G10774"/>
      <c r="H10774"/>
      <c r="I10774"/>
      <c r="J10774"/>
      <c r="K10774"/>
      <c r="L10774"/>
      <c r="M10774"/>
      <c r="N10774"/>
      <c r="O10774"/>
      <c r="P10774"/>
      <c r="Q10774"/>
      <c r="R10774"/>
      <c r="S10774"/>
      <c r="T10774"/>
      <c r="U10774"/>
    </row>
    <row r="10775" spans="5:21" x14ac:dyDescent="0.25">
      <c r="E10775"/>
      <c r="F10775"/>
      <c r="G10775"/>
      <c r="H10775"/>
      <c r="I10775"/>
      <c r="J10775"/>
      <c r="K10775"/>
      <c r="L10775"/>
      <c r="M10775"/>
      <c r="N10775"/>
      <c r="O10775"/>
      <c r="P10775"/>
      <c r="Q10775"/>
      <c r="R10775"/>
      <c r="S10775"/>
      <c r="T10775"/>
      <c r="U10775"/>
    </row>
    <row r="10776" spans="5:21" x14ac:dyDescent="0.25">
      <c r="E10776"/>
      <c r="F10776"/>
      <c r="G10776"/>
      <c r="H10776"/>
      <c r="I10776"/>
      <c r="J10776"/>
      <c r="K10776"/>
      <c r="L10776"/>
      <c r="M10776"/>
      <c r="N10776"/>
      <c r="O10776"/>
      <c r="P10776"/>
      <c r="Q10776"/>
      <c r="R10776"/>
      <c r="S10776"/>
      <c r="T10776"/>
      <c r="U10776"/>
    </row>
    <row r="10777" spans="5:21" x14ac:dyDescent="0.25">
      <c r="E10777"/>
      <c r="F10777"/>
      <c r="G10777"/>
      <c r="H10777"/>
      <c r="I10777"/>
      <c r="J10777"/>
      <c r="K10777"/>
      <c r="L10777"/>
      <c r="M10777"/>
      <c r="N10777"/>
      <c r="O10777"/>
      <c r="P10777"/>
      <c r="Q10777"/>
      <c r="R10777"/>
      <c r="S10777"/>
      <c r="T10777"/>
      <c r="U10777"/>
    </row>
    <row r="10778" spans="5:21" x14ac:dyDescent="0.25">
      <c r="E10778"/>
      <c r="F10778"/>
      <c r="G10778"/>
      <c r="H10778"/>
      <c r="I10778"/>
      <c r="J10778"/>
      <c r="K10778"/>
      <c r="L10778"/>
      <c r="M10778"/>
      <c r="N10778"/>
      <c r="O10778"/>
      <c r="P10778"/>
      <c r="Q10778"/>
      <c r="R10778"/>
      <c r="S10778"/>
      <c r="T10778"/>
      <c r="U10778"/>
    </row>
    <row r="10779" spans="5:21" x14ac:dyDescent="0.25">
      <c r="E10779"/>
      <c r="F10779"/>
      <c r="G10779"/>
      <c r="H10779"/>
      <c r="I10779"/>
      <c r="J10779"/>
      <c r="K10779"/>
      <c r="L10779"/>
      <c r="M10779"/>
      <c r="N10779"/>
      <c r="O10779"/>
      <c r="P10779"/>
      <c r="Q10779"/>
      <c r="R10779"/>
      <c r="S10779"/>
      <c r="T10779"/>
      <c r="U10779"/>
    </row>
    <row r="10780" spans="5:21" x14ac:dyDescent="0.25">
      <c r="E10780"/>
      <c r="F10780"/>
      <c r="G10780"/>
      <c r="H10780"/>
      <c r="I10780"/>
      <c r="J10780"/>
      <c r="K10780"/>
      <c r="L10780"/>
      <c r="M10780"/>
      <c r="N10780"/>
      <c r="O10780"/>
      <c r="P10780"/>
      <c r="Q10780"/>
      <c r="R10780"/>
      <c r="S10780"/>
      <c r="T10780"/>
      <c r="U10780"/>
    </row>
    <row r="10781" spans="5:21" x14ac:dyDescent="0.25">
      <c r="E10781"/>
      <c r="F10781"/>
      <c r="G10781"/>
      <c r="H10781"/>
      <c r="I10781"/>
      <c r="J10781"/>
      <c r="K10781"/>
      <c r="L10781"/>
      <c r="M10781"/>
      <c r="N10781"/>
      <c r="O10781"/>
      <c r="P10781"/>
      <c r="Q10781"/>
      <c r="R10781"/>
      <c r="S10781"/>
      <c r="T10781"/>
      <c r="U10781"/>
    </row>
    <row r="10782" spans="5:21" x14ac:dyDescent="0.25">
      <c r="E10782"/>
      <c r="F10782"/>
      <c r="G10782"/>
      <c r="H10782"/>
      <c r="I10782"/>
      <c r="J10782"/>
      <c r="K10782"/>
      <c r="L10782"/>
      <c r="M10782"/>
      <c r="N10782"/>
      <c r="O10782"/>
      <c r="P10782"/>
      <c r="Q10782"/>
      <c r="R10782"/>
      <c r="S10782"/>
      <c r="T10782"/>
      <c r="U10782"/>
    </row>
    <row r="10783" spans="5:21" x14ac:dyDescent="0.25">
      <c r="E10783"/>
      <c r="F10783"/>
      <c r="G10783"/>
      <c r="H10783"/>
      <c r="I10783"/>
      <c r="J10783"/>
      <c r="K10783"/>
      <c r="L10783"/>
      <c r="M10783"/>
      <c r="N10783"/>
      <c r="O10783"/>
      <c r="P10783"/>
      <c r="Q10783"/>
      <c r="R10783"/>
      <c r="S10783"/>
      <c r="T10783"/>
      <c r="U10783"/>
    </row>
    <row r="10784" spans="5:21" x14ac:dyDescent="0.25">
      <c r="E10784"/>
      <c r="F10784"/>
      <c r="G10784"/>
      <c r="H10784"/>
      <c r="I10784"/>
      <c r="J10784"/>
      <c r="K10784"/>
      <c r="L10784"/>
      <c r="M10784"/>
      <c r="N10784"/>
      <c r="O10784"/>
      <c r="P10784"/>
      <c r="Q10784"/>
      <c r="R10784"/>
      <c r="S10784"/>
      <c r="T10784"/>
      <c r="U10784"/>
    </row>
    <row r="10785" spans="5:21" x14ac:dyDescent="0.25">
      <c r="E10785"/>
      <c r="F10785"/>
      <c r="G10785"/>
      <c r="H10785"/>
      <c r="I10785"/>
      <c r="J10785"/>
      <c r="K10785"/>
      <c r="L10785"/>
      <c r="M10785"/>
      <c r="N10785"/>
      <c r="O10785"/>
      <c r="P10785"/>
      <c r="Q10785"/>
      <c r="R10785"/>
      <c r="S10785"/>
      <c r="T10785"/>
      <c r="U10785"/>
    </row>
    <row r="10786" spans="5:21" x14ac:dyDescent="0.25">
      <c r="E10786"/>
      <c r="F10786"/>
      <c r="G10786"/>
      <c r="H10786"/>
      <c r="I10786"/>
      <c r="J10786"/>
      <c r="K10786"/>
      <c r="L10786"/>
      <c r="M10786"/>
      <c r="N10786"/>
      <c r="O10786"/>
      <c r="P10786"/>
      <c r="Q10786"/>
      <c r="R10786"/>
      <c r="S10786"/>
      <c r="T10786"/>
      <c r="U10786"/>
    </row>
    <row r="10787" spans="5:21" x14ac:dyDescent="0.25">
      <c r="E10787"/>
      <c r="F10787"/>
      <c r="G10787"/>
      <c r="H10787"/>
      <c r="I10787"/>
      <c r="J10787"/>
      <c r="K10787"/>
      <c r="L10787"/>
      <c r="M10787"/>
      <c r="N10787"/>
      <c r="O10787"/>
      <c r="P10787"/>
      <c r="Q10787"/>
      <c r="R10787"/>
      <c r="S10787"/>
      <c r="T10787"/>
      <c r="U10787"/>
    </row>
    <row r="10788" spans="5:21" x14ac:dyDescent="0.25">
      <c r="E10788"/>
      <c r="F10788"/>
      <c r="G10788"/>
      <c r="H10788"/>
      <c r="I10788"/>
      <c r="J10788"/>
      <c r="K10788"/>
      <c r="L10788"/>
      <c r="M10788"/>
      <c r="N10788"/>
      <c r="O10788"/>
      <c r="P10788"/>
      <c r="Q10788"/>
      <c r="R10788"/>
      <c r="S10788"/>
      <c r="T10788"/>
      <c r="U10788"/>
    </row>
    <row r="10789" spans="5:21" x14ac:dyDescent="0.25">
      <c r="E10789"/>
      <c r="F10789"/>
      <c r="G10789"/>
      <c r="H10789"/>
      <c r="I10789"/>
      <c r="J10789"/>
      <c r="K10789"/>
      <c r="L10789"/>
      <c r="M10789"/>
      <c r="N10789"/>
      <c r="O10789"/>
      <c r="P10789"/>
      <c r="Q10789"/>
      <c r="R10789"/>
      <c r="S10789"/>
      <c r="T10789"/>
      <c r="U10789"/>
    </row>
    <row r="10790" spans="5:21" x14ac:dyDescent="0.25">
      <c r="E10790"/>
      <c r="F10790"/>
      <c r="G10790"/>
      <c r="H10790"/>
      <c r="I10790"/>
      <c r="J10790"/>
      <c r="K10790"/>
      <c r="L10790"/>
      <c r="M10790"/>
      <c r="N10790"/>
      <c r="O10790"/>
      <c r="P10790"/>
      <c r="Q10790"/>
      <c r="R10790"/>
      <c r="S10790"/>
      <c r="T10790"/>
      <c r="U10790"/>
    </row>
    <row r="10791" spans="5:21" x14ac:dyDescent="0.25">
      <c r="E10791"/>
      <c r="F10791"/>
      <c r="G10791"/>
      <c r="H10791"/>
      <c r="I10791"/>
      <c r="J10791"/>
      <c r="K10791"/>
      <c r="L10791"/>
      <c r="M10791"/>
      <c r="N10791"/>
      <c r="O10791"/>
      <c r="P10791"/>
      <c r="Q10791"/>
      <c r="R10791"/>
      <c r="S10791"/>
      <c r="T10791"/>
      <c r="U10791"/>
    </row>
    <row r="10792" spans="5:21" x14ac:dyDescent="0.25">
      <c r="E10792"/>
      <c r="F10792"/>
      <c r="G10792"/>
      <c r="H10792"/>
      <c r="I10792"/>
      <c r="J10792"/>
      <c r="K10792"/>
      <c r="L10792"/>
      <c r="M10792"/>
      <c r="N10792"/>
      <c r="O10792"/>
      <c r="P10792"/>
      <c r="Q10792"/>
      <c r="R10792"/>
      <c r="S10792"/>
      <c r="T10792"/>
      <c r="U10792"/>
    </row>
    <row r="10793" spans="5:21" x14ac:dyDescent="0.25">
      <c r="E10793"/>
      <c r="F10793"/>
      <c r="G10793"/>
      <c r="H10793"/>
      <c r="I10793"/>
      <c r="J10793"/>
      <c r="K10793"/>
      <c r="L10793"/>
      <c r="M10793"/>
      <c r="N10793"/>
      <c r="O10793"/>
      <c r="P10793"/>
      <c r="Q10793"/>
      <c r="R10793"/>
      <c r="S10793"/>
      <c r="T10793"/>
      <c r="U10793"/>
    </row>
    <row r="10794" spans="5:21" x14ac:dyDescent="0.25">
      <c r="E10794"/>
      <c r="F10794"/>
      <c r="G10794"/>
      <c r="H10794"/>
      <c r="I10794"/>
      <c r="J10794"/>
      <c r="K10794"/>
      <c r="L10794"/>
      <c r="M10794"/>
      <c r="N10794"/>
      <c r="O10794"/>
      <c r="P10794"/>
      <c r="Q10794"/>
      <c r="R10794"/>
      <c r="S10794"/>
      <c r="T10794"/>
      <c r="U10794"/>
    </row>
    <row r="10795" spans="5:21" x14ac:dyDescent="0.25">
      <c r="E10795"/>
      <c r="F10795"/>
      <c r="G10795"/>
      <c r="H10795"/>
      <c r="I10795"/>
      <c r="J10795"/>
      <c r="K10795"/>
      <c r="L10795"/>
      <c r="M10795"/>
      <c r="N10795"/>
      <c r="O10795"/>
      <c r="P10795"/>
      <c r="Q10795"/>
      <c r="R10795"/>
      <c r="S10795"/>
      <c r="T10795"/>
      <c r="U10795"/>
    </row>
    <row r="10796" spans="5:21" x14ac:dyDescent="0.25">
      <c r="E10796"/>
      <c r="F10796"/>
      <c r="G10796"/>
      <c r="H10796"/>
      <c r="I10796"/>
      <c r="J10796"/>
      <c r="K10796"/>
      <c r="L10796"/>
      <c r="M10796"/>
      <c r="N10796"/>
      <c r="O10796"/>
      <c r="P10796"/>
      <c r="Q10796"/>
      <c r="R10796"/>
      <c r="S10796"/>
      <c r="T10796"/>
      <c r="U10796"/>
    </row>
    <row r="10797" spans="5:21" x14ac:dyDescent="0.25">
      <c r="E10797"/>
      <c r="F10797"/>
      <c r="G10797"/>
      <c r="H10797"/>
      <c r="I10797"/>
      <c r="J10797"/>
      <c r="K10797"/>
      <c r="L10797"/>
      <c r="M10797"/>
      <c r="N10797"/>
      <c r="O10797"/>
      <c r="P10797"/>
      <c r="Q10797"/>
      <c r="R10797"/>
      <c r="S10797"/>
      <c r="T10797"/>
      <c r="U10797"/>
    </row>
    <row r="10798" spans="5:21" x14ac:dyDescent="0.25">
      <c r="E10798"/>
      <c r="F10798"/>
      <c r="G10798"/>
      <c r="H10798"/>
      <c r="I10798"/>
      <c r="J10798"/>
      <c r="K10798"/>
      <c r="L10798"/>
      <c r="M10798"/>
      <c r="N10798"/>
      <c r="O10798"/>
      <c r="P10798"/>
      <c r="Q10798"/>
      <c r="R10798"/>
      <c r="S10798"/>
      <c r="T10798"/>
      <c r="U10798"/>
    </row>
    <row r="10799" spans="5:21" x14ac:dyDescent="0.25">
      <c r="E10799"/>
      <c r="F10799"/>
      <c r="G10799"/>
      <c r="H10799"/>
      <c r="I10799"/>
      <c r="J10799"/>
      <c r="K10799"/>
      <c r="L10799"/>
      <c r="M10799"/>
      <c r="N10799"/>
      <c r="O10799"/>
      <c r="P10799"/>
      <c r="Q10799"/>
      <c r="R10799"/>
      <c r="S10799"/>
      <c r="T10799"/>
      <c r="U10799"/>
    </row>
    <row r="10800" spans="5:21" x14ac:dyDescent="0.25">
      <c r="E10800"/>
      <c r="F10800"/>
      <c r="G10800"/>
      <c r="H10800"/>
      <c r="I10800"/>
      <c r="J10800"/>
      <c r="K10800"/>
      <c r="L10800"/>
      <c r="M10800"/>
      <c r="N10800"/>
      <c r="O10800"/>
      <c r="P10800"/>
      <c r="Q10800"/>
      <c r="R10800"/>
      <c r="S10800"/>
      <c r="T10800"/>
      <c r="U10800"/>
    </row>
    <row r="10801" spans="5:21" x14ac:dyDescent="0.25">
      <c r="E10801"/>
      <c r="F10801"/>
      <c r="G10801"/>
      <c r="H10801"/>
      <c r="I10801"/>
      <c r="J10801"/>
      <c r="K10801"/>
      <c r="L10801"/>
      <c r="M10801"/>
      <c r="N10801"/>
      <c r="O10801"/>
      <c r="P10801"/>
      <c r="Q10801"/>
      <c r="R10801"/>
      <c r="S10801"/>
      <c r="T10801"/>
      <c r="U10801"/>
    </row>
    <row r="10802" spans="5:21" x14ac:dyDescent="0.25">
      <c r="E10802"/>
      <c r="F10802"/>
      <c r="G10802"/>
      <c r="H10802"/>
      <c r="I10802"/>
      <c r="J10802"/>
      <c r="K10802"/>
      <c r="L10802"/>
      <c r="M10802"/>
      <c r="N10802"/>
      <c r="O10802"/>
      <c r="P10802"/>
      <c r="Q10802"/>
      <c r="R10802"/>
      <c r="S10802"/>
      <c r="T10802"/>
      <c r="U10802"/>
    </row>
    <row r="10803" spans="5:21" x14ac:dyDescent="0.25">
      <c r="E10803"/>
      <c r="F10803"/>
      <c r="G10803"/>
      <c r="H10803"/>
      <c r="I10803"/>
      <c r="J10803"/>
      <c r="K10803"/>
      <c r="L10803"/>
      <c r="M10803"/>
      <c r="N10803"/>
      <c r="O10803"/>
      <c r="P10803"/>
      <c r="Q10803"/>
      <c r="R10803"/>
      <c r="S10803"/>
      <c r="T10803"/>
      <c r="U10803"/>
    </row>
    <row r="10804" spans="5:21" x14ac:dyDescent="0.25">
      <c r="E10804"/>
      <c r="F10804"/>
      <c r="G10804"/>
      <c r="H10804"/>
      <c r="I10804"/>
      <c r="J10804"/>
      <c r="K10804"/>
      <c r="L10804"/>
      <c r="M10804"/>
      <c r="N10804"/>
      <c r="O10804"/>
      <c r="P10804"/>
      <c r="Q10804"/>
      <c r="R10804"/>
      <c r="S10804"/>
      <c r="T10804"/>
      <c r="U10804"/>
    </row>
    <row r="10805" spans="5:21" x14ac:dyDescent="0.25">
      <c r="E10805"/>
      <c r="F10805"/>
      <c r="G10805"/>
      <c r="H10805"/>
      <c r="I10805"/>
      <c r="J10805"/>
      <c r="K10805"/>
      <c r="L10805"/>
      <c r="M10805"/>
      <c r="N10805"/>
      <c r="O10805"/>
      <c r="P10805"/>
      <c r="Q10805"/>
      <c r="R10805"/>
      <c r="S10805"/>
      <c r="T10805"/>
      <c r="U10805"/>
    </row>
    <row r="10806" spans="5:21" x14ac:dyDescent="0.25">
      <c r="E10806"/>
      <c r="F10806"/>
      <c r="G10806"/>
      <c r="H10806"/>
      <c r="I10806"/>
      <c r="J10806"/>
      <c r="K10806"/>
      <c r="L10806"/>
      <c r="M10806"/>
      <c r="N10806"/>
      <c r="O10806"/>
      <c r="P10806"/>
      <c r="Q10806"/>
      <c r="R10806"/>
      <c r="S10806"/>
      <c r="T10806"/>
      <c r="U10806"/>
    </row>
    <row r="10807" spans="5:21" x14ac:dyDescent="0.25">
      <c r="E10807"/>
      <c r="F10807"/>
      <c r="G10807"/>
      <c r="H10807"/>
      <c r="I10807"/>
      <c r="J10807"/>
      <c r="K10807"/>
      <c r="L10807"/>
      <c r="M10807"/>
      <c r="N10807"/>
      <c r="O10807"/>
      <c r="P10807"/>
      <c r="Q10807"/>
      <c r="R10807"/>
      <c r="S10807"/>
      <c r="T10807"/>
      <c r="U10807"/>
    </row>
    <row r="10808" spans="5:21" x14ac:dyDescent="0.25">
      <c r="E10808"/>
      <c r="F10808"/>
      <c r="G10808"/>
      <c r="H10808"/>
      <c r="I10808"/>
      <c r="J10808"/>
      <c r="K10808"/>
      <c r="L10808"/>
      <c r="M10808"/>
      <c r="N10808"/>
      <c r="O10808"/>
      <c r="P10808"/>
      <c r="Q10808"/>
      <c r="R10808"/>
      <c r="S10808"/>
      <c r="T10808"/>
      <c r="U10808"/>
    </row>
    <row r="10809" spans="5:21" x14ac:dyDescent="0.25">
      <c r="E10809"/>
      <c r="F10809"/>
      <c r="G10809"/>
      <c r="H10809"/>
      <c r="I10809"/>
      <c r="J10809"/>
      <c r="K10809"/>
      <c r="L10809"/>
      <c r="M10809"/>
      <c r="N10809"/>
      <c r="O10809"/>
      <c r="P10809"/>
      <c r="Q10809"/>
      <c r="R10809"/>
      <c r="S10809"/>
      <c r="T10809"/>
      <c r="U10809"/>
    </row>
    <row r="10810" spans="5:21" x14ac:dyDescent="0.25">
      <c r="E10810"/>
      <c r="F10810"/>
      <c r="G10810"/>
      <c r="H10810"/>
      <c r="I10810"/>
      <c r="J10810"/>
      <c r="K10810"/>
      <c r="L10810"/>
      <c r="M10810"/>
      <c r="N10810"/>
      <c r="O10810"/>
      <c r="P10810"/>
      <c r="Q10810"/>
      <c r="R10810"/>
      <c r="S10810"/>
      <c r="T10810"/>
      <c r="U10810"/>
    </row>
    <row r="10811" spans="5:21" x14ac:dyDescent="0.25">
      <c r="E10811"/>
      <c r="F10811"/>
      <c r="G10811"/>
      <c r="H10811"/>
      <c r="I10811"/>
      <c r="J10811"/>
      <c r="K10811"/>
      <c r="L10811"/>
      <c r="M10811"/>
      <c r="N10811"/>
      <c r="O10811"/>
      <c r="P10811"/>
      <c r="Q10811"/>
      <c r="R10811"/>
      <c r="S10811"/>
      <c r="T10811"/>
      <c r="U10811"/>
    </row>
    <row r="10812" spans="5:21" x14ac:dyDescent="0.25">
      <c r="E10812"/>
      <c r="F10812"/>
      <c r="G10812"/>
      <c r="H10812"/>
      <c r="I10812"/>
      <c r="J10812"/>
      <c r="K10812"/>
      <c r="L10812"/>
      <c r="M10812"/>
      <c r="N10812"/>
      <c r="O10812"/>
      <c r="P10812"/>
      <c r="Q10812"/>
      <c r="R10812"/>
      <c r="S10812"/>
      <c r="T10812"/>
      <c r="U10812"/>
    </row>
    <row r="10813" spans="5:21" x14ac:dyDescent="0.25">
      <c r="E10813"/>
      <c r="F10813"/>
      <c r="G10813"/>
      <c r="H10813"/>
      <c r="I10813"/>
      <c r="J10813"/>
      <c r="K10813"/>
      <c r="L10813"/>
      <c r="M10813"/>
      <c r="N10813"/>
      <c r="O10813"/>
      <c r="P10813"/>
      <c r="Q10813"/>
      <c r="R10813"/>
      <c r="S10813"/>
      <c r="T10813"/>
      <c r="U10813"/>
    </row>
    <row r="10814" spans="5:21" x14ac:dyDescent="0.25">
      <c r="E10814"/>
      <c r="F10814"/>
      <c r="G10814"/>
      <c r="H10814"/>
      <c r="I10814"/>
      <c r="J10814"/>
      <c r="K10814"/>
      <c r="L10814"/>
      <c r="M10814"/>
      <c r="N10814"/>
      <c r="O10814"/>
      <c r="P10814"/>
      <c r="Q10814"/>
      <c r="R10814"/>
      <c r="S10814"/>
      <c r="T10814"/>
      <c r="U10814"/>
    </row>
    <row r="10815" spans="5:21" x14ac:dyDescent="0.25">
      <c r="E10815"/>
      <c r="F10815"/>
      <c r="G10815"/>
      <c r="H10815"/>
      <c r="I10815"/>
      <c r="J10815"/>
      <c r="K10815"/>
      <c r="L10815"/>
      <c r="M10815"/>
      <c r="N10815"/>
      <c r="O10815"/>
      <c r="P10815"/>
      <c r="Q10815"/>
      <c r="R10815"/>
      <c r="S10815"/>
      <c r="T10815"/>
      <c r="U10815"/>
    </row>
    <row r="10816" spans="5:21" x14ac:dyDescent="0.25">
      <c r="E10816"/>
      <c r="F10816"/>
      <c r="G10816"/>
      <c r="H10816"/>
      <c r="I10816"/>
      <c r="J10816"/>
      <c r="K10816"/>
      <c r="L10816"/>
      <c r="M10816"/>
      <c r="N10816"/>
      <c r="O10816"/>
      <c r="P10816"/>
      <c r="Q10816"/>
      <c r="R10816"/>
      <c r="S10816"/>
      <c r="T10816"/>
      <c r="U10816"/>
    </row>
    <row r="10817" spans="5:21" x14ac:dyDescent="0.25">
      <c r="E10817"/>
      <c r="F10817"/>
      <c r="G10817"/>
      <c r="H10817"/>
      <c r="I10817"/>
      <c r="J10817"/>
      <c r="K10817"/>
      <c r="L10817"/>
      <c r="M10817"/>
      <c r="N10817"/>
      <c r="O10817"/>
      <c r="P10817"/>
      <c r="Q10817"/>
      <c r="R10817"/>
      <c r="S10817"/>
      <c r="T10817"/>
      <c r="U10817"/>
    </row>
    <row r="10818" spans="5:21" x14ac:dyDescent="0.25">
      <c r="E10818"/>
      <c r="F10818"/>
      <c r="G10818"/>
      <c r="H10818"/>
      <c r="I10818"/>
      <c r="J10818"/>
      <c r="K10818"/>
      <c r="L10818"/>
      <c r="M10818"/>
      <c r="N10818"/>
      <c r="O10818"/>
      <c r="P10818"/>
      <c r="Q10818"/>
      <c r="R10818"/>
      <c r="S10818"/>
      <c r="T10818"/>
      <c r="U10818"/>
    </row>
    <row r="10819" spans="5:21" x14ac:dyDescent="0.25">
      <c r="E10819"/>
      <c r="F10819"/>
      <c r="G10819"/>
      <c r="H10819"/>
      <c r="I10819"/>
      <c r="J10819"/>
      <c r="K10819"/>
      <c r="L10819"/>
      <c r="M10819"/>
      <c r="N10819"/>
      <c r="O10819"/>
      <c r="P10819"/>
      <c r="Q10819"/>
      <c r="R10819"/>
      <c r="S10819"/>
      <c r="T10819"/>
      <c r="U10819"/>
    </row>
    <row r="10820" spans="5:21" x14ac:dyDescent="0.25">
      <c r="E10820"/>
      <c r="F10820"/>
      <c r="G10820"/>
      <c r="H10820"/>
      <c r="I10820"/>
      <c r="J10820"/>
      <c r="K10820"/>
      <c r="L10820"/>
      <c r="M10820"/>
      <c r="N10820"/>
      <c r="O10820"/>
      <c r="P10820"/>
      <c r="Q10820"/>
      <c r="R10820"/>
      <c r="S10820"/>
      <c r="T10820"/>
      <c r="U10820"/>
    </row>
    <row r="10821" spans="5:21" x14ac:dyDescent="0.25">
      <c r="E10821"/>
      <c r="F10821"/>
      <c r="G10821"/>
      <c r="H10821"/>
      <c r="I10821"/>
      <c r="J10821"/>
      <c r="K10821"/>
      <c r="L10821"/>
      <c r="M10821"/>
      <c r="N10821"/>
      <c r="O10821"/>
      <c r="P10821"/>
      <c r="Q10821"/>
      <c r="R10821"/>
      <c r="S10821"/>
      <c r="T10821"/>
      <c r="U10821"/>
    </row>
    <row r="10822" spans="5:21" x14ac:dyDescent="0.25">
      <c r="E10822"/>
      <c r="F10822"/>
      <c r="G10822"/>
      <c r="H10822"/>
      <c r="I10822"/>
      <c r="J10822"/>
      <c r="K10822"/>
      <c r="L10822"/>
      <c r="M10822"/>
      <c r="N10822"/>
      <c r="O10822"/>
      <c r="P10822"/>
      <c r="Q10822"/>
      <c r="R10822"/>
      <c r="S10822"/>
      <c r="T10822"/>
      <c r="U10822"/>
    </row>
    <row r="10823" spans="5:21" x14ac:dyDescent="0.25">
      <c r="E10823"/>
      <c r="F10823"/>
      <c r="G10823"/>
      <c r="H10823"/>
      <c r="I10823"/>
      <c r="J10823"/>
      <c r="K10823"/>
      <c r="L10823"/>
      <c r="M10823"/>
      <c r="N10823"/>
      <c r="O10823"/>
      <c r="P10823"/>
      <c r="Q10823"/>
      <c r="R10823"/>
      <c r="S10823"/>
      <c r="T10823"/>
      <c r="U10823"/>
    </row>
    <row r="10824" spans="5:21" x14ac:dyDescent="0.25">
      <c r="E10824"/>
      <c r="F10824"/>
      <c r="G10824"/>
      <c r="H10824"/>
      <c r="I10824"/>
      <c r="J10824"/>
      <c r="K10824"/>
      <c r="L10824"/>
      <c r="M10824"/>
      <c r="N10824"/>
      <c r="O10824"/>
      <c r="P10824"/>
      <c r="Q10824"/>
      <c r="R10824"/>
      <c r="S10824"/>
      <c r="T10824"/>
      <c r="U10824"/>
    </row>
    <row r="10825" spans="5:21" x14ac:dyDescent="0.25">
      <c r="E10825"/>
      <c r="F10825"/>
      <c r="G10825"/>
      <c r="H10825"/>
      <c r="I10825"/>
      <c r="J10825"/>
      <c r="K10825"/>
      <c r="L10825"/>
      <c r="M10825"/>
      <c r="N10825"/>
      <c r="O10825"/>
      <c r="P10825"/>
      <c r="Q10825"/>
      <c r="R10825"/>
      <c r="S10825"/>
      <c r="T10825"/>
      <c r="U10825"/>
    </row>
    <row r="10826" spans="5:21" x14ac:dyDescent="0.25">
      <c r="E10826"/>
      <c r="F10826"/>
      <c r="G10826"/>
      <c r="H10826"/>
      <c r="I10826"/>
      <c r="J10826"/>
      <c r="K10826"/>
      <c r="L10826"/>
      <c r="M10826"/>
      <c r="N10826"/>
      <c r="O10826"/>
      <c r="P10826"/>
      <c r="Q10826"/>
      <c r="R10826"/>
      <c r="S10826"/>
      <c r="T10826"/>
      <c r="U10826"/>
    </row>
    <row r="10827" spans="5:21" x14ac:dyDescent="0.25">
      <c r="E10827"/>
      <c r="F10827"/>
      <c r="G10827"/>
      <c r="H10827"/>
      <c r="I10827"/>
      <c r="J10827"/>
      <c r="K10827"/>
      <c r="L10827"/>
      <c r="M10827"/>
      <c r="N10827"/>
      <c r="O10827"/>
      <c r="P10827"/>
      <c r="Q10827"/>
      <c r="R10827"/>
      <c r="S10827"/>
      <c r="T10827"/>
      <c r="U10827"/>
    </row>
    <row r="10828" spans="5:21" x14ac:dyDescent="0.25">
      <c r="E10828"/>
      <c r="F10828"/>
      <c r="G10828"/>
      <c r="H10828"/>
      <c r="I10828"/>
      <c r="J10828"/>
      <c r="K10828"/>
      <c r="L10828"/>
      <c r="M10828"/>
      <c r="N10828"/>
      <c r="O10828"/>
      <c r="P10828"/>
      <c r="Q10828"/>
      <c r="R10828"/>
      <c r="S10828"/>
      <c r="T10828"/>
      <c r="U10828"/>
    </row>
    <row r="10829" spans="5:21" x14ac:dyDescent="0.25">
      <c r="E10829"/>
      <c r="F10829"/>
      <c r="G10829"/>
      <c r="H10829"/>
      <c r="I10829"/>
      <c r="J10829"/>
      <c r="K10829"/>
      <c r="L10829"/>
      <c r="M10829"/>
      <c r="N10829"/>
      <c r="O10829"/>
      <c r="P10829"/>
      <c r="Q10829"/>
      <c r="R10829"/>
      <c r="S10829"/>
      <c r="T10829"/>
      <c r="U10829"/>
    </row>
    <row r="10830" spans="5:21" x14ac:dyDescent="0.25">
      <c r="E10830"/>
      <c r="F10830"/>
      <c r="G10830"/>
      <c r="H10830"/>
      <c r="I10830"/>
      <c r="J10830"/>
      <c r="K10830"/>
      <c r="L10830"/>
      <c r="M10830"/>
      <c r="N10830"/>
      <c r="O10830"/>
      <c r="P10830"/>
      <c r="Q10830"/>
      <c r="R10830"/>
      <c r="S10830"/>
      <c r="T10830"/>
      <c r="U10830"/>
    </row>
    <row r="10831" spans="5:21" x14ac:dyDescent="0.25">
      <c r="E10831"/>
      <c r="F10831"/>
      <c r="G10831"/>
      <c r="H10831"/>
      <c r="I10831"/>
      <c r="J10831"/>
      <c r="K10831"/>
      <c r="L10831"/>
      <c r="M10831"/>
      <c r="N10831"/>
      <c r="O10831"/>
      <c r="P10831"/>
      <c r="Q10831"/>
      <c r="R10831"/>
      <c r="S10831"/>
      <c r="T10831"/>
      <c r="U10831"/>
    </row>
    <row r="10832" spans="5:21" x14ac:dyDescent="0.25">
      <c r="E10832"/>
      <c r="F10832"/>
      <c r="G10832"/>
      <c r="H10832"/>
      <c r="I10832"/>
      <c r="J10832"/>
      <c r="K10832"/>
      <c r="L10832"/>
      <c r="M10832"/>
      <c r="N10832"/>
      <c r="O10832"/>
      <c r="P10832"/>
      <c r="Q10832"/>
      <c r="R10832"/>
      <c r="S10832"/>
      <c r="T10832"/>
      <c r="U10832"/>
    </row>
    <row r="10833" spans="5:21" x14ac:dyDescent="0.25">
      <c r="E10833"/>
      <c r="F10833"/>
      <c r="G10833"/>
      <c r="H10833"/>
      <c r="I10833"/>
      <c r="J10833"/>
      <c r="K10833"/>
      <c r="L10833"/>
      <c r="M10833"/>
      <c r="N10833"/>
      <c r="O10833"/>
      <c r="P10833"/>
      <c r="Q10833"/>
      <c r="R10833"/>
      <c r="S10833"/>
      <c r="T10833"/>
      <c r="U10833"/>
    </row>
    <row r="10834" spans="5:21" x14ac:dyDescent="0.25">
      <c r="E10834"/>
      <c r="F10834"/>
      <c r="G10834"/>
      <c r="H10834"/>
      <c r="I10834"/>
      <c r="J10834"/>
      <c r="K10834"/>
      <c r="L10834"/>
      <c r="M10834"/>
      <c r="N10834"/>
      <c r="O10834"/>
      <c r="P10834"/>
      <c r="Q10834"/>
      <c r="R10834"/>
      <c r="S10834"/>
      <c r="T10834"/>
      <c r="U10834"/>
    </row>
    <row r="10835" spans="5:21" x14ac:dyDescent="0.25">
      <c r="E10835"/>
      <c r="F10835"/>
      <c r="G10835"/>
      <c r="H10835"/>
      <c r="I10835"/>
      <c r="J10835"/>
      <c r="K10835"/>
      <c r="L10835"/>
      <c r="M10835"/>
      <c r="N10835"/>
      <c r="O10835"/>
      <c r="P10835"/>
      <c r="Q10835"/>
      <c r="R10835"/>
      <c r="S10835"/>
      <c r="T10835"/>
      <c r="U10835"/>
    </row>
    <row r="10836" spans="5:21" x14ac:dyDescent="0.25">
      <c r="E10836"/>
      <c r="F10836"/>
      <c r="G10836"/>
      <c r="H10836"/>
      <c r="I10836"/>
      <c r="J10836"/>
      <c r="K10836"/>
      <c r="L10836"/>
      <c r="M10836"/>
      <c r="N10836"/>
      <c r="O10836"/>
      <c r="P10836"/>
      <c r="Q10836"/>
      <c r="R10836"/>
      <c r="S10836"/>
      <c r="T10836"/>
      <c r="U10836"/>
    </row>
    <row r="10837" spans="5:21" x14ac:dyDescent="0.25">
      <c r="E10837"/>
      <c r="F10837"/>
      <c r="G10837"/>
      <c r="H10837"/>
      <c r="I10837"/>
      <c r="J10837"/>
      <c r="K10837"/>
      <c r="L10837"/>
      <c r="M10837"/>
      <c r="N10837"/>
      <c r="O10837"/>
      <c r="P10837"/>
      <c r="Q10837"/>
      <c r="R10837"/>
      <c r="S10837"/>
      <c r="T10837"/>
      <c r="U10837"/>
    </row>
    <row r="10838" spans="5:21" x14ac:dyDescent="0.25">
      <c r="E10838"/>
      <c r="F10838"/>
      <c r="G10838"/>
      <c r="H10838"/>
      <c r="I10838"/>
      <c r="J10838"/>
      <c r="K10838"/>
      <c r="L10838"/>
      <c r="M10838"/>
      <c r="N10838"/>
      <c r="O10838"/>
      <c r="P10838"/>
      <c r="Q10838"/>
      <c r="R10838"/>
      <c r="S10838"/>
      <c r="T10838"/>
      <c r="U10838"/>
    </row>
    <row r="10839" spans="5:21" x14ac:dyDescent="0.25">
      <c r="E10839"/>
      <c r="F10839"/>
      <c r="G10839"/>
      <c r="H10839"/>
      <c r="I10839"/>
      <c r="J10839"/>
      <c r="K10839"/>
      <c r="L10839"/>
      <c r="M10839"/>
      <c r="N10839"/>
      <c r="O10839"/>
      <c r="P10839"/>
      <c r="Q10839"/>
      <c r="R10839"/>
      <c r="S10839"/>
      <c r="T10839"/>
      <c r="U10839"/>
    </row>
    <row r="10840" spans="5:21" x14ac:dyDescent="0.25">
      <c r="E10840"/>
      <c r="F10840"/>
      <c r="G10840"/>
      <c r="H10840"/>
      <c r="I10840"/>
      <c r="J10840"/>
      <c r="K10840"/>
      <c r="L10840"/>
      <c r="M10840"/>
      <c r="N10840"/>
      <c r="O10840"/>
      <c r="P10840"/>
      <c r="Q10840"/>
      <c r="R10840"/>
      <c r="S10840"/>
      <c r="T10840"/>
      <c r="U10840"/>
    </row>
    <row r="10841" spans="5:21" x14ac:dyDescent="0.25">
      <c r="E10841"/>
      <c r="F10841"/>
      <c r="G10841"/>
      <c r="H10841"/>
      <c r="I10841"/>
      <c r="J10841"/>
      <c r="K10841"/>
      <c r="L10841"/>
      <c r="M10841"/>
      <c r="N10841"/>
      <c r="O10841"/>
      <c r="P10841"/>
      <c r="Q10841"/>
      <c r="R10841"/>
      <c r="S10841"/>
      <c r="T10841"/>
      <c r="U10841"/>
    </row>
    <row r="10842" spans="5:21" x14ac:dyDescent="0.25">
      <c r="E10842"/>
      <c r="F10842"/>
      <c r="G10842"/>
      <c r="H10842"/>
      <c r="I10842"/>
      <c r="J10842"/>
      <c r="K10842"/>
      <c r="L10842"/>
      <c r="M10842"/>
      <c r="N10842"/>
      <c r="O10842"/>
      <c r="P10842"/>
      <c r="Q10842"/>
      <c r="R10842"/>
      <c r="S10842"/>
      <c r="T10842"/>
      <c r="U10842"/>
    </row>
    <row r="10843" spans="5:21" x14ac:dyDescent="0.25">
      <c r="E10843"/>
      <c r="F10843"/>
      <c r="G10843"/>
      <c r="H10843"/>
      <c r="I10843"/>
      <c r="J10843"/>
      <c r="K10843"/>
      <c r="L10843"/>
      <c r="M10843"/>
      <c r="N10843"/>
      <c r="O10843"/>
      <c r="P10843"/>
      <c r="Q10843"/>
      <c r="R10843"/>
      <c r="S10843"/>
      <c r="T10843"/>
      <c r="U10843"/>
    </row>
    <row r="10844" spans="5:21" x14ac:dyDescent="0.25">
      <c r="E10844"/>
      <c r="F10844"/>
      <c r="G10844"/>
      <c r="H10844"/>
      <c r="I10844"/>
      <c r="J10844"/>
      <c r="K10844"/>
      <c r="L10844"/>
      <c r="M10844"/>
      <c r="N10844"/>
      <c r="O10844"/>
      <c r="P10844"/>
      <c r="Q10844"/>
      <c r="R10844"/>
      <c r="S10844"/>
      <c r="T10844"/>
      <c r="U10844"/>
    </row>
    <row r="10845" spans="5:21" x14ac:dyDescent="0.25">
      <c r="E10845"/>
      <c r="F10845"/>
      <c r="G10845"/>
      <c r="H10845"/>
      <c r="I10845"/>
      <c r="J10845"/>
      <c r="K10845"/>
      <c r="L10845"/>
      <c r="M10845"/>
      <c r="N10845"/>
      <c r="O10845"/>
      <c r="P10845"/>
      <c r="Q10845"/>
      <c r="R10845"/>
      <c r="S10845"/>
      <c r="T10845"/>
      <c r="U10845"/>
    </row>
    <row r="10846" spans="5:21" x14ac:dyDescent="0.25">
      <c r="E10846"/>
      <c r="F10846"/>
      <c r="G10846"/>
      <c r="H10846"/>
      <c r="I10846"/>
      <c r="J10846"/>
      <c r="K10846"/>
      <c r="L10846"/>
      <c r="M10846"/>
      <c r="N10846"/>
      <c r="O10846"/>
      <c r="P10846"/>
      <c r="Q10846"/>
      <c r="R10846"/>
      <c r="S10846"/>
      <c r="T10846"/>
      <c r="U10846"/>
    </row>
    <row r="10847" spans="5:21" x14ac:dyDescent="0.25">
      <c r="E10847"/>
      <c r="F10847"/>
      <c r="G10847"/>
      <c r="H10847"/>
      <c r="I10847"/>
      <c r="J10847"/>
      <c r="K10847"/>
      <c r="L10847"/>
      <c r="M10847"/>
      <c r="N10847"/>
      <c r="O10847"/>
      <c r="P10847"/>
      <c r="Q10847"/>
      <c r="R10847"/>
      <c r="S10847"/>
      <c r="T10847"/>
      <c r="U10847"/>
    </row>
    <row r="10848" spans="5:21" x14ac:dyDescent="0.25">
      <c r="E10848"/>
      <c r="F10848"/>
      <c r="G10848"/>
      <c r="H10848"/>
      <c r="I10848"/>
      <c r="J10848"/>
      <c r="K10848"/>
      <c r="L10848"/>
      <c r="M10848"/>
      <c r="N10848"/>
      <c r="O10848"/>
      <c r="P10848"/>
      <c r="Q10848"/>
      <c r="R10848"/>
      <c r="S10848"/>
      <c r="T10848"/>
      <c r="U10848"/>
    </row>
    <row r="10849" spans="5:21" x14ac:dyDescent="0.25">
      <c r="E10849"/>
      <c r="F10849"/>
      <c r="G10849"/>
      <c r="H10849"/>
      <c r="I10849"/>
      <c r="J10849"/>
      <c r="K10849"/>
      <c r="L10849"/>
      <c r="M10849"/>
      <c r="N10849"/>
      <c r="O10849"/>
      <c r="P10849"/>
      <c r="Q10849"/>
      <c r="R10849"/>
      <c r="S10849"/>
      <c r="T10849"/>
      <c r="U10849"/>
    </row>
    <row r="10850" spans="5:21" x14ac:dyDescent="0.25">
      <c r="E10850"/>
      <c r="F10850"/>
      <c r="G10850"/>
      <c r="H10850"/>
      <c r="I10850"/>
      <c r="J10850"/>
      <c r="K10850"/>
      <c r="L10850"/>
      <c r="M10850"/>
      <c r="N10850"/>
      <c r="O10850"/>
      <c r="P10850"/>
      <c r="Q10850"/>
      <c r="R10850"/>
      <c r="S10850"/>
      <c r="T10850"/>
      <c r="U10850"/>
    </row>
    <row r="10851" spans="5:21" x14ac:dyDescent="0.25">
      <c r="E10851"/>
      <c r="F10851"/>
      <c r="G10851"/>
      <c r="H10851"/>
      <c r="I10851"/>
      <c r="J10851"/>
      <c r="K10851"/>
      <c r="L10851"/>
      <c r="M10851"/>
      <c r="N10851"/>
      <c r="O10851"/>
      <c r="P10851"/>
      <c r="Q10851"/>
      <c r="R10851"/>
      <c r="S10851"/>
      <c r="T10851"/>
      <c r="U10851"/>
    </row>
    <row r="10852" spans="5:21" x14ac:dyDescent="0.25">
      <c r="E10852"/>
      <c r="F10852"/>
      <c r="G10852"/>
      <c r="H10852"/>
      <c r="I10852"/>
      <c r="J10852"/>
      <c r="K10852"/>
      <c r="L10852"/>
      <c r="M10852"/>
      <c r="N10852"/>
      <c r="O10852"/>
      <c r="P10852"/>
      <c r="Q10852"/>
      <c r="R10852"/>
      <c r="S10852"/>
      <c r="T10852"/>
      <c r="U10852"/>
    </row>
    <row r="10853" spans="5:21" x14ac:dyDescent="0.25">
      <c r="E10853"/>
      <c r="F10853"/>
      <c r="G10853"/>
      <c r="H10853"/>
      <c r="I10853"/>
      <c r="J10853"/>
      <c r="K10853"/>
      <c r="L10853"/>
      <c r="M10853"/>
      <c r="N10853"/>
      <c r="O10853"/>
      <c r="P10853"/>
      <c r="Q10853"/>
      <c r="R10853"/>
      <c r="S10853"/>
      <c r="T10853"/>
      <c r="U10853"/>
    </row>
    <row r="10854" spans="5:21" x14ac:dyDescent="0.25">
      <c r="E10854"/>
      <c r="F10854"/>
      <c r="G10854"/>
      <c r="H10854"/>
      <c r="I10854"/>
      <c r="J10854"/>
      <c r="K10854"/>
      <c r="L10854"/>
      <c r="M10854"/>
      <c r="N10854"/>
      <c r="O10854"/>
      <c r="P10854"/>
      <c r="Q10854"/>
      <c r="R10854"/>
      <c r="S10854"/>
      <c r="T10854"/>
      <c r="U10854"/>
    </row>
    <row r="10855" spans="5:21" x14ac:dyDescent="0.25">
      <c r="E10855"/>
      <c r="F10855"/>
      <c r="G10855"/>
      <c r="H10855"/>
      <c r="I10855"/>
      <c r="J10855"/>
      <c r="K10855"/>
      <c r="L10855"/>
      <c r="M10855"/>
      <c r="N10855"/>
      <c r="O10855"/>
      <c r="P10855"/>
      <c r="Q10855"/>
      <c r="R10855"/>
      <c r="S10855"/>
      <c r="T10855"/>
      <c r="U10855"/>
    </row>
    <row r="10856" spans="5:21" x14ac:dyDescent="0.25">
      <c r="E10856"/>
      <c r="F10856"/>
      <c r="G10856"/>
      <c r="H10856"/>
      <c r="I10856"/>
      <c r="J10856"/>
      <c r="K10856"/>
      <c r="L10856"/>
      <c r="M10856"/>
      <c r="N10856"/>
      <c r="O10856"/>
      <c r="P10856"/>
      <c r="Q10856"/>
      <c r="R10856"/>
      <c r="S10856"/>
      <c r="T10856"/>
      <c r="U10856"/>
    </row>
    <row r="10857" spans="5:21" x14ac:dyDescent="0.25">
      <c r="E10857"/>
      <c r="F10857"/>
      <c r="G10857"/>
      <c r="H10857"/>
      <c r="I10857"/>
      <c r="J10857"/>
      <c r="K10857"/>
      <c r="L10857"/>
      <c r="M10857"/>
      <c r="N10857"/>
      <c r="O10857"/>
      <c r="P10857"/>
      <c r="Q10857"/>
      <c r="R10857"/>
      <c r="S10857"/>
      <c r="T10857"/>
      <c r="U10857"/>
    </row>
    <row r="10858" spans="5:21" x14ac:dyDescent="0.25">
      <c r="E10858"/>
      <c r="F10858"/>
      <c r="G10858"/>
      <c r="H10858"/>
      <c r="I10858"/>
      <c r="J10858"/>
      <c r="K10858"/>
      <c r="L10858"/>
      <c r="M10858"/>
      <c r="N10858"/>
      <c r="O10858"/>
      <c r="P10858"/>
      <c r="Q10858"/>
      <c r="R10858"/>
      <c r="S10858"/>
      <c r="T10858"/>
      <c r="U10858"/>
    </row>
    <row r="10859" spans="5:21" x14ac:dyDescent="0.25">
      <c r="E10859"/>
      <c r="F10859"/>
      <c r="G10859"/>
      <c r="H10859"/>
      <c r="I10859"/>
      <c r="J10859"/>
      <c r="K10859"/>
      <c r="L10859"/>
      <c r="M10859"/>
      <c r="N10859"/>
      <c r="O10859"/>
      <c r="P10859"/>
      <c r="Q10859"/>
      <c r="R10859"/>
      <c r="S10859"/>
      <c r="T10859"/>
      <c r="U10859"/>
    </row>
    <row r="10860" spans="5:21" x14ac:dyDescent="0.25">
      <c r="E10860"/>
      <c r="F10860"/>
      <c r="G10860"/>
      <c r="H10860"/>
      <c r="I10860"/>
      <c r="J10860"/>
      <c r="K10860"/>
      <c r="L10860"/>
      <c r="M10860"/>
      <c r="N10860"/>
      <c r="O10860"/>
      <c r="P10860"/>
      <c r="Q10860"/>
      <c r="R10860"/>
      <c r="S10860"/>
      <c r="T10860"/>
      <c r="U10860"/>
    </row>
    <row r="10861" spans="5:21" x14ac:dyDescent="0.25">
      <c r="E10861"/>
      <c r="F10861"/>
      <c r="G10861"/>
      <c r="H10861"/>
      <c r="I10861"/>
      <c r="J10861"/>
      <c r="K10861"/>
      <c r="L10861"/>
      <c r="M10861"/>
      <c r="N10861"/>
      <c r="O10861"/>
      <c r="P10861"/>
      <c r="Q10861"/>
      <c r="R10861"/>
      <c r="S10861"/>
      <c r="T10861"/>
      <c r="U10861"/>
    </row>
    <row r="10862" spans="5:21" x14ac:dyDescent="0.25">
      <c r="E10862"/>
      <c r="F10862"/>
      <c r="G10862"/>
      <c r="H10862"/>
      <c r="I10862"/>
      <c r="J10862"/>
      <c r="K10862"/>
      <c r="L10862"/>
      <c r="M10862"/>
      <c r="N10862"/>
      <c r="O10862"/>
      <c r="P10862"/>
      <c r="Q10862"/>
      <c r="R10862"/>
      <c r="S10862"/>
      <c r="T10862"/>
      <c r="U10862"/>
    </row>
    <row r="10863" spans="5:21" x14ac:dyDescent="0.25">
      <c r="E10863"/>
      <c r="F10863"/>
      <c r="G10863"/>
      <c r="H10863"/>
      <c r="I10863"/>
      <c r="J10863"/>
      <c r="K10863"/>
      <c r="L10863"/>
      <c r="M10863"/>
      <c r="N10863"/>
      <c r="O10863"/>
      <c r="P10863"/>
      <c r="Q10863"/>
      <c r="R10863"/>
      <c r="S10863"/>
      <c r="T10863"/>
      <c r="U10863"/>
    </row>
    <row r="10864" spans="5:21" x14ac:dyDescent="0.25">
      <c r="E10864"/>
      <c r="F10864"/>
      <c r="G10864"/>
      <c r="H10864"/>
      <c r="I10864"/>
      <c r="J10864"/>
      <c r="K10864"/>
      <c r="L10864"/>
      <c r="M10864"/>
      <c r="N10864"/>
      <c r="O10864"/>
      <c r="P10864"/>
      <c r="Q10864"/>
      <c r="R10864"/>
      <c r="S10864"/>
      <c r="T10864"/>
      <c r="U10864"/>
    </row>
    <row r="10865" spans="5:21" x14ac:dyDescent="0.25">
      <c r="E10865"/>
      <c r="F10865"/>
      <c r="G10865"/>
      <c r="H10865"/>
      <c r="I10865"/>
      <c r="J10865"/>
      <c r="K10865"/>
      <c r="L10865"/>
      <c r="M10865"/>
      <c r="N10865"/>
      <c r="O10865"/>
      <c r="P10865"/>
      <c r="Q10865"/>
      <c r="R10865"/>
      <c r="S10865"/>
      <c r="T10865"/>
      <c r="U10865"/>
    </row>
    <row r="10866" spans="5:21" x14ac:dyDescent="0.25">
      <c r="E10866"/>
      <c r="F10866"/>
      <c r="G10866"/>
      <c r="H10866"/>
      <c r="I10866"/>
      <c r="J10866"/>
      <c r="K10866"/>
      <c r="L10866"/>
      <c r="M10866"/>
      <c r="N10866"/>
      <c r="O10866"/>
      <c r="P10866"/>
      <c r="Q10866"/>
      <c r="R10866"/>
      <c r="S10866"/>
      <c r="T10866"/>
      <c r="U10866"/>
    </row>
    <row r="10867" spans="5:21" x14ac:dyDescent="0.25">
      <c r="E10867"/>
      <c r="F10867"/>
      <c r="G10867"/>
      <c r="H10867"/>
      <c r="I10867"/>
      <c r="J10867"/>
      <c r="K10867"/>
      <c r="L10867"/>
      <c r="M10867"/>
      <c r="N10867"/>
      <c r="O10867"/>
      <c r="P10867"/>
      <c r="Q10867"/>
      <c r="R10867"/>
      <c r="S10867"/>
      <c r="T10867"/>
      <c r="U10867"/>
    </row>
    <row r="10868" spans="5:21" x14ac:dyDescent="0.25">
      <c r="E10868"/>
      <c r="F10868"/>
      <c r="G10868"/>
      <c r="H10868"/>
      <c r="I10868"/>
      <c r="J10868"/>
      <c r="K10868"/>
      <c r="L10868"/>
      <c r="M10868"/>
      <c r="N10868"/>
      <c r="O10868"/>
      <c r="P10868"/>
      <c r="Q10868"/>
      <c r="R10868"/>
      <c r="S10868"/>
      <c r="T10868"/>
      <c r="U10868"/>
    </row>
    <row r="10869" spans="5:21" x14ac:dyDescent="0.25">
      <c r="E10869"/>
      <c r="F10869"/>
      <c r="G10869"/>
      <c r="H10869"/>
      <c r="I10869"/>
      <c r="J10869"/>
      <c r="K10869"/>
      <c r="L10869"/>
      <c r="M10869"/>
      <c r="N10869"/>
      <c r="O10869"/>
      <c r="P10869"/>
      <c r="Q10869"/>
      <c r="R10869"/>
      <c r="S10869"/>
      <c r="T10869"/>
      <c r="U10869"/>
    </row>
    <row r="10870" spans="5:21" x14ac:dyDescent="0.25">
      <c r="E10870"/>
      <c r="F10870"/>
      <c r="G10870"/>
      <c r="H10870"/>
      <c r="I10870"/>
      <c r="J10870"/>
      <c r="K10870"/>
      <c r="L10870"/>
      <c r="M10870"/>
      <c r="N10870"/>
      <c r="O10870"/>
      <c r="P10870"/>
      <c r="Q10870"/>
      <c r="R10870"/>
      <c r="S10870"/>
      <c r="T10870"/>
      <c r="U10870"/>
    </row>
    <row r="10871" spans="5:21" x14ac:dyDescent="0.25">
      <c r="E10871"/>
      <c r="F10871"/>
      <c r="G10871"/>
      <c r="H10871"/>
      <c r="I10871"/>
      <c r="J10871"/>
      <c r="K10871"/>
      <c r="L10871"/>
      <c r="M10871"/>
      <c r="N10871"/>
      <c r="O10871"/>
      <c r="P10871"/>
      <c r="Q10871"/>
      <c r="R10871"/>
      <c r="S10871"/>
      <c r="T10871"/>
      <c r="U10871"/>
    </row>
    <row r="10872" spans="5:21" x14ac:dyDescent="0.25">
      <c r="E10872"/>
      <c r="F10872"/>
      <c r="G10872"/>
      <c r="H10872"/>
      <c r="I10872"/>
      <c r="J10872"/>
      <c r="K10872"/>
      <c r="L10872"/>
      <c r="M10872"/>
      <c r="N10872"/>
      <c r="O10872"/>
      <c r="P10872"/>
      <c r="Q10872"/>
      <c r="R10872"/>
      <c r="S10872"/>
      <c r="T10872"/>
      <c r="U10872"/>
    </row>
    <row r="10873" spans="5:21" x14ac:dyDescent="0.25">
      <c r="E10873"/>
      <c r="F10873"/>
      <c r="G10873"/>
      <c r="H10873"/>
      <c r="I10873"/>
      <c r="J10873"/>
      <c r="K10873"/>
      <c r="L10873"/>
      <c r="M10873"/>
      <c r="N10873"/>
      <c r="O10873"/>
      <c r="P10873"/>
      <c r="Q10873"/>
      <c r="R10873"/>
      <c r="S10873"/>
      <c r="T10873"/>
      <c r="U10873"/>
    </row>
    <row r="10874" spans="5:21" x14ac:dyDescent="0.25">
      <c r="E10874"/>
      <c r="F10874"/>
      <c r="G10874"/>
      <c r="H10874"/>
      <c r="I10874"/>
      <c r="J10874"/>
      <c r="K10874"/>
      <c r="L10874"/>
      <c r="M10874"/>
      <c r="N10874"/>
      <c r="O10874"/>
      <c r="P10874"/>
      <c r="Q10874"/>
      <c r="R10874"/>
      <c r="S10874"/>
      <c r="T10874"/>
      <c r="U10874"/>
    </row>
    <row r="10875" spans="5:21" x14ac:dyDescent="0.25">
      <c r="E10875"/>
      <c r="F10875"/>
      <c r="G10875"/>
      <c r="H10875"/>
      <c r="I10875"/>
      <c r="J10875"/>
      <c r="K10875"/>
      <c r="L10875"/>
      <c r="M10875"/>
      <c r="N10875"/>
      <c r="O10875"/>
      <c r="P10875"/>
      <c r="Q10875"/>
      <c r="R10875"/>
      <c r="S10875"/>
      <c r="T10875"/>
      <c r="U10875"/>
    </row>
    <row r="10876" spans="5:21" x14ac:dyDescent="0.25">
      <c r="E10876"/>
      <c r="F10876"/>
      <c r="G10876"/>
      <c r="H10876"/>
      <c r="I10876"/>
      <c r="J10876"/>
      <c r="K10876"/>
      <c r="L10876"/>
      <c r="M10876"/>
      <c r="N10876"/>
      <c r="O10876"/>
      <c r="P10876"/>
      <c r="Q10876"/>
      <c r="R10876"/>
      <c r="S10876"/>
      <c r="T10876"/>
      <c r="U10876"/>
    </row>
    <row r="10877" spans="5:21" x14ac:dyDescent="0.25">
      <c r="E10877"/>
      <c r="F10877"/>
      <c r="G10877"/>
      <c r="H10877"/>
      <c r="I10877"/>
      <c r="J10877"/>
      <c r="K10877"/>
      <c r="L10877"/>
      <c r="M10877"/>
      <c r="N10877"/>
      <c r="O10877"/>
      <c r="P10877"/>
      <c r="Q10877"/>
      <c r="R10877"/>
      <c r="S10877"/>
      <c r="T10877"/>
      <c r="U10877"/>
    </row>
    <row r="10878" spans="5:21" x14ac:dyDescent="0.25">
      <c r="E10878"/>
      <c r="F10878"/>
      <c r="G10878"/>
      <c r="H10878"/>
      <c r="I10878"/>
      <c r="J10878"/>
      <c r="K10878"/>
      <c r="L10878"/>
      <c r="M10878"/>
      <c r="N10878"/>
      <c r="O10878"/>
      <c r="P10878"/>
      <c r="Q10878"/>
      <c r="R10878"/>
      <c r="S10878"/>
      <c r="T10878"/>
      <c r="U10878"/>
    </row>
    <row r="10879" spans="5:21" x14ac:dyDescent="0.25">
      <c r="E10879"/>
      <c r="F10879"/>
      <c r="G10879"/>
      <c r="H10879"/>
      <c r="I10879"/>
      <c r="J10879"/>
      <c r="K10879"/>
      <c r="L10879"/>
      <c r="M10879"/>
      <c r="N10879"/>
      <c r="O10879"/>
      <c r="P10879"/>
      <c r="Q10879"/>
      <c r="R10879"/>
      <c r="S10879"/>
      <c r="T10879"/>
      <c r="U10879"/>
    </row>
    <row r="10880" spans="5:21" x14ac:dyDescent="0.25">
      <c r="E10880"/>
      <c r="F10880"/>
      <c r="G10880"/>
      <c r="H10880"/>
      <c r="I10880"/>
      <c r="J10880"/>
      <c r="K10880"/>
      <c r="L10880"/>
      <c r="M10880"/>
      <c r="N10880"/>
      <c r="O10880"/>
      <c r="P10880"/>
      <c r="Q10880"/>
      <c r="R10880"/>
      <c r="S10880"/>
      <c r="T10880"/>
      <c r="U10880"/>
    </row>
    <row r="10881" spans="5:21" x14ac:dyDescent="0.25">
      <c r="E10881"/>
      <c r="F10881"/>
      <c r="G10881"/>
      <c r="H10881"/>
      <c r="I10881"/>
      <c r="J10881"/>
      <c r="K10881"/>
      <c r="L10881"/>
      <c r="M10881"/>
      <c r="N10881"/>
      <c r="O10881"/>
      <c r="P10881"/>
      <c r="Q10881"/>
      <c r="R10881"/>
      <c r="S10881"/>
      <c r="T10881"/>
      <c r="U10881"/>
    </row>
    <row r="10882" spans="5:21" x14ac:dyDescent="0.25">
      <c r="E10882"/>
      <c r="F10882"/>
      <c r="G10882"/>
      <c r="H10882"/>
      <c r="I10882"/>
      <c r="J10882"/>
      <c r="K10882"/>
      <c r="L10882"/>
      <c r="M10882"/>
      <c r="N10882"/>
      <c r="O10882"/>
      <c r="P10882"/>
      <c r="Q10882"/>
      <c r="R10882"/>
      <c r="S10882"/>
      <c r="T10882"/>
      <c r="U10882"/>
    </row>
    <row r="10883" spans="5:21" x14ac:dyDescent="0.25">
      <c r="E10883"/>
      <c r="F10883"/>
      <c r="G10883"/>
      <c r="H10883"/>
      <c r="I10883"/>
      <c r="J10883"/>
      <c r="K10883"/>
      <c r="L10883"/>
      <c r="M10883"/>
      <c r="N10883"/>
      <c r="O10883"/>
      <c r="P10883"/>
      <c r="Q10883"/>
      <c r="R10883"/>
      <c r="S10883"/>
      <c r="T10883"/>
      <c r="U10883"/>
    </row>
    <row r="10884" spans="5:21" x14ac:dyDescent="0.25">
      <c r="E10884"/>
      <c r="F10884"/>
      <c r="G10884"/>
      <c r="H10884"/>
      <c r="I10884"/>
      <c r="J10884"/>
      <c r="K10884"/>
      <c r="L10884"/>
      <c r="M10884"/>
      <c r="N10884"/>
      <c r="O10884"/>
      <c r="P10884"/>
      <c r="Q10884"/>
      <c r="R10884"/>
      <c r="S10884"/>
      <c r="T10884"/>
      <c r="U10884"/>
    </row>
    <row r="10885" spans="5:21" x14ac:dyDescent="0.25">
      <c r="E10885"/>
      <c r="F10885"/>
      <c r="G10885"/>
      <c r="H10885"/>
      <c r="I10885"/>
      <c r="J10885"/>
      <c r="K10885"/>
      <c r="L10885"/>
      <c r="M10885"/>
      <c r="N10885"/>
      <c r="O10885"/>
      <c r="P10885"/>
      <c r="Q10885"/>
      <c r="R10885"/>
      <c r="S10885"/>
      <c r="T10885"/>
      <c r="U10885"/>
    </row>
    <row r="10886" spans="5:21" x14ac:dyDescent="0.25">
      <c r="E10886"/>
      <c r="F10886"/>
      <c r="G10886"/>
      <c r="H10886"/>
      <c r="I10886"/>
      <c r="J10886"/>
      <c r="K10886"/>
      <c r="L10886"/>
      <c r="M10886"/>
      <c r="N10886"/>
      <c r="O10886"/>
      <c r="P10886"/>
      <c r="Q10886"/>
      <c r="R10886"/>
      <c r="S10886"/>
      <c r="T10886"/>
      <c r="U10886"/>
    </row>
    <row r="10887" spans="5:21" x14ac:dyDescent="0.25">
      <c r="E10887"/>
      <c r="F10887"/>
      <c r="G10887"/>
      <c r="H10887"/>
      <c r="I10887"/>
      <c r="J10887"/>
      <c r="K10887"/>
      <c r="L10887"/>
      <c r="M10887"/>
      <c r="N10887"/>
      <c r="O10887"/>
      <c r="P10887"/>
      <c r="Q10887"/>
      <c r="R10887"/>
      <c r="S10887"/>
      <c r="T10887"/>
      <c r="U10887"/>
    </row>
    <row r="10888" spans="5:21" x14ac:dyDescent="0.25">
      <c r="E10888"/>
      <c r="F10888"/>
      <c r="G10888"/>
      <c r="H10888"/>
      <c r="I10888"/>
      <c r="J10888"/>
      <c r="K10888"/>
      <c r="L10888"/>
      <c r="M10888"/>
      <c r="N10888"/>
      <c r="O10888"/>
      <c r="P10888"/>
      <c r="Q10888"/>
      <c r="R10888"/>
      <c r="S10888"/>
      <c r="T10888"/>
      <c r="U10888"/>
    </row>
    <row r="10889" spans="5:21" x14ac:dyDescent="0.25">
      <c r="E10889"/>
      <c r="F10889"/>
      <c r="G10889"/>
      <c r="H10889"/>
      <c r="I10889"/>
      <c r="J10889"/>
      <c r="K10889"/>
      <c r="L10889"/>
      <c r="M10889"/>
      <c r="N10889"/>
      <c r="O10889"/>
      <c r="P10889"/>
      <c r="Q10889"/>
      <c r="R10889"/>
      <c r="S10889"/>
      <c r="T10889"/>
      <c r="U10889"/>
    </row>
    <row r="10890" spans="5:21" x14ac:dyDescent="0.25">
      <c r="E10890"/>
      <c r="F10890"/>
      <c r="G10890"/>
      <c r="H10890"/>
      <c r="I10890"/>
      <c r="J10890"/>
      <c r="K10890"/>
      <c r="L10890"/>
      <c r="M10890"/>
      <c r="N10890"/>
      <c r="O10890"/>
      <c r="P10890"/>
      <c r="Q10890"/>
      <c r="R10890"/>
      <c r="S10890"/>
      <c r="T10890"/>
      <c r="U10890"/>
    </row>
    <row r="10891" spans="5:21" x14ac:dyDescent="0.25">
      <c r="E10891"/>
      <c r="F10891"/>
      <c r="G10891"/>
      <c r="H10891"/>
      <c r="I10891"/>
      <c r="J10891"/>
      <c r="K10891"/>
      <c r="L10891"/>
      <c r="M10891"/>
      <c r="N10891"/>
      <c r="O10891"/>
      <c r="P10891"/>
      <c r="Q10891"/>
      <c r="R10891"/>
      <c r="S10891"/>
      <c r="T10891"/>
      <c r="U10891"/>
    </row>
    <row r="10892" spans="5:21" x14ac:dyDescent="0.25">
      <c r="E10892"/>
      <c r="F10892"/>
      <c r="G10892"/>
      <c r="H10892"/>
      <c r="I10892"/>
      <c r="J10892"/>
      <c r="K10892"/>
      <c r="L10892"/>
      <c r="M10892"/>
      <c r="N10892"/>
      <c r="O10892"/>
      <c r="P10892"/>
      <c r="Q10892"/>
      <c r="R10892"/>
      <c r="S10892"/>
      <c r="T10892"/>
      <c r="U10892"/>
    </row>
    <row r="10893" spans="5:21" x14ac:dyDescent="0.25">
      <c r="E10893"/>
      <c r="F10893"/>
      <c r="G10893"/>
      <c r="H10893"/>
      <c r="I10893"/>
      <c r="J10893"/>
      <c r="K10893"/>
      <c r="L10893"/>
      <c r="M10893"/>
      <c r="N10893"/>
      <c r="O10893"/>
      <c r="P10893"/>
      <c r="Q10893"/>
      <c r="R10893"/>
      <c r="S10893"/>
      <c r="T10893"/>
      <c r="U10893"/>
    </row>
    <row r="10894" spans="5:21" x14ac:dyDescent="0.25">
      <c r="E10894"/>
      <c r="F10894"/>
      <c r="G10894"/>
      <c r="H10894"/>
      <c r="I10894"/>
      <c r="J10894"/>
      <c r="K10894"/>
      <c r="L10894"/>
      <c r="M10894"/>
      <c r="N10894"/>
      <c r="O10894"/>
      <c r="P10894"/>
      <c r="Q10894"/>
      <c r="R10894"/>
      <c r="S10894"/>
      <c r="T10894"/>
      <c r="U10894"/>
    </row>
    <row r="10895" spans="5:21" x14ac:dyDescent="0.25">
      <c r="E10895"/>
      <c r="F10895"/>
      <c r="G10895"/>
      <c r="H10895"/>
      <c r="I10895"/>
      <c r="J10895"/>
      <c r="K10895"/>
      <c r="L10895"/>
      <c r="M10895"/>
      <c r="N10895"/>
      <c r="O10895"/>
      <c r="P10895"/>
      <c r="Q10895"/>
      <c r="R10895"/>
      <c r="S10895"/>
      <c r="T10895"/>
      <c r="U10895"/>
    </row>
    <row r="10896" spans="5:21" x14ac:dyDescent="0.25">
      <c r="E10896"/>
      <c r="F10896"/>
      <c r="G10896"/>
      <c r="H10896"/>
      <c r="I10896"/>
      <c r="J10896"/>
      <c r="K10896"/>
      <c r="L10896"/>
      <c r="M10896"/>
      <c r="N10896"/>
      <c r="O10896"/>
      <c r="P10896"/>
      <c r="Q10896"/>
      <c r="R10896"/>
      <c r="S10896"/>
      <c r="T10896"/>
      <c r="U10896"/>
    </row>
    <row r="10897" spans="5:21" x14ac:dyDescent="0.25">
      <c r="E10897"/>
      <c r="F10897"/>
      <c r="G10897"/>
      <c r="H10897"/>
      <c r="I10897"/>
      <c r="J10897"/>
      <c r="K10897"/>
      <c r="L10897"/>
      <c r="M10897"/>
      <c r="N10897"/>
      <c r="O10897"/>
      <c r="P10897"/>
      <c r="Q10897"/>
      <c r="R10897"/>
      <c r="S10897"/>
      <c r="T10897"/>
      <c r="U10897"/>
    </row>
    <row r="10898" spans="5:21" x14ac:dyDescent="0.25">
      <c r="E10898"/>
      <c r="F10898"/>
      <c r="G10898"/>
      <c r="H10898"/>
      <c r="I10898"/>
      <c r="J10898"/>
      <c r="K10898"/>
      <c r="L10898"/>
      <c r="M10898"/>
      <c r="N10898"/>
      <c r="O10898"/>
      <c r="P10898"/>
      <c r="Q10898"/>
      <c r="R10898"/>
      <c r="S10898"/>
      <c r="T10898"/>
      <c r="U10898"/>
    </row>
    <row r="10899" spans="5:21" x14ac:dyDescent="0.25">
      <c r="E10899"/>
      <c r="F10899"/>
      <c r="G10899"/>
      <c r="H10899"/>
      <c r="I10899"/>
      <c r="J10899"/>
      <c r="K10899"/>
      <c r="L10899"/>
      <c r="M10899"/>
      <c r="N10899"/>
      <c r="O10899"/>
      <c r="P10899"/>
      <c r="Q10899"/>
      <c r="R10899"/>
      <c r="S10899"/>
      <c r="T10899"/>
      <c r="U10899"/>
    </row>
    <row r="10900" spans="5:21" x14ac:dyDescent="0.25">
      <c r="E10900"/>
      <c r="F10900"/>
      <c r="G10900"/>
      <c r="H10900"/>
      <c r="I10900"/>
      <c r="J10900"/>
      <c r="K10900"/>
      <c r="L10900"/>
      <c r="M10900"/>
      <c r="N10900"/>
      <c r="O10900"/>
      <c r="P10900"/>
      <c r="Q10900"/>
      <c r="R10900"/>
      <c r="S10900"/>
      <c r="T10900"/>
      <c r="U10900"/>
    </row>
    <row r="10901" spans="5:21" x14ac:dyDescent="0.25">
      <c r="E10901"/>
      <c r="F10901"/>
      <c r="G10901"/>
      <c r="H10901"/>
      <c r="I10901"/>
      <c r="J10901"/>
      <c r="K10901"/>
      <c r="L10901"/>
      <c r="M10901"/>
      <c r="N10901"/>
      <c r="O10901"/>
      <c r="P10901"/>
      <c r="Q10901"/>
      <c r="R10901"/>
      <c r="S10901"/>
      <c r="T10901"/>
      <c r="U10901"/>
    </row>
    <row r="10902" spans="5:21" x14ac:dyDescent="0.25">
      <c r="E10902"/>
      <c r="F10902"/>
      <c r="G10902"/>
      <c r="H10902"/>
      <c r="I10902"/>
      <c r="J10902"/>
      <c r="K10902"/>
      <c r="L10902"/>
      <c r="M10902"/>
      <c r="N10902"/>
      <c r="O10902"/>
      <c r="P10902"/>
      <c r="Q10902"/>
      <c r="R10902"/>
      <c r="S10902"/>
      <c r="T10902"/>
      <c r="U10902"/>
    </row>
    <row r="10903" spans="5:21" x14ac:dyDescent="0.25">
      <c r="E10903"/>
      <c r="F10903"/>
      <c r="G10903"/>
      <c r="H10903"/>
      <c r="I10903"/>
      <c r="J10903"/>
      <c r="K10903"/>
      <c r="L10903"/>
      <c r="M10903"/>
      <c r="N10903"/>
      <c r="O10903"/>
      <c r="P10903"/>
      <c r="Q10903"/>
      <c r="R10903"/>
      <c r="S10903"/>
      <c r="T10903"/>
      <c r="U10903"/>
    </row>
    <row r="10904" spans="5:21" x14ac:dyDescent="0.25">
      <c r="E10904"/>
      <c r="F10904"/>
      <c r="G10904"/>
      <c r="H10904"/>
      <c r="I10904"/>
      <c r="J10904"/>
      <c r="K10904"/>
      <c r="L10904"/>
      <c r="M10904"/>
      <c r="N10904"/>
      <c r="O10904"/>
      <c r="P10904"/>
      <c r="Q10904"/>
      <c r="R10904"/>
      <c r="S10904"/>
      <c r="T10904"/>
      <c r="U10904"/>
    </row>
    <row r="10905" spans="5:21" x14ac:dyDescent="0.25">
      <c r="E10905"/>
      <c r="F10905"/>
      <c r="G10905"/>
      <c r="H10905"/>
      <c r="I10905"/>
      <c r="J10905"/>
      <c r="K10905"/>
      <c r="L10905"/>
      <c r="M10905"/>
      <c r="N10905"/>
      <c r="O10905"/>
      <c r="P10905"/>
      <c r="Q10905"/>
      <c r="R10905"/>
      <c r="S10905"/>
      <c r="T10905"/>
      <c r="U10905"/>
    </row>
    <row r="10906" spans="5:21" x14ac:dyDescent="0.25">
      <c r="E10906"/>
      <c r="F10906"/>
      <c r="G10906"/>
      <c r="H10906"/>
      <c r="I10906"/>
      <c r="J10906"/>
      <c r="K10906"/>
      <c r="L10906"/>
      <c r="M10906"/>
      <c r="N10906"/>
      <c r="O10906"/>
      <c r="P10906"/>
      <c r="Q10906"/>
      <c r="R10906"/>
      <c r="S10906"/>
      <c r="T10906"/>
      <c r="U10906"/>
    </row>
    <row r="10907" spans="5:21" x14ac:dyDescent="0.25">
      <c r="E10907"/>
      <c r="F10907"/>
      <c r="G10907"/>
      <c r="H10907"/>
      <c r="I10907"/>
      <c r="J10907"/>
      <c r="K10907"/>
      <c r="L10907"/>
      <c r="M10907"/>
      <c r="N10907"/>
      <c r="O10907"/>
      <c r="P10907"/>
      <c r="Q10907"/>
      <c r="R10907"/>
      <c r="S10907"/>
      <c r="T10907"/>
      <c r="U10907"/>
    </row>
    <row r="10908" spans="5:21" x14ac:dyDescent="0.25">
      <c r="E10908"/>
      <c r="F10908"/>
      <c r="G10908"/>
      <c r="H10908"/>
      <c r="I10908"/>
      <c r="J10908"/>
      <c r="K10908"/>
      <c r="L10908"/>
      <c r="M10908"/>
      <c r="N10908"/>
      <c r="O10908"/>
      <c r="P10908"/>
      <c r="Q10908"/>
      <c r="R10908"/>
      <c r="S10908"/>
      <c r="T10908"/>
      <c r="U10908"/>
    </row>
    <row r="10909" spans="5:21" x14ac:dyDescent="0.25">
      <c r="E10909"/>
      <c r="F10909"/>
      <c r="G10909"/>
      <c r="H10909"/>
      <c r="I10909"/>
      <c r="J10909"/>
      <c r="K10909"/>
      <c r="L10909"/>
      <c r="M10909"/>
      <c r="N10909"/>
      <c r="O10909"/>
      <c r="P10909"/>
      <c r="Q10909"/>
      <c r="R10909"/>
      <c r="S10909"/>
      <c r="T10909"/>
      <c r="U10909"/>
    </row>
    <row r="10910" spans="5:21" x14ac:dyDescent="0.25">
      <c r="E10910"/>
      <c r="F10910"/>
      <c r="G10910"/>
      <c r="H10910"/>
      <c r="I10910"/>
      <c r="J10910"/>
      <c r="K10910"/>
      <c r="L10910"/>
      <c r="M10910"/>
      <c r="N10910"/>
      <c r="O10910"/>
      <c r="P10910"/>
      <c r="Q10910"/>
      <c r="R10910"/>
      <c r="S10910"/>
      <c r="T10910"/>
      <c r="U10910"/>
    </row>
    <row r="10911" spans="5:21" x14ac:dyDescent="0.25">
      <c r="E10911"/>
      <c r="F10911"/>
      <c r="G10911"/>
      <c r="H10911"/>
      <c r="I10911"/>
      <c r="J10911"/>
      <c r="K10911"/>
      <c r="L10911"/>
      <c r="M10911"/>
      <c r="N10911"/>
      <c r="O10911"/>
      <c r="P10911"/>
      <c r="Q10911"/>
      <c r="R10911"/>
      <c r="S10911"/>
      <c r="T10911"/>
      <c r="U10911"/>
    </row>
    <row r="10912" spans="5:21" x14ac:dyDescent="0.25">
      <c r="E10912"/>
      <c r="F10912"/>
      <c r="G10912"/>
      <c r="H10912"/>
      <c r="I10912"/>
      <c r="J10912"/>
      <c r="K10912"/>
      <c r="L10912"/>
      <c r="M10912"/>
      <c r="N10912"/>
      <c r="O10912"/>
      <c r="P10912"/>
      <c r="Q10912"/>
      <c r="R10912"/>
      <c r="S10912"/>
      <c r="T10912"/>
      <c r="U10912"/>
    </row>
    <row r="10913" spans="5:21" x14ac:dyDescent="0.25">
      <c r="E10913"/>
      <c r="F10913"/>
      <c r="G10913"/>
      <c r="H10913"/>
      <c r="I10913"/>
      <c r="J10913"/>
      <c r="K10913"/>
      <c r="L10913"/>
      <c r="M10913"/>
      <c r="N10913"/>
      <c r="O10913"/>
      <c r="P10913"/>
      <c r="Q10913"/>
      <c r="R10913"/>
      <c r="S10913"/>
      <c r="T10913"/>
      <c r="U10913"/>
    </row>
    <row r="10914" spans="5:21" x14ac:dyDescent="0.25">
      <c r="E10914"/>
      <c r="F10914"/>
      <c r="G10914"/>
      <c r="H10914"/>
      <c r="I10914"/>
      <c r="J10914"/>
      <c r="K10914"/>
      <c r="L10914"/>
      <c r="M10914"/>
      <c r="N10914"/>
      <c r="O10914"/>
      <c r="P10914"/>
      <c r="Q10914"/>
      <c r="R10914"/>
      <c r="S10914"/>
      <c r="T10914"/>
      <c r="U10914"/>
    </row>
    <row r="10915" spans="5:21" x14ac:dyDescent="0.25">
      <c r="E10915"/>
      <c r="F10915"/>
      <c r="G10915"/>
      <c r="H10915"/>
      <c r="I10915"/>
      <c r="J10915"/>
      <c r="K10915"/>
      <c r="L10915"/>
      <c r="M10915"/>
      <c r="N10915"/>
      <c r="O10915"/>
      <c r="P10915"/>
      <c r="Q10915"/>
      <c r="R10915"/>
      <c r="S10915"/>
      <c r="T10915"/>
      <c r="U10915"/>
    </row>
    <row r="10916" spans="5:21" x14ac:dyDescent="0.25">
      <c r="E10916"/>
      <c r="F10916"/>
      <c r="G10916"/>
      <c r="H10916"/>
      <c r="I10916"/>
      <c r="J10916"/>
      <c r="K10916"/>
      <c r="L10916"/>
      <c r="M10916"/>
      <c r="N10916"/>
      <c r="O10916"/>
      <c r="P10916"/>
      <c r="Q10916"/>
      <c r="R10916"/>
      <c r="S10916"/>
      <c r="T10916"/>
      <c r="U10916"/>
    </row>
    <row r="10917" spans="5:21" x14ac:dyDescent="0.25">
      <c r="E10917"/>
      <c r="F10917"/>
      <c r="G10917"/>
      <c r="H10917"/>
      <c r="I10917"/>
      <c r="J10917"/>
      <c r="K10917"/>
      <c r="L10917"/>
      <c r="M10917"/>
      <c r="N10917"/>
      <c r="O10917"/>
      <c r="P10917"/>
      <c r="Q10917"/>
      <c r="R10917"/>
      <c r="S10917"/>
      <c r="T10917"/>
      <c r="U10917"/>
    </row>
    <row r="10918" spans="5:21" x14ac:dyDescent="0.25">
      <c r="E10918"/>
      <c r="F10918"/>
      <c r="G10918"/>
      <c r="H10918"/>
      <c r="I10918"/>
      <c r="J10918"/>
      <c r="K10918"/>
      <c r="L10918"/>
      <c r="M10918"/>
      <c r="N10918"/>
      <c r="O10918"/>
      <c r="P10918"/>
      <c r="Q10918"/>
      <c r="R10918"/>
      <c r="S10918"/>
      <c r="T10918"/>
      <c r="U10918"/>
    </row>
    <row r="10919" spans="5:21" x14ac:dyDescent="0.25">
      <c r="E10919"/>
      <c r="F10919"/>
      <c r="G10919"/>
      <c r="H10919"/>
      <c r="I10919"/>
      <c r="J10919"/>
      <c r="K10919"/>
      <c r="L10919"/>
      <c r="M10919"/>
      <c r="N10919"/>
      <c r="O10919"/>
      <c r="P10919"/>
      <c r="Q10919"/>
      <c r="R10919"/>
      <c r="S10919"/>
      <c r="T10919"/>
      <c r="U10919"/>
    </row>
    <row r="10920" spans="5:21" x14ac:dyDescent="0.25">
      <c r="E10920"/>
      <c r="F10920"/>
      <c r="G10920"/>
      <c r="H10920"/>
      <c r="I10920"/>
      <c r="J10920"/>
      <c r="K10920"/>
      <c r="L10920"/>
      <c r="M10920"/>
      <c r="N10920"/>
      <c r="O10920"/>
      <c r="P10920"/>
      <c r="Q10920"/>
      <c r="R10920"/>
      <c r="S10920"/>
      <c r="T10920"/>
      <c r="U10920"/>
    </row>
    <row r="10921" spans="5:21" x14ac:dyDescent="0.25">
      <c r="E10921"/>
      <c r="F10921"/>
      <c r="G10921"/>
      <c r="H10921"/>
      <c r="I10921"/>
      <c r="J10921"/>
      <c r="K10921"/>
      <c r="L10921"/>
      <c r="M10921"/>
      <c r="N10921"/>
      <c r="O10921"/>
      <c r="P10921"/>
      <c r="Q10921"/>
      <c r="R10921"/>
      <c r="S10921"/>
      <c r="T10921"/>
      <c r="U10921"/>
    </row>
    <row r="10922" spans="5:21" x14ac:dyDescent="0.25">
      <c r="E10922"/>
      <c r="F10922"/>
      <c r="G10922"/>
      <c r="H10922"/>
      <c r="I10922"/>
      <c r="J10922"/>
      <c r="K10922"/>
      <c r="L10922"/>
      <c r="M10922"/>
      <c r="N10922"/>
      <c r="O10922"/>
      <c r="P10922"/>
      <c r="Q10922"/>
      <c r="R10922"/>
      <c r="S10922"/>
      <c r="T10922"/>
      <c r="U10922"/>
    </row>
    <row r="10923" spans="5:21" x14ac:dyDescent="0.25">
      <c r="E10923"/>
      <c r="F10923"/>
      <c r="G10923"/>
      <c r="H10923"/>
      <c r="I10923"/>
      <c r="J10923"/>
      <c r="K10923"/>
      <c r="L10923"/>
      <c r="M10923"/>
      <c r="N10923"/>
      <c r="O10923"/>
      <c r="P10923"/>
      <c r="Q10923"/>
      <c r="R10923"/>
      <c r="S10923"/>
      <c r="T10923"/>
      <c r="U10923"/>
    </row>
    <row r="10924" spans="5:21" x14ac:dyDescent="0.25">
      <c r="E10924"/>
      <c r="F10924"/>
      <c r="G10924"/>
      <c r="H10924"/>
      <c r="I10924"/>
      <c r="J10924"/>
      <c r="K10924"/>
      <c r="L10924"/>
      <c r="M10924"/>
      <c r="N10924"/>
      <c r="O10924"/>
      <c r="P10924"/>
      <c r="Q10924"/>
      <c r="R10924"/>
      <c r="S10924"/>
      <c r="T10924"/>
      <c r="U10924"/>
    </row>
    <row r="10925" spans="5:21" x14ac:dyDescent="0.25">
      <c r="E10925"/>
      <c r="F10925"/>
      <c r="G10925"/>
      <c r="H10925"/>
      <c r="I10925"/>
      <c r="J10925"/>
      <c r="K10925"/>
      <c r="L10925"/>
      <c r="M10925"/>
      <c r="N10925"/>
      <c r="O10925"/>
      <c r="P10925"/>
      <c r="Q10925"/>
      <c r="R10925"/>
      <c r="S10925"/>
      <c r="T10925"/>
      <c r="U10925"/>
    </row>
    <row r="10926" spans="5:21" x14ac:dyDescent="0.25">
      <c r="E10926"/>
      <c r="F10926"/>
      <c r="G10926"/>
      <c r="H10926"/>
      <c r="I10926"/>
      <c r="J10926"/>
      <c r="K10926"/>
      <c r="L10926"/>
      <c r="M10926"/>
      <c r="N10926"/>
      <c r="O10926"/>
      <c r="P10926"/>
      <c r="Q10926"/>
      <c r="R10926"/>
      <c r="S10926"/>
      <c r="T10926"/>
      <c r="U10926"/>
    </row>
    <row r="10927" spans="5:21" x14ac:dyDescent="0.25">
      <c r="E10927"/>
      <c r="F10927"/>
      <c r="G10927"/>
      <c r="H10927"/>
      <c r="I10927"/>
      <c r="J10927"/>
      <c r="K10927"/>
      <c r="L10927"/>
      <c r="M10927"/>
      <c r="N10927"/>
      <c r="O10927"/>
      <c r="P10927"/>
      <c r="Q10927"/>
      <c r="R10927"/>
      <c r="S10927"/>
      <c r="T10927"/>
      <c r="U10927"/>
    </row>
    <row r="10928" spans="5:21" x14ac:dyDescent="0.25">
      <c r="E10928"/>
      <c r="F10928"/>
      <c r="G10928"/>
      <c r="H10928"/>
      <c r="I10928"/>
      <c r="J10928"/>
      <c r="K10928"/>
      <c r="L10928"/>
      <c r="M10928"/>
      <c r="N10928"/>
      <c r="O10928"/>
      <c r="P10928"/>
      <c r="Q10928"/>
      <c r="R10928"/>
      <c r="S10928"/>
      <c r="T10928"/>
      <c r="U10928"/>
    </row>
    <row r="10929" spans="5:21" x14ac:dyDescent="0.25">
      <c r="E10929"/>
      <c r="F10929"/>
      <c r="G10929"/>
      <c r="H10929"/>
      <c r="I10929"/>
      <c r="J10929"/>
      <c r="K10929"/>
      <c r="L10929"/>
      <c r="M10929"/>
      <c r="N10929"/>
      <c r="O10929"/>
      <c r="P10929"/>
      <c r="Q10929"/>
      <c r="R10929"/>
      <c r="S10929"/>
      <c r="T10929"/>
      <c r="U10929"/>
    </row>
    <row r="10930" spans="5:21" x14ac:dyDescent="0.25">
      <c r="E10930"/>
      <c r="F10930"/>
      <c r="G10930"/>
      <c r="H10930"/>
      <c r="I10930"/>
      <c r="J10930"/>
      <c r="K10930"/>
      <c r="L10930"/>
      <c r="M10930"/>
      <c r="N10930"/>
      <c r="O10930"/>
      <c r="P10930"/>
      <c r="Q10930"/>
      <c r="R10930"/>
      <c r="S10930"/>
      <c r="T10930"/>
      <c r="U10930"/>
    </row>
    <row r="10931" spans="5:21" x14ac:dyDescent="0.25">
      <c r="E10931"/>
      <c r="F10931"/>
      <c r="G10931"/>
      <c r="H10931"/>
      <c r="I10931"/>
      <c r="J10931"/>
      <c r="K10931"/>
      <c r="L10931"/>
      <c r="M10931"/>
      <c r="N10931"/>
      <c r="O10931"/>
      <c r="P10931"/>
      <c r="Q10931"/>
      <c r="R10931"/>
      <c r="S10931"/>
      <c r="T10931"/>
      <c r="U10931"/>
    </row>
    <row r="10932" spans="5:21" x14ac:dyDescent="0.25">
      <c r="E10932"/>
      <c r="F10932"/>
      <c r="G10932"/>
      <c r="H10932"/>
      <c r="I10932"/>
      <c r="J10932"/>
      <c r="K10932"/>
      <c r="L10932"/>
      <c r="M10932"/>
      <c r="N10932"/>
      <c r="O10932"/>
      <c r="P10932"/>
      <c r="Q10932"/>
      <c r="R10932"/>
      <c r="S10932"/>
      <c r="T10932"/>
      <c r="U10932"/>
    </row>
    <row r="10933" spans="5:21" x14ac:dyDescent="0.25">
      <c r="E10933"/>
      <c r="F10933"/>
      <c r="G10933"/>
      <c r="H10933"/>
      <c r="I10933"/>
      <c r="J10933"/>
      <c r="K10933"/>
      <c r="L10933"/>
      <c r="M10933"/>
      <c r="N10933"/>
      <c r="O10933"/>
      <c r="P10933"/>
      <c r="Q10933"/>
      <c r="R10933"/>
      <c r="S10933"/>
      <c r="T10933"/>
      <c r="U10933"/>
    </row>
    <row r="10934" spans="5:21" x14ac:dyDescent="0.25">
      <c r="E10934"/>
      <c r="F10934"/>
      <c r="G10934"/>
      <c r="H10934"/>
      <c r="I10934"/>
      <c r="J10934"/>
      <c r="K10934"/>
      <c r="L10934"/>
      <c r="M10934"/>
      <c r="N10934"/>
      <c r="O10934"/>
      <c r="P10934"/>
      <c r="Q10934"/>
      <c r="R10934"/>
      <c r="S10934"/>
      <c r="T10934"/>
      <c r="U10934"/>
    </row>
    <row r="10935" spans="5:21" x14ac:dyDescent="0.25">
      <c r="E10935"/>
      <c r="F10935"/>
      <c r="G10935"/>
      <c r="H10935"/>
      <c r="I10935"/>
      <c r="J10935"/>
      <c r="K10935"/>
      <c r="L10935"/>
      <c r="M10935"/>
      <c r="N10935"/>
      <c r="O10935"/>
      <c r="P10935"/>
      <c r="Q10935"/>
      <c r="R10935"/>
      <c r="S10935"/>
      <c r="T10935"/>
      <c r="U10935"/>
    </row>
    <row r="10936" spans="5:21" x14ac:dyDescent="0.25">
      <c r="E10936"/>
      <c r="F10936"/>
      <c r="G10936"/>
      <c r="H10936"/>
      <c r="I10936"/>
      <c r="J10936"/>
      <c r="K10936"/>
      <c r="L10936"/>
      <c r="M10936"/>
      <c r="N10936"/>
      <c r="O10936"/>
      <c r="P10936"/>
      <c r="Q10936"/>
      <c r="R10936"/>
      <c r="S10936"/>
      <c r="T10936"/>
      <c r="U10936"/>
    </row>
    <row r="10937" spans="5:21" x14ac:dyDescent="0.25">
      <c r="E10937"/>
      <c r="F10937"/>
      <c r="G10937"/>
      <c r="H10937"/>
      <c r="I10937"/>
      <c r="J10937"/>
      <c r="K10937"/>
      <c r="L10937"/>
      <c r="M10937"/>
      <c r="N10937"/>
      <c r="O10937"/>
      <c r="P10937"/>
      <c r="Q10937"/>
      <c r="R10937"/>
      <c r="S10937"/>
      <c r="T10937"/>
      <c r="U10937"/>
    </row>
    <row r="10938" spans="5:21" x14ac:dyDescent="0.25">
      <c r="E10938"/>
      <c r="F10938"/>
      <c r="G10938"/>
      <c r="H10938"/>
      <c r="I10938"/>
      <c r="J10938"/>
      <c r="K10938"/>
      <c r="L10938"/>
      <c r="M10938"/>
      <c r="N10938"/>
      <c r="O10938"/>
      <c r="P10938"/>
      <c r="Q10938"/>
      <c r="R10938"/>
      <c r="S10938"/>
      <c r="T10938"/>
      <c r="U10938"/>
    </row>
    <row r="10939" spans="5:21" x14ac:dyDescent="0.25">
      <c r="E10939"/>
      <c r="F10939"/>
      <c r="G10939"/>
      <c r="H10939"/>
      <c r="I10939"/>
      <c r="J10939"/>
      <c r="K10939"/>
      <c r="L10939"/>
      <c r="M10939"/>
      <c r="N10939"/>
      <c r="O10939"/>
      <c r="P10939"/>
      <c r="Q10939"/>
      <c r="R10939"/>
      <c r="S10939"/>
      <c r="T10939"/>
      <c r="U10939"/>
    </row>
    <row r="10940" spans="5:21" x14ac:dyDescent="0.25">
      <c r="E10940"/>
      <c r="F10940"/>
      <c r="G10940"/>
      <c r="H10940"/>
      <c r="I10940"/>
      <c r="J10940"/>
      <c r="K10940"/>
      <c r="L10940"/>
      <c r="M10940"/>
      <c r="N10940"/>
      <c r="O10940"/>
      <c r="P10940"/>
      <c r="Q10940"/>
      <c r="R10940"/>
      <c r="S10940"/>
      <c r="T10940"/>
      <c r="U10940"/>
    </row>
    <row r="10941" spans="5:21" x14ac:dyDescent="0.25">
      <c r="E10941"/>
      <c r="F10941"/>
      <c r="G10941"/>
      <c r="H10941"/>
      <c r="I10941"/>
      <c r="J10941"/>
      <c r="K10941"/>
      <c r="L10941"/>
      <c r="M10941"/>
      <c r="N10941"/>
      <c r="O10941"/>
      <c r="P10941"/>
      <c r="Q10941"/>
      <c r="R10941"/>
      <c r="S10941"/>
      <c r="T10941"/>
      <c r="U10941"/>
    </row>
    <row r="10942" spans="5:21" x14ac:dyDescent="0.25">
      <c r="E10942"/>
      <c r="F10942"/>
      <c r="G10942"/>
      <c r="H10942"/>
      <c r="I10942"/>
      <c r="J10942"/>
      <c r="K10942"/>
      <c r="L10942"/>
      <c r="M10942"/>
      <c r="N10942"/>
      <c r="O10942"/>
      <c r="P10942"/>
      <c r="Q10942"/>
      <c r="R10942"/>
      <c r="S10942"/>
      <c r="T10942"/>
      <c r="U10942"/>
    </row>
    <row r="10943" spans="5:21" x14ac:dyDescent="0.25">
      <c r="E10943"/>
      <c r="F10943"/>
      <c r="G10943"/>
      <c r="H10943"/>
      <c r="I10943"/>
      <c r="J10943"/>
      <c r="K10943"/>
      <c r="L10943"/>
      <c r="M10943"/>
      <c r="N10943"/>
      <c r="O10943"/>
      <c r="P10943"/>
      <c r="Q10943"/>
      <c r="R10943"/>
      <c r="S10943"/>
      <c r="T10943"/>
      <c r="U10943"/>
    </row>
    <row r="10944" spans="5:21" x14ac:dyDescent="0.25">
      <c r="E10944"/>
      <c r="F10944"/>
      <c r="G10944"/>
      <c r="H10944"/>
      <c r="I10944"/>
      <c r="J10944"/>
      <c r="K10944"/>
      <c r="L10944"/>
      <c r="M10944"/>
      <c r="N10944"/>
      <c r="O10944"/>
      <c r="P10944"/>
      <c r="Q10944"/>
      <c r="R10944"/>
      <c r="S10944"/>
      <c r="T10944"/>
      <c r="U10944"/>
    </row>
    <row r="10945" spans="5:21" x14ac:dyDescent="0.25">
      <c r="E10945"/>
      <c r="F10945"/>
      <c r="G10945"/>
      <c r="H10945"/>
      <c r="I10945"/>
      <c r="J10945"/>
      <c r="K10945"/>
      <c r="L10945"/>
      <c r="M10945"/>
      <c r="N10945"/>
      <c r="O10945"/>
      <c r="P10945"/>
      <c r="Q10945"/>
      <c r="R10945"/>
      <c r="S10945"/>
      <c r="T10945"/>
      <c r="U10945"/>
    </row>
    <row r="10946" spans="5:21" x14ac:dyDescent="0.25">
      <c r="E10946"/>
      <c r="F10946"/>
      <c r="G10946"/>
      <c r="H10946"/>
      <c r="I10946"/>
      <c r="J10946"/>
      <c r="K10946"/>
      <c r="L10946"/>
      <c r="M10946"/>
      <c r="N10946"/>
      <c r="O10946"/>
      <c r="P10946"/>
      <c r="Q10946"/>
      <c r="R10946"/>
      <c r="S10946"/>
      <c r="T10946"/>
      <c r="U10946"/>
    </row>
    <row r="10947" spans="5:21" x14ac:dyDescent="0.25">
      <c r="E10947"/>
      <c r="F10947"/>
      <c r="G10947"/>
      <c r="H10947"/>
      <c r="I10947"/>
      <c r="J10947"/>
      <c r="K10947"/>
      <c r="L10947"/>
      <c r="M10947"/>
      <c r="N10947"/>
      <c r="O10947"/>
      <c r="P10947"/>
      <c r="Q10947"/>
      <c r="R10947"/>
      <c r="S10947"/>
      <c r="T10947"/>
      <c r="U10947"/>
    </row>
    <row r="10948" spans="5:21" x14ac:dyDescent="0.25">
      <c r="E10948"/>
      <c r="F10948"/>
      <c r="G10948"/>
      <c r="H10948"/>
      <c r="I10948"/>
      <c r="J10948"/>
      <c r="K10948"/>
      <c r="L10948"/>
      <c r="M10948"/>
      <c r="N10948"/>
      <c r="O10948"/>
      <c r="P10948"/>
      <c r="Q10948"/>
      <c r="R10948"/>
      <c r="S10948"/>
      <c r="T10948"/>
      <c r="U10948"/>
    </row>
    <row r="10949" spans="5:21" x14ac:dyDescent="0.25">
      <c r="E10949"/>
      <c r="F10949"/>
      <c r="G10949"/>
      <c r="H10949"/>
      <c r="I10949"/>
      <c r="J10949"/>
      <c r="K10949"/>
      <c r="L10949"/>
      <c r="M10949"/>
      <c r="N10949"/>
      <c r="O10949"/>
      <c r="P10949"/>
      <c r="Q10949"/>
      <c r="R10949"/>
      <c r="S10949"/>
      <c r="T10949"/>
      <c r="U10949"/>
    </row>
    <row r="10950" spans="5:21" x14ac:dyDescent="0.25">
      <c r="E10950"/>
      <c r="F10950"/>
      <c r="G10950"/>
      <c r="H10950"/>
      <c r="I10950"/>
      <c r="J10950"/>
      <c r="K10950"/>
      <c r="L10950"/>
      <c r="M10950"/>
      <c r="N10950"/>
      <c r="O10950"/>
      <c r="P10950"/>
      <c r="Q10950"/>
      <c r="R10950"/>
      <c r="S10950"/>
      <c r="T10950"/>
      <c r="U10950"/>
    </row>
    <row r="10951" spans="5:21" x14ac:dyDescent="0.25">
      <c r="E10951"/>
      <c r="F10951"/>
      <c r="G10951"/>
      <c r="H10951"/>
      <c r="I10951"/>
      <c r="J10951"/>
      <c r="K10951"/>
      <c r="L10951"/>
      <c r="M10951"/>
      <c r="N10951"/>
      <c r="O10951"/>
      <c r="P10951"/>
      <c r="Q10951"/>
      <c r="R10951"/>
      <c r="S10951"/>
      <c r="T10951"/>
      <c r="U10951"/>
    </row>
    <row r="10952" spans="5:21" x14ac:dyDescent="0.25">
      <c r="E10952"/>
      <c r="F10952"/>
      <c r="G10952"/>
      <c r="H10952"/>
      <c r="I10952"/>
      <c r="J10952"/>
      <c r="K10952"/>
      <c r="L10952"/>
      <c r="M10952"/>
      <c r="N10952"/>
      <c r="O10952"/>
      <c r="P10952"/>
      <c r="Q10952"/>
      <c r="R10952"/>
      <c r="S10952"/>
      <c r="T10952"/>
      <c r="U10952"/>
    </row>
    <row r="10953" spans="5:21" x14ac:dyDescent="0.25">
      <c r="E10953"/>
      <c r="F10953"/>
      <c r="G10953"/>
      <c r="H10953"/>
      <c r="I10953"/>
      <c r="J10953"/>
      <c r="K10953"/>
      <c r="L10953"/>
      <c r="M10953"/>
      <c r="N10953"/>
      <c r="O10953"/>
      <c r="P10953"/>
      <c r="Q10953"/>
      <c r="R10953"/>
      <c r="S10953"/>
      <c r="T10953"/>
      <c r="U10953"/>
    </row>
    <row r="10954" spans="5:21" x14ac:dyDescent="0.25">
      <c r="E10954"/>
      <c r="F10954"/>
      <c r="G10954"/>
      <c r="H10954"/>
      <c r="I10954"/>
      <c r="J10954"/>
      <c r="K10954"/>
      <c r="L10954"/>
      <c r="M10954"/>
      <c r="N10954"/>
      <c r="O10954"/>
      <c r="P10954"/>
      <c r="Q10954"/>
      <c r="R10954"/>
      <c r="S10954"/>
      <c r="T10954"/>
      <c r="U10954"/>
    </row>
    <row r="10955" spans="5:21" x14ac:dyDescent="0.25">
      <c r="E10955"/>
      <c r="F10955"/>
      <c r="G10955"/>
      <c r="H10955"/>
      <c r="I10955"/>
      <c r="J10955"/>
      <c r="K10955"/>
      <c r="L10955"/>
      <c r="M10955"/>
      <c r="N10955"/>
      <c r="O10955"/>
      <c r="P10955"/>
      <c r="Q10955"/>
      <c r="R10955"/>
      <c r="S10955"/>
      <c r="T10955"/>
      <c r="U10955"/>
    </row>
    <row r="10956" spans="5:21" x14ac:dyDescent="0.25">
      <c r="E10956"/>
      <c r="F10956"/>
      <c r="G10956"/>
      <c r="H10956"/>
      <c r="I10956"/>
      <c r="J10956"/>
      <c r="K10956"/>
      <c r="L10956"/>
      <c r="M10956"/>
      <c r="N10956"/>
      <c r="O10956"/>
      <c r="P10956"/>
      <c r="Q10956"/>
      <c r="R10956"/>
      <c r="S10956"/>
      <c r="T10956"/>
      <c r="U10956"/>
    </row>
    <row r="10957" spans="5:21" x14ac:dyDescent="0.25">
      <c r="E10957"/>
      <c r="F10957"/>
      <c r="G10957"/>
      <c r="H10957"/>
      <c r="I10957"/>
      <c r="J10957"/>
      <c r="K10957"/>
      <c r="L10957"/>
      <c r="M10957"/>
      <c r="N10957"/>
      <c r="O10957"/>
      <c r="P10957"/>
      <c r="Q10957"/>
      <c r="R10957"/>
      <c r="S10957"/>
      <c r="T10957"/>
      <c r="U10957"/>
    </row>
    <row r="10958" spans="5:21" x14ac:dyDescent="0.25">
      <c r="E10958"/>
      <c r="F10958"/>
      <c r="G10958"/>
      <c r="H10958"/>
      <c r="I10958"/>
      <c r="J10958"/>
      <c r="K10958"/>
      <c r="L10958"/>
      <c r="M10958"/>
      <c r="N10958"/>
      <c r="O10958"/>
      <c r="P10958"/>
      <c r="Q10958"/>
      <c r="R10958"/>
      <c r="S10958"/>
      <c r="T10958"/>
      <c r="U10958"/>
    </row>
    <row r="10959" spans="5:21" x14ac:dyDescent="0.25">
      <c r="E10959"/>
      <c r="F10959"/>
      <c r="G10959"/>
      <c r="H10959"/>
      <c r="I10959"/>
      <c r="J10959"/>
      <c r="K10959"/>
      <c r="L10959"/>
      <c r="M10959"/>
      <c r="N10959"/>
      <c r="O10959"/>
      <c r="P10959"/>
      <c r="Q10959"/>
      <c r="R10959"/>
      <c r="S10959"/>
      <c r="T10959"/>
      <c r="U10959"/>
    </row>
    <row r="10960" spans="5:21" x14ac:dyDescent="0.25">
      <c r="E10960"/>
      <c r="F10960"/>
      <c r="G10960"/>
      <c r="H10960"/>
      <c r="I10960"/>
      <c r="J10960"/>
      <c r="K10960"/>
      <c r="L10960"/>
      <c r="M10960"/>
      <c r="N10960"/>
      <c r="O10960"/>
      <c r="P10960"/>
      <c r="Q10960"/>
      <c r="R10960"/>
      <c r="S10960"/>
      <c r="T10960"/>
      <c r="U10960"/>
    </row>
    <row r="10961" spans="5:21" x14ac:dyDescent="0.25">
      <c r="E10961"/>
      <c r="F10961"/>
      <c r="G10961"/>
      <c r="H10961"/>
      <c r="I10961"/>
      <c r="J10961"/>
      <c r="K10961"/>
      <c r="L10961"/>
      <c r="M10961"/>
      <c r="N10961"/>
      <c r="O10961"/>
      <c r="P10961"/>
      <c r="Q10961"/>
      <c r="R10961"/>
      <c r="S10961"/>
      <c r="T10961"/>
      <c r="U10961"/>
    </row>
    <row r="10962" spans="5:21" x14ac:dyDescent="0.25">
      <c r="E10962"/>
      <c r="F10962"/>
      <c r="G10962"/>
      <c r="H10962"/>
      <c r="I10962"/>
      <c r="J10962"/>
      <c r="K10962"/>
      <c r="L10962"/>
      <c r="M10962"/>
      <c r="N10962"/>
      <c r="O10962"/>
      <c r="P10962"/>
      <c r="Q10962"/>
      <c r="R10962"/>
      <c r="S10962"/>
      <c r="T10962"/>
      <c r="U10962"/>
    </row>
    <row r="10963" spans="5:21" x14ac:dyDescent="0.25">
      <c r="E10963"/>
      <c r="F10963"/>
      <c r="G10963"/>
      <c r="H10963"/>
      <c r="I10963"/>
      <c r="J10963"/>
      <c r="K10963"/>
      <c r="L10963"/>
      <c r="M10963"/>
      <c r="N10963"/>
      <c r="O10963"/>
      <c r="P10963"/>
      <c r="Q10963"/>
      <c r="R10963"/>
      <c r="S10963"/>
      <c r="T10963"/>
      <c r="U10963"/>
    </row>
    <row r="10964" spans="5:21" x14ac:dyDescent="0.25">
      <c r="E10964"/>
      <c r="F10964"/>
      <c r="G10964"/>
      <c r="H10964"/>
      <c r="I10964"/>
      <c r="J10964"/>
      <c r="K10964"/>
      <c r="L10964"/>
      <c r="M10964"/>
      <c r="N10964"/>
      <c r="O10964"/>
      <c r="P10964"/>
      <c r="Q10964"/>
      <c r="R10964"/>
      <c r="S10964"/>
      <c r="T10964"/>
      <c r="U10964"/>
    </row>
    <row r="10965" spans="5:21" x14ac:dyDescent="0.25">
      <c r="E10965"/>
      <c r="F10965"/>
      <c r="G10965"/>
      <c r="H10965"/>
      <c r="I10965"/>
      <c r="J10965"/>
      <c r="K10965"/>
      <c r="L10965"/>
      <c r="M10965"/>
      <c r="N10965"/>
      <c r="O10965"/>
      <c r="P10965"/>
      <c r="Q10965"/>
      <c r="R10965"/>
      <c r="S10965"/>
      <c r="T10965"/>
      <c r="U10965"/>
    </row>
    <row r="10966" spans="5:21" x14ac:dyDescent="0.25">
      <c r="E10966"/>
      <c r="F10966"/>
      <c r="G10966"/>
      <c r="H10966"/>
      <c r="I10966"/>
      <c r="J10966"/>
      <c r="K10966"/>
      <c r="L10966"/>
      <c r="M10966"/>
      <c r="N10966"/>
      <c r="O10966"/>
      <c r="P10966"/>
      <c r="Q10966"/>
      <c r="R10966"/>
      <c r="S10966"/>
      <c r="T10966"/>
      <c r="U10966"/>
    </row>
    <row r="10967" spans="5:21" x14ac:dyDescent="0.25">
      <c r="E10967"/>
      <c r="F10967"/>
      <c r="G10967"/>
      <c r="H10967"/>
      <c r="I10967"/>
      <c r="J10967"/>
      <c r="K10967"/>
      <c r="L10967"/>
      <c r="M10967"/>
      <c r="N10967"/>
      <c r="O10967"/>
      <c r="P10967"/>
      <c r="Q10967"/>
      <c r="R10967"/>
      <c r="S10967"/>
      <c r="T10967"/>
      <c r="U10967"/>
    </row>
    <row r="10968" spans="5:21" x14ac:dyDescent="0.25">
      <c r="E10968"/>
      <c r="F10968"/>
      <c r="G10968"/>
      <c r="H10968"/>
      <c r="I10968"/>
      <c r="J10968"/>
      <c r="K10968"/>
      <c r="L10968"/>
      <c r="M10968"/>
      <c r="N10968"/>
      <c r="O10968"/>
      <c r="P10968"/>
      <c r="Q10968"/>
      <c r="R10968"/>
      <c r="S10968"/>
      <c r="T10968"/>
      <c r="U10968"/>
    </row>
    <row r="10969" spans="5:21" x14ac:dyDescent="0.25">
      <c r="E10969"/>
      <c r="F10969"/>
      <c r="G10969"/>
      <c r="H10969"/>
      <c r="I10969"/>
      <c r="J10969"/>
      <c r="K10969"/>
      <c r="L10969"/>
      <c r="M10969"/>
      <c r="N10969"/>
      <c r="O10969"/>
      <c r="P10969"/>
      <c r="Q10969"/>
      <c r="R10969"/>
      <c r="S10969"/>
      <c r="T10969"/>
      <c r="U10969"/>
    </row>
    <row r="10970" spans="5:21" x14ac:dyDescent="0.25">
      <c r="E10970"/>
      <c r="F10970"/>
      <c r="G10970"/>
      <c r="H10970"/>
      <c r="I10970"/>
      <c r="J10970"/>
      <c r="K10970"/>
      <c r="L10970"/>
      <c r="M10970"/>
      <c r="N10970"/>
      <c r="O10970"/>
      <c r="P10970"/>
      <c r="Q10970"/>
      <c r="R10970"/>
      <c r="S10970"/>
      <c r="T10970"/>
      <c r="U10970"/>
    </row>
    <row r="10971" spans="5:21" x14ac:dyDescent="0.25">
      <c r="E10971"/>
      <c r="F10971"/>
      <c r="G10971"/>
      <c r="H10971"/>
      <c r="I10971"/>
      <c r="J10971"/>
      <c r="K10971"/>
      <c r="L10971"/>
      <c r="M10971"/>
      <c r="N10971"/>
      <c r="O10971"/>
      <c r="P10971"/>
      <c r="Q10971"/>
      <c r="R10971"/>
      <c r="S10971"/>
      <c r="T10971"/>
      <c r="U10971"/>
    </row>
    <row r="10972" spans="5:21" x14ac:dyDescent="0.25">
      <c r="E10972"/>
      <c r="F10972"/>
      <c r="G10972"/>
      <c r="H10972"/>
      <c r="I10972"/>
      <c r="J10972"/>
      <c r="K10972"/>
      <c r="L10972"/>
      <c r="M10972"/>
      <c r="N10972"/>
      <c r="O10972"/>
      <c r="P10972"/>
      <c r="Q10972"/>
      <c r="R10972"/>
      <c r="S10972"/>
      <c r="T10972"/>
      <c r="U10972"/>
    </row>
    <row r="10973" spans="5:21" x14ac:dyDescent="0.25">
      <c r="E10973"/>
      <c r="F10973"/>
      <c r="G10973"/>
      <c r="H10973"/>
      <c r="I10973"/>
      <c r="J10973"/>
      <c r="K10973"/>
      <c r="L10973"/>
      <c r="M10973"/>
      <c r="N10973"/>
      <c r="O10973"/>
      <c r="P10973"/>
      <c r="Q10973"/>
      <c r="R10973"/>
      <c r="S10973"/>
      <c r="T10973"/>
      <c r="U10973"/>
    </row>
    <row r="10974" spans="5:21" x14ac:dyDescent="0.25">
      <c r="E10974"/>
      <c r="F10974"/>
      <c r="G10974"/>
      <c r="H10974"/>
      <c r="I10974"/>
      <c r="J10974"/>
      <c r="K10974"/>
      <c r="L10974"/>
      <c r="M10974"/>
      <c r="N10974"/>
      <c r="O10974"/>
      <c r="P10974"/>
      <c r="Q10974"/>
      <c r="R10974"/>
      <c r="S10974"/>
      <c r="T10974"/>
      <c r="U10974"/>
    </row>
    <row r="10975" spans="5:21" x14ac:dyDescent="0.25">
      <c r="E10975"/>
      <c r="F10975"/>
      <c r="G10975"/>
      <c r="H10975"/>
      <c r="I10975"/>
      <c r="J10975"/>
      <c r="K10975"/>
      <c r="L10975"/>
      <c r="M10975"/>
      <c r="N10975"/>
      <c r="O10975"/>
      <c r="P10975"/>
      <c r="Q10975"/>
      <c r="R10975"/>
      <c r="S10975"/>
      <c r="T10975"/>
      <c r="U10975"/>
    </row>
    <row r="10976" spans="5:21" x14ac:dyDescent="0.25">
      <c r="E10976"/>
      <c r="F10976"/>
      <c r="G10976"/>
      <c r="H10976"/>
      <c r="I10976"/>
      <c r="J10976"/>
      <c r="K10976"/>
      <c r="L10976"/>
      <c r="M10976"/>
      <c r="N10976"/>
      <c r="O10976"/>
      <c r="P10976"/>
      <c r="Q10976"/>
      <c r="R10976"/>
      <c r="S10976"/>
      <c r="T10976"/>
      <c r="U10976"/>
    </row>
    <row r="10977" spans="5:21" x14ac:dyDescent="0.25">
      <c r="E10977"/>
      <c r="F10977"/>
      <c r="G10977"/>
      <c r="H10977"/>
      <c r="I10977"/>
      <c r="J10977"/>
      <c r="K10977"/>
      <c r="L10977"/>
      <c r="M10977"/>
      <c r="N10977"/>
      <c r="O10977"/>
      <c r="P10977"/>
      <c r="Q10977"/>
      <c r="R10977"/>
      <c r="S10977"/>
      <c r="T10977"/>
      <c r="U10977"/>
    </row>
    <row r="10978" spans="5:21" x14ac:dyDescent="0.25">
      <c r="E10978"/>
      <c r="F10978"/>
      <c r="G10978"/>
      <c r="H10978"/>
      <c r="I10978"/>
      <c r="J10978"/>
      <c r="K10978"/>
      <c r="L10978"/>
      <c r="M10978"/>
      <c r="N10978"/>
      <c r="O10978"/>
      <c r="P10978"/>
      <c r="Q10978"/>
      <c r="R10978"/>
      <c r="S10978"/>
      <c r="T10978"/>
      <c r="U10978"/>
    </row>
    <row r="10979" spans="5:21" x14ac:dyDescent="0.25">
      <c r="E10979"/>
      <c r="F10979"/>
      <c r="G10979"/>
      <c r="H10979"/>
      <c r="I10979"/>
      <c r="J10979"/>
      <c r="K10979"/>
      <c r="L10979"/>
      <c r="M10979"/>
      <c r="N10979"/>
      <c r="O10979"/>
      <c r="P10979"/>
      <c r="Q10979"/>
      <c r="R10979"/>
      <c r="S10979"/>
      <c r="T10979"/>
      <c r="U10979"/>
    </row>
    <row r="10980" spans="5:21" x14ac:dyDescent="0.25">
      <c r="E10980"/>
      <c r="F10980"/>
      <c r="G10980"/>
      <c r="H10980"/>
      <c r="I10980"/>
      <c r="J10980"/>
      <c r="K10980"/>
      <c r="L10980"/>
      <c r="M10980"/>
      <c r="N10980"/>
      <c r="O10980"/>
      <c r="P10980"/>
      <c r="Q10980"/>
      <c r="R10980"/>
      <c r="S10980"/>
      <c r="T10980"/>
      <c r="U10980"/>
    </row>
    <row r="10981" spans="5:21" x14ac:dyDescent="0.25">
      <c r="E10981"/>
      <c r="F10981"/>
      <c r="G10981"/>
      <c r="H10981"/>
      <c r="I10981"/>
      <c r="J10981"/>
      <c r="K10981"/>
      <c r="L10981"/>
      <c r="M10981"/>
      <c r="N10981"/>
      <c r="O10981"/>
      <c r="P10981"/>
      <c r="Q10981"/>
      <c r="R10981"/>
      <c r="S10981"/>
      <c r="T10981"/>
      <c r="U10981"/>
    </row>
    <row r="10982" spans="5:21" x14ac:dyDescent="0.25">
      <c r="E10982"/>
      <c r="F10982"/>
      <c r="G10982"/>
      <c r="H10982"/>
      <c r="I10982"/>
      <c r="J10982"/>
      <c r="K10982"/>
      <c r="L10982"/>
      <c r="M10982"/>
      <c r="N10982"/>
      <c r="O10982"/>
      <c r="P10982"/>
      <c r="Q10982"/>
      <c r="R10982"/>
      <c r="S10982"/>
      <c r="T10982"/>
      <c r="U10982"/>
    </row>
    <row r="10983" spans="5:21" x14ac:dyDescent="0.25">
      <c r="E10983"/>
      <c r="F10983"/>
      <c r="G10983"/>
      <c r="H10983"/>
      <c r="I10983"/>
      <c r="J10983"/>
      <c r="K10983"/>
      <c r="L10983"/>
      <c r="M10983"/>
      <c r="N10983"/>
      <c r="O10983"/>
      <c r="P10983"/>
      <c r="Q10983"/>
      <c r="R10983"/>
      <c r="S10983"/>
      <c r="T10983"/>
      <c r="U10983"/>
    </row>
    <row r="10984" spans="5:21" x14ac:dyDescent="0.25">
      <c r="E10984"/>
      <c r="F10984"/>
      <c r="G10984"/>
      <c r="H10984"/>
      <c r="I10984"/>
      <c r="J10984"/>
      <c r="K10984"/>
      <c r="L10984"/>
      <c r="M10984"/>
      <c r="N10984"/>
      <c r="O10984"/>
      <c r="P10984"/>
      <c r="Q10984"/>
      <c r="R10984"/>
      <c r="S10984"/>
      <c r="T10984"/>
      <c r="U10984"/>
    </row>
    <row r="10985" spans="5:21" x14ac:dyDescent="0.25">
      <c r="E10985"/>
      <c r="F10985"/>
      <c r="G10985"/>
      <c r="H10985"/>
      <c r="I10985"/>
      <c r="J10985"/>
      <c r="K10985"/>
      <c r="L10985"/>
      <c r="M10985"/>
      <c r="N10985"/>
      <c r="O10985"/>
      <c r="P10985"/>
      <c r="Q10985"/>
      <c r="R10985"/>
      <c r="S10985"/>
      <c r="T10985"/>
      <c r="U10985"/>
    </row>
    <row r="10986" spans="5:21" x14ac:dyDescent="0.25">
      <c r="E10986"/>
      <c r="F10986"/>
      <c r="G10986"/>
      <c r="H10986"/>
      <c r="I10986"/>
      <c r="J10986"/>
      <c r="K10986"/>
      <c r="L10986"/>
      <c r="M10986"/>
      <c r="N10986"/>
      <c r="O10986"/>
      <c r="P10986"/>
      <c r="Q10986"/>
      <c r="R10986"/>
      <c r="S10986"/>
      <c r="T10986"/>
      <c r="U10986"/>
    </row>
    <row r="10987" spans="5:21" x14ac:dyDescent="0.25">
      <c r="E10987"/>
      <c r="F10987"/>
      <c r="G10987"/>
      <c r="H10987"/>
      <c r="I10987"/>
      <c r="J10987"/>
      <c r="K10987"/>
      <c r="L10987"/>
      <c r="M10987"/>
      <c r="N10987"/>
      <c r="O10987"/>
      <c r="P10987"/>
      <c r="Q10987"/>
      <c r="R10987"/>
      <c r="S10987"/>
      <c r="T10987"/>
      <c r="U10987"/>
    </row>
    <row r="10988" spans="5:21" x14ac:dyDescent="0.25">
      <c r="E10988"/>
      <c r="F10988"/>
      <c r="G10988"/>
      <c r="H10988"/>
      <c r="I10988"/>
      <c r="J10988"/>
      <c r="K10988"/>
      <c r="L10988"/>
      <c r="M10988"/>
      <c r="N10988"/>
      <c r="O10988"/>
      <c r="P10988"/>
      <c r="Q10988"/>
      <c r="R10988"/>
      <c r="S10988"/>
      <c r="T10988"/>
      <c r="U10988"/>
    </row>
    <row r="10989" spans="5:21" x14ac:dyDescent="0.25">
      <c r="E10989"/>
      <c r="F10989"/>
      <c r="G10989"/>
      <c r="H10989"/>
      <c r="I10989"/>
      <c r="J10989"/>
      <c r="K10989"/>
      <c r="L10989"/>
      <c r="M10989"/>
      <c r="N10989"/>
      <c r="O10989"/>
      <c r="P10989"/>
      <c r="Q10989"/>
      <c r="R10989"/>
      <c r="S10989"/>
      <c r="T10989"/>
      <c r="U10989"/>
    </row>
    <row r="10990" spans="5:21" x14ac:dyDescent="0.25">
      <c r="E10990"/>
      <c r="F10990"/>
      <c r="G10990"/>
      <c r="H10990"/>
      <c r="I10990"/>
      <c r="J10990"/>
      <c r="K10990"/>
      <c r="L10990"/>
      <c r="M10990"/>
      <c r="N10990"/>
      <c r="O10990"/>
      <c r="P10990"/>
      <c r="Q10990"/>
      <c r="R10990"/>
      <c r="S10990"/>
      <c r="T10990"/>
      <c r="U10990"/>
    </row>
    <row r="10991" spans="5:21" x14ac:dyDescent="0.25">
      <c r="E10991"/>
      <c r="F10991"/>
      <c r="G10991"/>
      <c r="H10991"/>
      <c r="I10991"/>
      <c r="J10991"/>
      <c r="K10991"/>
      <c r="L10991"/>
      <c r="M10991"/>
      <c r="N10991"/>
      <c r="O10991"/>
      <c r="P10991"/>
      <c r="Q10991"/>
      <c r="R10991"/>
      <c r="S10991"/>
      <c r="T10991"/>
      <c r="U10991"/>
    </row>
    <row r="10992" spans="5:21" x14ac:dyDescent="0.25">
      <c r="E10992"/>
      <c r="F10992"/>
      <c r="G10992"/>
      <c r="H10992"/>
      <c r="I10992"/>
      <c r="J10992"/>
      <c r="K10992"/>
      <c r="L10992"/>
      <c r="M10992"/>
      <c r="N10992"/>
      <c r="O10992"/>
      <c r="P10992"/>
      <c r="Q10992"/>
      <c r="R10992"/>
      <c r="S10992"/>
      <c r="T10992"/>
      <c r="U10992"/>
    </row>
    <row r="10993" spans="5:21" x14ac:dyDescent="0.25">
      <c r="E10993"/>
      <c r="F10993"/>
      <c r="G10993"/>
      <c r="H10993"/>
      <c r="I10993"/>
      <c r="J10993"/>
      <c r="K10993"/>
      <c r="L10993"/>
      <c r="M10993"/>
      <c r="N10993"/>
      <c r="O10993"/>
      <c r="P10993"/>
      <c r="Q10993"/>
      <c r="R10993"/>
      <c r="S10993"/>
      <c r="T10993"/>
      <c r="U10993"/>
    </row>
    <row r="10994" spans="5:21" x14ac:dyDescent="0.25">
      <c r="E10994"/>
      <c r="F10994"/>
      <c r="G10994"/>
      <c r="H10994"/>
      <c r="I10994"/>
      <c r="J10994"/>
      <c r="K10994"/>
      <c r="L10994"/>
      <c r="M10994"/>
      <c r="N10994"/>
      <c r="O10994"/>
      <c r="P10994"/>
      <c r="Q10994"/>
      <c r="R10994"/>
      <c r="S10994"/>
      <c r="T10994"/>
      <c r="U10994"/>
    </row>
    <row r="10995" spans="5:21" x14ac:dyDescent="0.25">
      <c r="E10995"/>
      <c r="F10995"/>
      <c r="G10995"/>
      <c r="H10995"/>
      <c r="I10995"/>
      <c r="J10995"/>
      <c r="K10995"/>
      <c r="L10995"/>
      <c r="M10995"/>
      <c r="N10995"/>
      <c r="O10995"/>
      <c r="P10995"/>
      <c r="Q10995"/>
      <c r="R10995"/>
      <c r="S10995"/>
      <c r="T10995"/>
      <c r="U10995"/>
    </row>
    <row r="10996" spans="5:21" x14ac:dyDescent="0.25">
      <c r="E10996"/>
      <c r="F10996"/>
      <c r="G10996"/>
      <c r="H10996"/>
      <c r="I10996"/>
      <c r="J10996"/>
      <c r="K10996"/>
      <c r="L10996"/>
      <c r="M10996"/>
      <c r="N10996"/>
      <c r="O10996"/>
      <c r="P10996"/>
      <c r="Q10996"/>
      <c r="R10996"/>
      <c r="S10996"/>
      <c r="T10996"/>
      <c r="U10996"/>
    </row>
    <row r="10997" spans="5:21" x14ac:dyDescent="0.25">
      <c r="E10997"/>
      <c r="F10997"/>
      <c r="G10997"/>
      <c r="H10997"/>
      <c r="I10997"/>
      <c r="J10997"/>
      <c r="K10997"/>
      <c r="L10997"/>
      <c r="M10997"/>
      <c r="N10997"/>
      <c r="O10997"/>
      <c r="P10997"/>
      <c r="Q10997"/>
      <c r="R10997"/>
      <c r="S10997"/>
      <c r="T10997"/>
      <c r="U10997"/>
    </row>
    <row r="10998" spans="5:21" x14ac:dyDescent="0.25">
      <c r="E10998"/>
      <c r="F10998"/>
      <c r="G10998"/>
      <c r="H10998"/>
      <c r="I10998"/>
      <c r="J10998"/>
      <c r="K10998"/>
      <c r="L10998"/>
      <c r="M10998"/>
      <c r="N10998"/>
      <c r="O10998"/>
      <c r="P10998"/>
      <c r="Q10998"/>
      <c r="R10998"/>
      <c r="S10998"/>
      <c r="T10998"/>
      <c r="U10998"/>
    </row>
    <row r="10999" spans="5:21" x14ac:dyDescent="0.25">
      <c r="E10999"/>
      <c r="F10999"/>
      <c r="G10999"/>
      <c r="H10999"/>
      <c r="I10999"/>
      <c r="J10999"/>
      <c r="K10999"/>
      <c r="L10999"/>
      <c r="M10999"/>
      <c r="N10999"/>
      <c r="O10999"/>
      <c r="P10999"/>
      <c r="Q10999"/>
      <c r="R10999"/>
      <c r="S10999"/>
      <c r="T10999"/>
      <c r="U10999"/>
    </row>
    <row r="11000" spans="5:21" x14ac:dyDescent="0.25">
      <c r="E11000"/>
      <c r="F11000"/>
      <c r="G11000"/>
      <c r="H11000"/>
      <c r="I11000"/>
      <c r="J11000"/>
      <c r="K11000"/>
      <c r="L11000"/>
      <c r="M11000"/>
      <c r="N11000"/>
      <c r="O11000"/>
      <c r="P11000"/>
      <c r="Q11000"/>
      <c r="R11000"/>
      <c r="S11000"/>
      <c r="T11000"/>
      <c r="U11000"/>
    </row>
    <row r="11001" spans="5:21" x14ac:dyDescent="0.25">
      <c r="E11001"/>
      <c r="F11001"/>
      <c r="G11001"/>
      <c r="H11001"/>
      <c r="I11001"/>
      <c r="J11001"/>
      <c r="K11001"/>
      <c r="L11001"/>
      <c r="M11001"/>
      <c r="N11001"/>
      <c r="O11001"/>
      <c r="P11001"/>
      <c r="Q11001"/>
      <c r="R11001"/>
      <c r="S11001"/>
      <c r="T11001"/>
      <c r="U11001"/>
    </row>
    <row r="11002" spans="5:21" x14ac:dyDescent="0.25">
      <c r="E11002"/>
      <c r="F11002"/>
      <c r="G11002"/>
      <c r="H11002"/>
      <c r="I11002"/>
      <c r="J11002"/>
      <c r="K11002"/>
      <c r="L11002"/>
      <c r="M11002"/>
      <c r="N11002"/>
      <c r="O11002"/>
      <c r="P11002"/>
      <c r="Q11002"/>
      <c r="R11002"/>
      <c r="S11002"/>
      <c r="T11002"/>
      <c r="U11002"/>
    </row>
    <row r="11003" spans="5:21" x14ac:dyDescent="0.25">
      <c r="E11003"/>
      <c r="F11003"/>
      <c r="G11003"/>
      <c r="H11003"/>
      <c r="I11003"/>
      <c r="J11003"/>
      <c r="K11003"/>
      <c r="L11003"/>
      <c r="M11003"/>
      <c r="N11003"/>
      <c r="O11003"/>
      <c r="P11003"/>
      <c r="Q11003"/>
      <c r="R11003"/>
      <c r="S11003"/>
      <c r="T11003"/>
      <c r="U11003"/>
    </row>
    <row r="11004" spans="5:21" x14ac:dyDescent="0.25">
      <c r="E11004"/>
      <c r="F11004"/>
      <c r="G11004"/>
      <c r="H11004"/>
      <c r="I11004"/>
      <c r="J11004"/>
      <c r="K11004"/>
      <c r="L11004"/>
      <c r="M11004"/>
      <c r="N11004"/>
      <c r="O11004"/>
      <c r="P11004"/>
      <c r="Q11004"/>
      <c r="R11004"/>
      <c r="S11004"/>
      <c r="T11004"/>
      <c r="U11004"/>
    </row>
    <row r="11005" spans="5:21" x14ac:dyDescent="0.25">
      <c r="E11005"/>
      <c r="F11005"/>
      <c r="G11005"/>
      <c r="H11005"/>
      <c r="I11005"/>
      <c r="J11005"/>
      <c r="K11005"/>
      <c r="L11005"/>
      <c r="M11005"/>
      <c r="N11005"/>
      <c r="O11005"/>
      <c r="P11005"/>
      <c r="Q11005"/>
      <c r="R11005"/>
      <c r="S11005"/>
      <c r="T11005"/>
      <c r="U11005"/>
    </row>
    <row r="11006" spans="5:21" x14ac:dyDescent="0.25">
      <c r="E11006"/>
      <c r="F11006"/>
      <c r="G11006"/>
      <c r="H11006"/>
      <c r="I11006"/>
      <c r="J11006"/>
      <c r="K11006"/>
      <c r="L11006"/>
      <c r="M11006"/>
      <c r="N11006"/>
      <c r="O11006"/>
      <c r="P11006"/>
      <c r="Q11006"/>
      <c r="R11006"/>
      <c r="S11006"/>
      <c r="T11006"/>
      <c r="U11006"/>
    </row>
    <row r="11007" spans="5:21" x14ac:dyDescent="0.25">
      <c r="E11007"/>
      <c r="F11007"/>
      <c r="G11007"/>
      <c r="H11007"/>
      <c r="I11007"/>
      <c r="J11007"/>
      <c r="K11007"/>
      <c r="L11007"/>
      <c r="M11007"/>
      <c r="N11007"/>
      <c r="O11007"/>
      <c r="P11007"/>
      <c r="Q11007"/>
      <c r="R11007"/>
      <c r="S11007"/>
      <c r="T11007"/>
      <c r="U11007"/>
    </row>
    <row r="11008" spans="5:21" x14ac:dyDescent="0.25">
      <c r="E11008"/>
      <c r="F11008"/>
      <c r="G11008"/>
      <c r="H11008"/>
      <c r="I11008"/>
      <c r="J11008"/>
      <c r="K11008"/>
      <c r="L11008"/>
      <c r="M11008"/>
      <c r="N11008"/>
      <c r="O11008"/>
      <c r="P11008"/>
      <c r="Q11008"/>
      <c r="R11008"/>
      <c r="S11008"/>
      <c r="T11008"/>
      <c r="U11008"/>
    </row>
    <row r="11009" spans="5:21" x14ac:dyDescent="0.25">
      <c r="E11009"/>
      <c r="F11009"/>
      <c r="G11009"/>
      <c r="H11009"/>
      <c r="I11009"/>
      <c r="J11009"/>
      <c r="K11009"/>
      <c r="L11009"/>
      <c r="M11009"/>
      <c r="N11009"/>
      <c r="O11009"/>
      <c r="P11009"/>
      <c r="Q11009"/>
      <c r="R11009"/>
      <c r="S11009"/>
      <c r="T11009"/>
      <c r="U11009"/>
    </row>
    <row r="11010" spans="5:21" x14ac:dyDescent="0.25">
      <c r="E11010"/>
      <c r="F11010"/>
      <c r="G11010"/>
      <c r="H11010"/>
      <c r="I11010"/>
      <c r="J11010"/>
      <c r="K11010"/>
      <c r="L11010"/>
      <c r="M11010"/>
      <c r="N11010"/>
      <c r="O11010"/>
      <c r="P11010"/>
      <c r="Q11010"/>
      <c r="R11010"/>
      <c r="S11010"/>
      <c r="T11010"/>
      <c r="U11010"/>
    </row>
    <row r="11011" spans="5:21" x14ac:dyDescent="0.25">
      <c r="E11011"/>
      <c r="F11011"/>
      <c r="G11011"/>
      <c r="H11011"/>
      <c r="I11011"/>
      <c r="J11011"/>
      <c r="K11011"/>
      <c r="L11011"/>
      <c r="M11011"/>
      <c r="N11011"/>
      <c r="O11011"/>
      <c r="P11011"/>
      <c r="Q11011"/>
      <c r="R11011"/>
      <c r="S11011"/>
      <c r="T11011"/>
      <c r="U11011"/>
    </row>
    <row r="11012" spans="5:21" x14ac:dyDescent="0.25">
      <c r="E11012"/>
      <c r="F11012"/>
      <c r="G11012"/>
      <c r="H11012"/>
      <c r="I11012"/>
      <c r="J11012"/>
      <c r="K11012"/>
      <c r="L11012"/>
      <c r="M11012"/>
      <c r="N11012"/>
      <c r="O11012"/>
      <c r="P11012"/>
      <c r="Q11012"/>
      <c r="R11012"/>
      <c r="S11012"/>
      <c r="T11012"/>
      <c r="U11012"/>
    </row>
    <row r="11013" spans="5:21" x14ac:dyDescent="0.25">
      <c r="E11013"/>
      <c r="F11013"/>
      <c r="G11013"/>
      <c r="H11013"/>
      <c r="I11013"/>
      <c r="J11013"/>
      <c r="K11013"/>
      <c r="L11013"/>
      <c r="M11013"/>
      <c r="N11013"/>
      <c r="O11013"/>
      <c r="P11013"/>
      <c r="Q11013"/>
      <c r="R11013"/>
      <c r="S11013"/>
      <c r="T11013"/>
      <c r="U11013"/>
    </row>
    <row r="11014" spans="5:21" x14ac:dyDescent="0.25">
      <c r="E11014"/>
      <c r="F11014"/>
      <c r="G11014"/>
      <c r="H11014"/>
      <c r="I11014"/>
      <c r="J11014"/>
      <c r="K11014"/>
      <c r="L11014"/>
      <c r="M11014"/>
      <c r="N11014"/>
      <c r="O11014"/>
      <c r="P11014"/>
      <c r="Q11014"/>
      <c r="R11014"/>
      <c r="S11014"/>
      <c r="T11014"/>
      <c r="U11014"/>
    </row>
    <row r="11015" spans="5:21" x14ac:dyDescent="0.25">
      <c r="E11015"/>
      <c r="F11015"/>
      <c r="G11015"/>
      <c r="H11015"/>
      <c r="I11015"/>
      <c r="J11015"/>
      <c r="K11015"/>
      <c r="L11015"/>
      <c r="M11015"/>
      <c r="N11015"/>
      <c r="O11015"/>
      <c r="P11015"/>
      <c r="Q11015"/>
      <c r="R11015"/>
      <c r="S11015"/>
      <c r="T11015"/>
      <c r="U11015"/>
    </row>
    <row r="11016" spans="5:21" x14ac:dyDescent="0.25">
      <c r="E11016"/>
      <c r="F11016"/>
      <c r="G11016"/>
      <c r="H11016"/>
      <c r="I11016"/>
      <c r="J11016"/>
      <c r="K11016"/>
      <c r="L11016"/>
      <c r="M11016"/>
      <c r="N11016"/>
      <c r="O11016"/>
      <c r="P11016"/>
      <c r="Q11016"/>
      <c r="R11016"/>
      <c r="S11016"/>
      <c r="T11016"/>
      <c r="U11016"/>
    </row>
    <row r="11017" spans="5:21" x14ac:dyDescent="0.25">
      <c r="E11017"/>
      <c r="F11017"/>
      <c r="G11017"/>
      <c r="H11017"/>
      <c r="I11017"/>
      <c r="J11017"/>
      <c r="K11017"/>
      <c r="L11017"/>
      <c r="M11017"/>
      <c r="N11017"/>
      <c r="O11017"/>
      <c r="P11017"/>
      <c r="Q11017"/>
      <c r="R11017"/>
      <c r="S11017"/>
      <c r="T11017"/>
      <c r="U11017"/>
    </row>
    <row r="11018" spans="5:21" x14ac:dyDescent="0.25">
      <c r="E11018"/>
      <c r="F11018"/>
      <c r="G11018"/>
      <c r="H11018"/>
      <c r="I11018"/>
      <c r="J11018"/>
      <c r="K11018"/>
      <c r="L11018"/>
      <c r="M11018"/>
      <c r="N11018"/>
      <c r="O11018"/>
      <c r="P11018"/>
      <c r="Q11018"/>
      <c r="R11018"/>
      <c r="S11018"/>
      <c r="T11018"/>
      <c r="U11018"/>
    </row>
    <row r="11019" spans="5:21" x14ac:dyDescent="0.25">
      <c r="E11019"/>
      <c r="F11019"/>
      <c r="G11019"/>
      <c r="H11019"/>
      <c r="I11019"/>
      <c r="J11019"/>
      <c r="K11019"/>
      <c r="L11019"/>
      <c r="M11019"/>
      <c r="N11019"/>
      <c r="O11019"/>
      <c r="P11019"/>
      <c r="Q11019"/>
      <c r="R11019"/>
      <c r="S11019"/>
      <c r="T11019"/>
      <c r="U11019"/>
    </row>
    <row r="11020" spans="5:21" x14ac:dyDescent="0.25">
      <c r="E11020"/>
      <c r="F11020"/>
      <c r="G11020"/>
      <c r="H11020"/>
      <c r="I11020"/>
      <c r="J11020"/>
      <c r="K11020"/>
      <c r="L11020"/>
      <c r="M11020"/>
      <c r="N11020"/>
      <c r="O11020"/>
      <c r="P11020"/>
      <c r="Q11020"/>
      <c r="R11020"/>
      <c r="S11020"/>
      <c r="T11020"/>
      <c r="U11020"/>
    </row>
    <row r="11021" spans="5:21" x14ac:dyDescent="0.25">
      <c r="E11021"/>
      <c r="F11021"/>
      <c r="G11021"/>
      <c r="H11021"/>
      <c r="I11021"/>
      <c r="J11021"/>
      <c r="K11021"/>
      <c r="L11021"/>
      <c r="M11021"/>
      <c r="N11021"/>
      <c r="O11021"/>
      <c r="P11021"/>
      <c r="Q11021"/>
      <c r="R11021"/>
      <c r="S11021"/>
      <c r="T11021"/>
      <c r="U11021"/>
    </row>
    <row r="11022" spans="5:21" x14ac:dyDescent="0.25">
      <c r="E11022"/>
      <c r="F11022"/>
      <c r="G11022"/>
      <c r="H11022"/>
      <c r="I11022"/>
      <c r="J11022"/>
      <c r="K11022"/>
      <c r="L11022"/>
      <c r="M11022"/>
      <c r="N11022"/>
      <c r="O11022"/>
      <c r="P11022"/>
      <c r="Q11022"/>
      <c r="R11022"/>
      <c r="S11022"/>
      <c r="T11022"/>
      <c r="U11022"/>
    </row>
    <row r="11023" spans="5:21" x14ac:dyDescent="0.25">
      <c r="E11023"/>
      <c r="F11023"/>
      <c r="G11023"/>
      <c r="H11023"/>
      <c r="I11023"/>
      <c r="J11023"/>
      <c r="K11023"/>
      <c r="L11023"/>
      <c r="M11023"/>
      <c r="N11023"/>
      <c r="O11023"/>
      <c r="P11023"/>
      <c r="Q11023"/>
      <c r="R11023"/>
      <c r="S11023"/>
      <c r="T11023"/>
      <c r="U11023"/>
    </row>
    <row r="11024" spans="5:21" x14ac:dyDescent="0.25">
      <c r="E11024"/>
      <c r="F11024"/>
      <c r="G11024"/>
      <c r="H11024"/>
      <c r="I11024"/>
      <c r="J11024"/>
      <c r="K11024"/>
      <c r="L11024"/>
      <c r="M11024"/>
      <c r="N11024"/>
      <c r="O11024"/>
      <c r="P11024"/>
      <c r="Q11024"/>
      <c r="R11024"/>
      <c r="S11024"/>
      <c r="T11024"/>
      <c r="U11024"/>
    </row>
    <row r="11025" spans="5:21" x14ac:dyDescent="0.25">
      <c r="E11025"/>
      <c r="F11025"/>
      <c r="G11025"/>
      <c r="H11025"/>
      <c r="I11025"/>
      <c r="J11025"/>
      <c r="K11025"/>
      <c r="L11025"/>
      <c r="M11025"/>
      <c r="N11025"/>
      <c r="O11025"/>
      <c r="P11025"/>
      <c r="Q11025"/>
      <c r="R11025"/>
      <c r="S11025"/>
      <c r="T11025"/>
      <c r="U11025"/>
    </row>
    <row r="11026" spans="5:21" x14ac:dyDescent="0.25">
      <c r="E11026"/>
      <c r="F11026"/>
      <c r="G11026"/>
      <c r="H11026"/>
      <c r="I11026"/>
      <c r="J11026"/>
      <c r="K11026"/>
      <c r="L11026"/>
      <c r="M11026"/>
      <c r="N11026"/>
      <c r="O11026"/>
      <c r="P11026"/>
      <c r="Q11026"/>
      <c r="R11026"/>
      <c r="S11026"/>
      <c r="T11026"/>
      <c r="U11026"/>
    </row>
    <row r="11027" spans="5:21" x14ac:dyDescent="0.25">
      <c r="E11027"/>
      <c r="F11027"/>
      <c r="G11027"/>
      <c r="H11027"/>
      <c r="I11027"/>
      <c r="J11027"/>
      <c r="K11027"/>
      <c r="L11027"/>
      <c r="M11027"/>
      <c r="N11027"/>
      <c r="O11027"/>
      <c r="P11027"/>
      <c r="Q11027"/>
      <c r="R11027"/>
      <c r="S11027"/>
      <c r="T11027"/>
      <c r="U11027"/>
    </row>
    <row r="11028" spans="5:21" x14ac:dyDescent="0.25">
      <c r="E11028"/>
      <c r="F11028"/>
      <c r="G11028"/>
      <c r="H11028"/>
      <c r="I11028"/>
      <c r="J11028"/>
      <c r="K11028"/>
      <c r="L11028"/>
      <c r="M11028"/>
      <c r="N11028"/>
      <c r="O11028"/>
      <c r="P11028"/>
      <c r="Q11028"/>
      <c r="R11028"/>
      <c r="S11028"/>
      <c r="T11028"/>
      <c r="U11028"/>
    </row>
    <row r="11029" spans="5:21" x14ac:dyDescent="0.25">
      <c r="E11029"/>
      <c r="F11029"/>
      <c r="G11029"/>
      <c r="H11029"/>
      <c r="I11029"/>
      <c r="J11029"/>
      <c r="K11029"/>
      <c r="L11029"/>
      <c r="M11029"/>
      <c r="N11029"/>
      <c r="O11029"/>
      <c r="P11029"/>
      <c r="Q11029"/>
      <c r="R11029"/>
      <c r="S11029"/>
      <c r="T11029"/>
      <c r="U11029"/>
    </row>
    <row r="11030" spans="5:21" x14ac:dyDescent="0.25">
      <c r="E11030"/>
      <c r="F11030"/>
      <c r="G11030"/>
      <c r="H11030"/>
      <c r="I11030"/>
      <c r="J11030"/>
      <c r="K11030"/>
      <c r="L11030"/>
      <c r="M11030"/>
      <c r="N11030"/>
      <c r="O11030"/>
      <c r="P11030"/>
      <c r="Q11030"/>
      <c r="R11030"/>
      <c r="S11030"/>
      <c r="T11030"/>
      <c r="U11030"/>
    </row>
    <row r="11031" spans="5:21" x14ac:dyDescent="0.25">
      <c r="E11031"/>
      <c r="F11031"/>
      <c r="G11031"/>
      <c r="H11031"/>
      <c r="I11031"/>
      <c r="J11031"/>
      <c r="K11031"/>
      <c r="L11031"/>
      <c r="M11031"/>
      <c r="N11031"/>
      <c r="O11031"/>
      <c r="P11031"/>
      <c r="Q11031"/>
      <c r="R11031"/>
      <c r="S11031"/>
      <c r="T11031"/>
      <c r="U11031"/>
    </row>
    <row r="11032" spans="5:21" x14ac:dyDescent="0.25">
      <c r="E11032"/>
      <c r="F11032"/>
      <c r="G11032"/>
      <c r="H11032"/>
      <c r="I11032"/>
      <c r="J11032"/>
      <c r="K11032"/>
      <c r="L11032"/>
      <c r="M11032"/>
      <c r="N11032"/>
      <c r="O11032"/>
      <c r="P11032"/>
      <c r="Q11032"/>
      <c r="R11032"/>
      <c r="S11032"/>
      <c r="T11032"/>
      <c r="U11032"/>
    </row>
    <row r="11033" spans="5:21" x14ac:dyDescent="0.25">
      <c r="E11033"/>
      <c r="F11033"/>
      <c r="G11033"/>
      <c r="H11033"/>
      <c r="I11033"/>
      <c r="J11033"/>
      <c r="K11033"/>
      <c r="L11033"/>
      <c r="M11033"/>
      <c r="N11033"/>
      <c r="O11033"/>
      <c r="P11033"/>
      <c r="Q11033"/>
      <c r="R11033"/>
      <c r="S11033"/>
      <c r="T11033"/>
      <c r="U11033"/>
    </row>
    <row r="11034" spans="5:21" x14ac:dyDescent="0.25">
      <c r="E11034"/>
      <c r="F11034"/>
      <c r="G11034"/>
      <c r="H11034"/>
      <c r="I11034"/>
      <c r="J11034"/>
      <c r="K11034"/>
      <c r="L11034"/>
      <c r="M11034"/>
      <c r="N11034"/>
      <c r="O11034"/>
      <c r="P11034"/>
      <c r="Q11034"/>
      <c r="R11034"/>
      <c r="S11034"/>
      <c r="T11034"/>
      <c r="U11034"/>
    </row>
    <row r="11035" spans="5:21" x14ac:dyDescent="0.25">
      <c r="E11035"/>
      <c r="F11035"/>
      <c r="G11035"/>
      <c r="H11035"/>
      <c r="I11035"/>
      <c r="J11035"/>
      <c r="K11035"/>
      <c r="L11035"/>
      <c r="M11035"/>
      <c r="N11035"/>
      <c r="O11035"/>
      <c r="P11035"/>
      <c r="Q11035"/>
      <c r="R11035"/>
      <c r="S11035"/>
      <c r="T11035"/>
      <c r="U11035"/>
    </row>
    <row r="11036" spans="5:21" x14ac:dyDescent="0.25">
      <c r="E11036"/>
      <c r="F11036"/>
      <c r="G11036"/>
      <c r="H11036"/>
      <c r="I11036"/>
      <c r="J11036"/>
      <c r="K11036"/>
      <c r="L11036"/>
      <c r="M11036"/>
      <c r="N11036"/>
      <c r="O11036"/>
      <c r="P11036"/>
      <c r="Q11036"/>
      <c r="R11036"/>
      <c r="S11036"/>
      <c r="T11036"/>
      <c r="U11036"/>
    </row>
    <row r="11037" spans="5:21" x14ac:dyDescent="0.25">
      <c r="E11037"/>
      <c r="F11037"/>
      <c r="G11037"/>
      <c r="H11037"/>
      <c r="I11037"/>
      <c r="J11037"/>
      <c r="K11037"/>
      <c r="L11037"/>
      <c r="M11037"/>
      <c r="N11037"/>
      <c r="O11037"/>
      <c r="P11037"/>
      <c r="Q11037"/>
      <c r="R11037"/>
      <c r="S11037"/>
      <c r="T11037"/>
      <c r="U11037"/>
    </row>
    <row r="11038" spans="5:21" x14ac:dyDescent="0.25">
      <c r="E11038"/>
      <c r="F11038"/>
      <c r="G11038"/>
      <c r="H11038"/>
      <c r="I11038"/>
      <c r="J11038"/>
      <c r="K11038"/>
      <c r="L11038"/>
      <c r="M11038"/>
      <c r="N11038"/>
      <c r="O11038"/>
      <c r="P11038"/>
      <c r="Q11038"/>
      <c r="R11038"/>
      <c r="S11038"/>
      <c r="T11038"/>
      <c r="U11038"/>
    </row>
    <row r="11039" spans="5:21" x14ac:dyDescent="0.25">
      <c r="E11039"/>
      <c r="F11039"/>
      <c r="G11039"/>
      <c r="H11039"/>
      <c r="I11039"/>
      <c r="J11039"/>
      <c r="K11039"/>
      <c r="L11039"/>
      <c r="M11039"/>
      <c r="N11039"/>
      <c r="O11039"/>
      <c r="P11039"/>
      <c r="Q11039"/>
      <c r="R11039"/>
      <c r="S11039"/>
      <c r="T11039"/>
      <c r="U11039"/>
    </row>
    <row r="11040" spans="5:21" x14ac:dyDescent="0.25">
      <c r="E11040"/>
      <c r="F11040"/>
      <c r="G11040"/>
      <c r="H11040"/>
      <c r="I11040"/>
      <c r="J11040"/>
      <c r="K11040"/>
      <c r="L11040"/>
      <c r="M11040"/>
      <c r="N11040"/>
      <c r="O11040"/>
      <c r="P11040"/>
      <c r="Q11040"/>
      <c r="R11040"/>
      <c r="S11040"/>
      <c r="T11040"/>
      <c r="U11040"/>
    </row>
    <row r="11041" spans="5:21" x14ac:dyDescent="0.25">
      <c r="E11041"/>
      <c r="F11041"/>
      <c r="G11041"/>
      <c r="H11041"/>
      <c r="I11041"/>
      <c r="J11041"/>
      <c r="K11041"/>
      <c r="L11041"/>
      <c r="M11041"/>
      <c r="N11041"/>
      <c r="O11041"/>
      <c r="P11041"/>
      <c r="Q11041"/>
      <c r="R11041"/>
      <c r="S11041"/>
      <c r="T11041"/>
      <c r="U11041"/>
    </row>
    <row r="11042" spans="5:21" x14ac:dyDescent="0.25">
      <c r="E11042"/>
      <c r="F11042"/>
      <c r="G11042"/>
      <c r="H11042"/>
      <c r="I11042"/>
      <c r="J11042"/>
      <c r="K11042"/>
      <c r="L11042"/>
      <c r="M11042"/>
      <c r="N11042"/>
      <c r="O11042"/>
      <c r="P11042"/>
      <c r="Q11042"/>
      <c r="R11042"/>
      <c r="S11042"/>
      <c r="T11042"/>
      <c r="U11042"/>
    </row>
    <row r="11043" spans="5:21" x14ac:dyDescent="0.25">
      <c r="E11043"/>
      <c r="F11043"/>
      <c r="G11043"/>
      <c r="H11043"/>
      <c r="I11043"/>
      <c r="J11043"/>
      <c r="K11043"/>
      <c r="L11043"/>
      <c r="M11043"/>
      <c r="N11043"/>
      <c r="O11043"/>
      <c r="P11043"/>
      <c r="Q11043"/>
      <c r="R11043"/>
      <c r="S11043"/>
      <c r="T11043"/>
      <c r="U11043"/>
    </row>
    <row r="11044" spans="5:21" x14ac:dyDescent="0.25">
      <c r="E11044"/>
      <c r="F11044"/>
      <c r="G11044"/>
      <c r="H11044"/>
      <c r="I11044"/>
      <c r="J11044"/>
      <c r="K11044"/>
      <c r="L11044"/>
      <c r="M11044"/>
      <c r="N11044"/>
      <c r="O11044"/>
      <c r="P11044"/>
      <c r="Q11044"/>
      <c r="R11044"/>
      <c r="S11044"/>
      <c r="T11044"/>
      <c r="U11044"/>
    </row>
    <row r="11045" spans="5:21" x14ac:dyDescent="0.25">
      <c r="E11045"/>
      <c r="F11045"/>
      <c r="G11045"/>
      <c r="H11045"/>
      <c r="I11045"/>
      <c r="J11045"/>
      <c r="K11045"/>
      <c r="L11045"/>
      <c r="M11045"/>
      <c r="N11045"/>
      <c r="O11045"/>
      <c r="P11045"/>
      <c r="Q11045"/>
      <c r="R11045"/>
      <c r="S11045"/>
      <c r="T11045"/>
      <c r="U11045"/>
    </row>
    <row r="11046" spans="5:21" x14ac:dyDescent="0.25">
      <c r="E11046"/>
      <c r="F11046"/>
      <c r="G11046"/>
      <c r="H11046"/>
      <c r="I11046"/>
      <c r="J11046"/>
      <c r="K11046"/>
      <c r="L11046"/>
      <c r="M11046"/>
      <c r="N11046"/>
      <c r="O11046"/>
      <c r="P11046"/>
      <c r="Q11046"/>
      <c r="R11046"/>
      <c r="S11046"/>
      <c r="T11046"/>
      <c r="U11046"/>
    </row>
    <row r="11047" spans="5:21" x14ac:dyDescent="0.25">
      <c r="E11047"/>
      <c r="F11047"/>
      <c r="G11047"/>
      <c r="H11047"/>
      <c r="I11047"/>
      <c r="J11047"/>
      <c r="K11047"/>
      <c r="L11047"/>
      <c r="M11047"/>
      <c r="N11047"/>
      <c r="O11047"/>
      <c r="P11047"/>
      <c r="Q11047"/>
      <c r="R11047"/>
      <c r="S11047"/>
      <c r="T11047"/>
      <c r="U11047"/>
    </row>
    <row r="11048" spans="5:21" x14ac:dyDescent="0.25">
      <c r="E11048"/>
      <c r="F11048"/>
      <c r="G11048"/>
      <c r="H11048"/>
      <c r="I11048"/>
      <c r="J11048"/>
      <c r="K11048"/>
      <c r="L11048"/>
      <c r="M11048"/>
      <c r="N11048"/>
      <c r="O11048"/>
      <c r="P11048"/>
      <c r="Q11048"/>
      <c r="R11048"/>
      <c r="S11048"/>
      <c r="T11048"/>
      <c r="U11048"/>
    </row>
    <row r="11049" spans="5:21" x14ac:dyDescent="0.25">
      <c r="E11049"/>
      <c r="F11049"/>
      <c r="G11049"/>
      <c r="H11049"/>
      <c r="I11049"/>
      <c r="J11049"/>
      <c r="K11049"/>
      <c r="L11049"/>
      <c r="M11049"/>
      <c r="N11049"/>
      <c r="O11049"/>
      <c r="P11049"/>
      <c r="Q11049"/>
      <c r="R11049"/>
      <c r="S11049"/>
      <c r="T11049"/>
      <c r="U11049"/>
    </row>
    <row r="11050" spans="5:21" x14ac:dyDescent="0.25">
      <c r="E11050"/>
      <c r="F11050"/>
      <c r="G11050"/>
      <c r="H11050"/>
      <c r="I11050"/>
      <c r="J11050"/>
      <c r="K11050"/>
      <c r="L11050"/>
      <c r="M11050"/>
      <c r="N11050"/>
      <c r="O11050"/>
      <c r="P11050"/>
      <c r="Q11050"/>
      <c r="R11050"/>
      <c r="S11050"/>
      <c r="T11050"/>
      <c r="U11050"/>
    </row>
    <row r="11051" spans="5:21" x14ac:dyDescent="0.25">
      <c r="E11051"/>
      <c r="F11051"/>
      <c r="G11051"/>
      <c r="H11051"/>
      <c r="I11051"/>
      <c r="J11051"/>
      <c r="K11051"/>
      <c r="L11051"/>
      <c r="M11051"/>
      <c r="N11051"/>
      <c r="O11051"/>
      <c r="P11051"/>
      <c r="Q11051"/>
      <c r="R11051"/>
      <c r="S11051"/>
      <c r="T11051"/>
      <c r="U11051"/>
    </row>
    <row r="11052" spans="5:21" x14ac:dyDescent="0.25">
      <c r="E11052"/>
      <c r="F11052"/>
      <c r="G11052"/>
      <c r="H11052"/>
      <c r="I11052"/>
      <c r="J11052"/>
      <c r="K11052"/>
      <c r="L11052"/>
      <c r="M11052"/>
      <c r="N11052"/>
      <c r="O11052"/>
      <c r="P11052"/>
      <c r="Q11052"/>
      <c r="R11052"/>
      <c r="S11052"/>
      <c r="T11052"/>
      <c r="U11052"/>
    </row>
    <row r="11053" spans="5:21" x14ac:dyDescent="0.25">
      <c r="E11053"/>
      <c r="F11053"/>
      <c r="G11053"/>
      <c r="H11053"/>
      <c r="I11053"/>
      <c r="J11053"/>
      <c r="K11053"/>
      <c r="L11053"/>
      <c r="M11053"/>
      <c r="N11053"/>
      <c r="O11053"/>
      <c r="P11053"/>
      <c r="Q11053"/>
      <c r="R11053"/>
      <c r="S11053"/>
      <c r="T11053"/>
      <c r="U11053"/>
    </row>
    <row r="11054" spans="5:21" x14ac:dyDescent="0.25">
      <c r="E11054"/>
      <c r="F11054"/>
      <c r="G11054"/>
      <c r="H11054"/>
      <c r="I11054"/>
      <c r="J11054"/>
      <c r="K11054"/>
      <c r="L11054"/>
      <c r="M11054"/>
      <c r="N11054"/>
      <c r="O11054"/>
      <c r="P11054"/>
      <c r="Q11054"/>
      <c r="R11054"/>
      <c r="S11054"/>
      <c r="T11054"/>
      <c r="U11054"/>
    </row>
    <row r="11055" spans="5:21" x14ac:dyDescent="0.25">
      <c r="E11055"/>
      <c r="F11055"/>
      <c r="G11055"/>
      <c r="H11055"/>
      <c r="I11055"/>
      <c r="J11055"/>
      <c r="K11055"/>
      <c r="L11055"/>
      <c r="M11055"/>
      <c r="N11055"/>
      <c r="O11055"/>
      <c r="P11055"/>
      <c r="Q11055"/>
      <c r="R11055"/>
      <c r="S11055"/>
      <c r="T11055"/>
      <c r="U11055"/>
    </row>
    <row r="11056" spans="5:21" x14ac:dyDescent="0.25">
      <c r="E11056"/>
      <c r="F11056"/>
      <c r="G11056"/>
      <c r="H11056"/>
      <c r="I11056"/>
      <c r="J11056"/>
      <c r="K11056"/>
      <c r="L11056"/>
      <c r="M11056"/>
      <c r="N11056"/>
      <c r="O11056"/>
      <c r="P11056"/>
      <c r="Q11056"/>
      <c r="R11056"/>
      <c r="S11056"/>
      <c r="T11056"/>
      <c r="U11056"/>
    </row>
    <row r="11057" spans="5:21" x14ac:dyDescent="0.25">
      <c r="E11057"/>
      <c r="F11057"/>
      <c r="G11057"/>
      <c r="H11057"/>
      <c r="I11057"/>
      <c r="J11057"/>
      <c r="K11057"/>
      <c r="L11057"/>
      <c r="M11057"/>
      <c r="N11057"/>
      <c r="O11057"/>
      <c r="P11057"/>
      <c r="Q11057"/>
      <c r="R11057"/>
      <c r="S11057"/>
      <c r="T11057"/>
      <c r="U11057"/>
    </row>
    <row r="11058" spans="5:21" x14ac:dyDescent="0.25">
      <c r="E11058"/>
      <c r="F11058"/>
      <c r="G11058"/>
      <c r="H11058"/>
      <c r="I11058"/>
      <c r="J11058"/>
      <c r="K11058"/>
      <c r="L11058"/>
      <c r="M11058"/>
      <c r="N11058"/>
      <c r="O11058"/>
      <c r="P11058"/>
      <c r="Q11058"/>
      <c r="R11058"/>
      <c r="S11058"/>
      <c r="T11058"/>
      <c r="U11058"/>
    </row>
    <row r="11059" spans="5:21" x14ac:dyDescent="0.25">
      <c r="E11059"/>
      <c r="F11059"/>
      <c r="G11059"/>
      <c r="H11059"/>
      <c r="I11059"/>
      <c r="J11059"/>
      <c r="K11059"/>
      <c r="L11059"/>
      <c r="M11059"/>
      <c r="N11059"/>
      <c r="O11059"/>
      <c r="P11059"/>
      <c r="Q11059"/>
      <c r="R11059"/>
      <c r="S11059"/>
      <c r="T11059"/>
      <c r="U11059"/>
    </row>
    <row r="11060" spans="5:21" x14ac:dyDescent="0.25">
      <c r="E11060"/>
      <c r="F11060"/>
      <c r="G11060"/>
      <c r="H11060"/>
      <c r="I11060"/>
      <c r="J11060"/>
      <c r="K11060"/>
      <c r="L11060"/>
      <c r="M11060"/>
      <c r="N11060"/>
      <c r="O11060"/>
      <c r="P11060"/>
      <c r="Q11060"/>
      <c r="R11060"/>
      <c r="S11060"/>
      <c r="T11060"/>
      <c r="U11060"/>
    </row>
    <row r="11061" spans="5:21" x14ac:dyDescent="0.25">
      <c r="E11061"/>
      <c r="F11061"/>
      <c r="G11061"/>
      <c r="H11061"/>
      <c r="I11061"/>
      <c r="J11061"/>
      <c r="K11061"/>
      <c r="L11061"/>
      <c r="M11061"/>
      <c r="N11061"/>
      <c r="O11061"/>
      <c r="P11061"/>
      <c r="Q11061"/>
      <c r="R11061"/>
      <c r="S11061"/>
      <c r="T11061"/>
      <c r="U11061"/>
    </row>
    <row r="11062" spans="5:21" x14ac:dyDescent="0.25">
      <c r="E11062"/>
      <c r="F11062"/>
      <c r="G11062"/>
      <c r="H11062"/>
      <c r="I11062"/>
      <c r="J11062"/>
      <c r="K11062"/>
      <c r="L11062"/>
      <c r="M11062"/>
      <c r="N11062"/>
      <c r="O11062"/>
      <c r="P11062"/>
      <c r="Q11062"/>
      <c r="R11062"/>
      <c r="S11062"/>
      <c r="T11062"/>
      <c r="U11062"/>
    </row>
    <row r="11063" spans="5:21" x14ac:dyDescent="0.25">
      <c r="E11063"/>
      <c r="F11063"/>
      <c r="G11063"/>
      <c r="H11063"/>
      <c r="I11063"/>
      <c r="J11063"/>
      <c r="K11063"/>
      <c r="L11063"/>
      <c r="M11063"/>
      <c r="N11063"/>
      <c r="O11063"/>
      <c r="P11063"/>
      <c r="Q11063"/>
      <c r="R11063"/>
      <c r="S11063"/>
      <c r="T11063"/>
      <c r="U11063"/>
    </row>
    <row r="11064" spans="5:21" x14ac:dyDescent="0.25">
      <c r="E11064"/>
      <c r="F11064"/>
      <c r="G11064"/>
      <c r="H11064"/>
      <c r="I11064"/>
      <c r="J11064"/>
      <c r="K11064"/>
      <c r="L11064"/>
      <c r="M11064"/>
      <c r="N11064"/>
      <c r="O11064"/>
      <c r="P11064"/>
      <c r="Q11064"/>
      <c r="R11064"/>
      <c r="S11064"/>
      <c r="T11064"/>
      <c r="U11064"/>
    </row>
    <row r="11065" spans="5:21" x14ac:dyDescent="0.25">
      <c r="E11065"/>
      <c r="F11065"/>
      <c r="G11065"/>
      <c r="H11065"/>
      <c r="I11065"/>
      <c r="J11065"/>
      <c r="K11065"/>
      <c r="L11065"/>
      <c r="M11065"/>
      <c r="N11065"/>
      <c r="O11065"/>
      <c r="P11065"/>
      <c r="Q11065"/>
      <c r="R11065"/>
      <c r="S11065"/>
      <c r="T11065"/>
      <c r="U11065"/>
    </row>
    <row r="11066" spans="5:21" x14ac:dyDescent="0.25">
      <c r="E11066"/>
      <c r="F11066"/>
      <c r="G11066"/>
      <c r="H11066"/>
      <c r="I11066"/>
      <c r="J11066"/>
      <c r="K11066"/>
      <c r="L11066"/>
      <c r="M11066"/>
      <c r="N11066"/>
      <c r="O11066"/>
      <c r="P11066"/>
      <c r="Q11066"/>
      <c r="R11066"/>
      <c r="S11066"/>
      <c r="T11066"/>
      <c r="U11066"/>
    </row>
    <row r="11067" spans="5:21" x14ac:dyDescent="0.25">
      <c r="E11067"/>
      <c r="F11067"/>
      <c r="G11067"/>
      <c r="H11067"/>
      <c r="I11067"/>
      <c r="J11067"/>
      <c r="K11067"/>
      <c r="L11067"/>
      <c r="M11067"/>
      <c r="N11067"/>
      <c r="O11067"/>
      <c r="P11067"/>
      <c r="Q11067"/>
      <c r="R11067"/>
      <c r="S11067"/>
      <c r="T11067"/>
      <c r="U11067"/>
    </row>
    <row r="11068" spans="5:21" x14ac:dyDescent="0.25">
      <c r="E11068"/>
      <c r="F11068"/>
      <c r="G11068"/>
      <c r="H11068"/>
      <c r="I11068"/>
      <c r="J11068"/>
      <c r="K11068"/>
      <c r="L11068"/>
      <c r="M11068"/>
      <c r="N11068"/>
      <c r="O11068"/>
      <c r="P11068"/>
      <c r="Q11068"/>
      <c r="R11068"/>
      <c r="S11068"/>
      <c r="T11068"/>
      <c r="U11068"/>
    </row>
    <row r="11069" spans="5:21" x14ac:dyDescent="0.25">
      <c r="E11069"/>
      <c r="F11069"/>
      <c r="G11069"/>
      <c r="H11069"/>
      <c r="I11069"/>
      <c r="J11069"/>
      <c r="K11069"/>
      <c r="L11069"/>
      <c r="M11069"/>
      <c r="N11069"/>
      <c r="O11069"/>
      <c r="P11069"/>
      <c r="Q11069"/>
      <c r="R11069"/>
      <c r="S11069"/>
      <c r="T11069"/>
      <c r="U11069"/>
    </row>
    <row r="11070" spans="5:21" x14ac:dyDescent="0.25">
      <c r="E11070"/>
      <c r="F11070"/>
      <c r="G11070"/>
      <c r="H11070"/>
      <c r="I11070"/>
      <c r="J11070"/>
      <c r="K11070"/>
      <c r="L11070"/>
      <c r="M11070"/>
      <c r="N11070"/>
      <c r="O11070"/>
      <c r="P11070"/>
      <c r="Q11070"/>
      <c r="R11070"/>
      <c r="S11070"/>
      <c r="T11070"/>
      <c r="U11070"/>
    </row>
    <row r="11071" spans="5:21" x14ac:dyDescent="0.25">
      <c r="E11071"/>
      <c r="F11071"/>
      <c r="G11071"/>
      <c r="H11071"/>
      <c r="I11071"/>
      <c r="J11071"/>
      <c r="K11071"/>
      <c r="L11071"/>
      <c r="M11071"/>
      <c r="N11071"/>
      <c r="O11071"/>
      <c r="P11071"/>
      <c r="Q11071"/>
      <c r="R11071"/>
      <c r="S11071"/>
      <c r="T11071"/>
      <c r="U11071"/>
    </row>
    <row r="11072" spans="5:21" x14ac:dyDescent="0.25">
      <c r="E11072"/>
      <c r="F11072"/>
      <c r="G11072"/>
      <c r="H11072"/>
      <c r="I11072"/>
      <c r="J11072"/>
      <c r="K11072"/>
      <c r="L11072"/>
      <c r="M11072"/>
      <c r="N11072"/>
      <c r="O11072"/>
      <c r="P11072"/>
      <c r="Q11072"/>
      <c r="R11072"/>
      <c r="S11072"/>
      <c r="T11072"/>
      <c r="U11072"/>
    </row>
    <row r="11073" spans="5:21" x14ac:dyDescent="0.25">
      <c r="E11073"/>
      <c r="F11073"/>
      <c r="G11073"/>
      <c r="H11073"/>
      <c r="I11073"/>
      <c r="J11073"/>
      <c r="K11073"/>
      <c r="L11073"/>
      <c r="M11073"/>
      <c r="N11073"/>
      <c r="O11073"/>
      <c r="P11073"/>
      <c r="Q11073"/>
      <c r="R11073"/>
      <c r="S11073"/>
      <c r="T11073"/>
      <c r="U11073"/>
    </row>
    <row r="11074" spans="5:21" x14ac:dyDescent="0.25">
      <c r="E11074"/>
      <c r="F11074"/>
      <c r="G11074"/>
      <c r="H11074"/>
      <c r="I11074"/>
      <c r="J11074"/>
      <c r="K11074"/>
      <c r="L11074"/>
      <c r="M11074"/>
      <c r="N11074"/>
      <c r="O11074"/>
      <c r="P11074"/>
      <c r="Q11074"/>
      <c r="R11074"/>
      <c r="S11074"/>
      <c r="T11074"/>
      <c r="U11074"/>
    </row>
    <row r="11075" spans="5:21" x14ac:dyDescent="0.25">
      <c r="E11075"/>
      <c r="F11075"/>
      <c r="G11075"/>
      <c r="H11075"/>
      <c r="I11075"/>
      <c r="J11075"/>
      <c r="K11075"/>
      <c r="L11075"/>
      <c r="M11075"/>
      <c r="N11075"/>
      <c r="O11075"/>
      <c r="P11075"/>
      <c r="Q11075"/>
      <c r="R11075"/>
      <c r="S11075"/>
      <c r="T11075"/>
      <c r="U11075"/>
    </row>
    <row r="11076" spans="5:21" x14ac:dyDescent="0.25">
      <c r="E11076"/>
      <c r="F11076"/>
      <c r="G11076"/>
      <c r="H11076"/>
      <c r="I11076"/>
      <c r="J11076"/>
      <c r="K11076"/>
      <c r="L11076"/>
      <c r="M11076"/>
      <c r="N11076"/>
      <c r="O11076"/>
      <c r="P11076"/>
      <c r="Q11076"/>
      <c r="R11076"/>
      <c r="S11076"/>
      <c r="T11076"/>
      <c r="U11076"/>
    </row>
    <row r="11077" spans="5:21" x14ac:dyDescent="0.25">
      <c r="E11077"/>
      <c r="F11077"/>
      <c r="G11077"/>
      <c r="H11077"/>
      <c r="I11077"/>
      <c r="J11077"/>
      <c r="K11077"/>
      <c r="L11077"/>
      <c r="M11077"/>
      <c r="N11077"/>
      <c r="O11077"/>
      <c r="P11077"/>
      <c r="Q11077"/>
      <c r="R11077"/>
      <c r="S11077"/>
      <c r="T11077"/>
      <c r="U11077"/>
    </row>
    <row r="11078" spans="5:21" x14ac:dyDescent="0.25">
      <c r="E11078"/>
      <c r="F11078"/>
      <c r="G11078"/>
      <c r="H11078"/>
      <c r="I11078"/>
      <c r="J11078"/>
      <c r="K11078"/>
      <c r="L11078"/>
      <c r="M11078"/>
      <c r="N11078"/>
      <c r="O11078"/>
      <c r="P11078"/>
      <c r="Q11078"/>
      <c r="R11078"/>
      <c r="S11078"/>
      <c r="T11078"/>
      <c r="U11078"/>
    </row>
    <row r="11079" spans="5:21" x14ac:dyDescent="0.25">
      <c r="E11079"/>
      <c r="F11079"/>
      <c r="G11079"/>
      <c r="H11079"/>
      <c r="I11079"/>
      <c r="J11079"/>
      <c r="K11079"/>
      <c r="L11079"/>
      <c r="M11079"/>
      <c r="N11079"/>
      <c r="O11079"/>
      <c r="P11079"/>
      <c r="Q11079"/>
      <c r="R11079"/>
      <c r="S11079"/>
      <c r="T11079"/>
      <c r="U11079"/>
    </row>
    <row r="11080" spans="5:21" x14ac:dyDescent="0.25">
      <c r="E11080"/>
      <c r="F11080"/>
      <c r="G11080"/>
      <c r="H11080"/>
      <c r="I11080"/>
      <c r="J11080"/>
      <c r="K11080"/>
      <c r="L11080"/>
      <c r="M11080"/>
      <c r="N11080"/>
      <c r="O11080"/>
      <c r="P11080"/>
      <c r="Q11080"/>
      <c r="R11080"/>
      <c r="S11080"/>
      <c r="T11080"/>
      <c r="U11080"/>
    </row>
    <row r="11081" spans="5:21" x14ac:dyDescent="0.25">
      <c r="E11081"/>
      <c r="F11081"/>
      <c r="G11081"/>
      <c r="H11081"/>
      <c r="I11081"/>
      <c r="J11081"/>
      <c r="K11081"/>
      <c r="L11081"/>
      <c r="M11081"/>
      <c r="N11081"/>
      <c r="O11081"/>
      <c r="P11081"/>
      <c r="Q11081"/>
      <c r="R11081"/>
      <c r="S11081"/>
      <c r="T11081"/>
      <c r="U11081"/>
    </row>
    <row r="11082" spans="5:21" x14ac:dyDescent="0.25">
      <c r="E11082"/>
      <c r="F11082"/>
      <c r="G11082"/>
      <c r="H11082"/>
      <c r="I11082"/>
      <c r="J11082"/>
      <c r="K11082"/>
      <c r="L11082"/>
      <c r="M11082"/>
      <c r="N11082"/>
      <c r="O11082"/>
      <c r="P11082"/>
      <c r="Q11082"/>
      <c r="R11082"/>
      <c r="S11082"/>
      <c r="T11082"/>
      <c r="U11082"/>
    </row>
    <row r="11083" spans="5:21" x14ac:dyDescent="0.25">
      <c r="E11083"/>
      <c r="F11083"/>
      <c r="G11083"/>
      <c r="H11083"/>
      <c r="I11083"/>
      <c r="J11083"/>
      <c r="K11083"/>
      <c r="L11083"/>
      <c r="M11083"/>
      <c r="N11083"/>
      <c r="O11083"/>
      <c r="P11083"/>
      <c r="Q11083"/>
      <c r="R11083"/>
      <c r="S11083"/>
      <c r="T11083"/>
      <c r="U11083"/>
    </row>
    <row r="11084" spans="5:21" x14ac:dyDescent="0.25">
      <c r="E11084"/>
      <c r="F11084"/>
      <c r="G11084"/>
      <c r="H11084"/>
      <c r="I11084"/>
      <c r="J11084"/>
      <c r="K11084"/>
      <c r="L11084"/>
      <c r="M11084"/>
      <c r="N11084"/>
      <c r="O11084"/>
      <c r="P11084"/>
      <c r="Q11084"/>
      <c r="R11084"/>
      <c r="S11084"/>
      <c r="T11084"/>
      <c r="U11084"/>
    </row>
    <row r="11085" spans="5:21" x14ac:dyDescent="0.25">
      <c r="E11085"/>
      <c r="F11085"/>
      <c r="G11085"/>
      <c r="H11085"/>
      <c r="I11085"/>
      <c r="J11085"/>
      <c r="K11085"/>
      <c r="L11085"/>
      <c r="M11085"/>
      <c r="N11085"/>
      <c r="O11085"/>
      <c r="P11085"/>
      <c r="Q11085"/>
      <c r="R11085"/>
      <c r="S11085"/>
      <c r="T11085"/>
      <c r="U11085"/>
    </row>
    <row r="11086" spans="5:21" x14ac:dyDescent="0.25">
      <c r="E11086"/>
      <c r="F11086"/>
      <c r="G11086"/>
      <c r="H11086"/>
      <c r="I11086"/>
      <c r="J11086"/>
      <c r="K11086"/>
      <c r="L11086"/>
      <c r="M11086"/>
      <c r="N11086"/>
      <c r="O11086"/>
      <c r="P11086"/>
      <c r="Q11086"/>
      <c r="R11086"/>
      <c r="S11086"/>
      <c r="T11086"/>
      <c r="U11086"/>
    </row>
    <row r="11087" spans="5:21" x14ac:dyDescent="0.25">
      <c r="E11087"/>
      <c r="F11087"/>
      <c r="G11087"/>
      <c r="H11087"/>
      <c r="I11087"/>
      <c r="J11087"/>
      <c r="K11087"/>
      <c r="L11087"/>
      <c r="M11087"/>
      <c r="N11087"/>
      <c r="O11087"/>
      <c r="P11087"/>
      <c r="Q11087"/>
      <c r="R11087"/>
      <c r="S11087"/>
      <c r="T11087"/>
      <c r="U11087"/>
    </row>
    <row r="11088" spans="5:21" x14ac:dyDescent="0.25">
      <c r="E11088"/>
      <c r="F11088"/>
      <c r="G11088"/>
      <c r="H11088"/>
      <c r="I11088"/>
      <c r="J11088"/>
      <c r="K11088"/>
      <c r="L11088"/>
      <c r="M11088"/>
      <c r="N11088"/>
      <c r="O11088"/>
      <c r="P11088"/>
      <c r="Q11088"/>
      <c r="R11088"/>
      <c r="S11088"/>
      <c r="T11088"/>
      <c r="U11088"/>
    </row>
    <row r="11089" spans="5:21" x14ac:dyDescent="0.25">
      <c r="E11089"/>
      <c r="F11089"/>
      <c r="G11089"/>
      <c r="H11089"/>
      <c r="I11089"/>
      <c r="J11089"/>
      <c r="K11089"/>
      <c r="L11089"/>
      <c r="M11089"/>
      <c r="N11089"/>
      <c r="O11089"/>
      <c r="P11089"/>
      <c r="Q11089"/>
      <c r="R11089"/>
      <c r="S11089"/>
      <c r="T11089"/>
      <c r="U11089"/>
    </row>
    <row r="11090" spans="5:21" x14ac:dyDescent="0.25">
      <c r="E11090"/>
      <c r="F11090"/>
      <c r="G11090"/>
      <c r="H11090"/>
      <c r="I11090"/>
      <c r="J11090"/>
      <c r="K11090"/>
      <c r="L11090"/>
      <c r="M11090"/>
      <c r="N11090"/>
      <c r="O11090"/>
      <c r="P11090"/>
      <c r="Q11090"/>
      <c r="R11090"/>
      <c r="S11090"/>
      <c r="T11090"/>
      <c r="U11090"/>
    </row>
    <row r="11091" spans="5:21" x14ac:dyDescent="0.25">
      <c r="E11091"/>
      <c r="F11091"/>
      <c r="G11091"/>
      <c r="H11091"/>
      <c r="I11091"/>
      <c r="J11091"/>
      <c r="K11091"/>
      <c r="L11091"/>
      <c r="M11091"/>
      <c r="N11091"/>
      <c r="O11091"/>
      <c r="P11091"/>
      <c r="Q11091"/>
      <c r="R11091"/>
      <c r="S11091"/>
      <c r="T11091"/>
      <c r="U11091"/>
    </row>
    <row r="11092" spans="5:21" x14ac:dyDescent="0.25">
      <c r="E11092"/>
      <c r="F11092"/>
      <c r="G11092"/>
      <c r="H11092"/>
      <c r="I11092"/>
      <c r="J11092"/>
      <c r="K11092"/>
      <c r="L11092"/>
      <c r="M11092"/>
      <c r="N11092"/>
      <c r="O11092"/>
      <c r="P11092"/>
      <c r="Q11092"/>
      <c r="R11092"/>
      <c r="S11092"/>
      <c r="T11092"/>
      <c r="U11092"/>
    </row>
    <row r="11093" spans="5:21" x14ac:dyDescent="0.25">
      <c r="E11093"/>
      <c r="F11093"/>
      <c r="G11093"/>
      <c r="H11093"/>
      <c r="I11093"/>
      <c r="J11093"/>
      <c r="K11093"/>
      <c r="L11093"/>
      <c r="M11093"/>
      <c r="N11093"/>
      <c r="O11093"/>
      <c r="P11093"/>
      <c r="Q11093"/>
      <c r="R11093"/>
      <c r="S11093"/>
      <c r="T11093"/>
      <c r="U11093"/>
    </row>
    <row r="11094" spans="5:21" x14ac:dyDescent="0.25">
      <c r="E11094"/>
      <c r="F11094"/>
      <c r="G11094"/>
      <c r="H11094"/>
      <c r="I11094"/>
      <c r="J11094"/>
      <c r="K11094"/>
      <c r="L11094"/>
      <c r="M11094"/>
      <c r="N11094"/>
      <c r="O11094"/>
      <c r="P11094"/>
      <c r="Q11094"/>
      <c r="R11094"/>
      <c r="S11094"/>
      <c r="T11094"/>
      <c r="U11094"/>
    </row>
    <row r="11095" spans="5:21" x14ac:dyDescent="0.25">
      <c r="E11095"/>
      <c r="F11095"/>
      <c r="G11095"/>
      <c r="H11095"/>
      <c r="I11095"/>
      <c r="J11095"/>
      <c r="K11095"/>
      <c r="L11095"/>
      <c r="M11095"/>
      <c r="N11095"/>
      <c r="O11095"/>
      <c r="P11095"/>
      <c r="Q11095"/>
      <c r="R11095"/>
      <c r="S11095"/>
      <c r="T11095"/>
      <c r="U11095"/>
    </row>
    <row r="11096" spans="5:21" x14ac:dyDescent="0.25">
      <c r="E11096"/>
      <c r="F11096"/>
      <c r="G11096"/>
      <c r="H11096"/>
      <c r="I11096"/>
      <c r="J11096"/>
      <c r="K11096"/>
      <c r="L11096"/>
      <c r="M11096"/>
      <c r="N11096"/>
      <c r="O11096"/>
      <c r="P11096"/>
      <c r="Q11096"/>
      <c r="R11096"/>
      <c r="S11096"/>
      <c r="T11096"/>
      <c r="U11096"/>
    </row>
    <row r="11097" spans="5:21" x14ac:dyDescent="0.25">
      <c r="E11097"/>
      <c r="F11097"/>
      <c r="G11097"/>
      <c r="H11097"/>
      <c r="I11097"/>
      <c r="J11097"/>
      <c r="K11097"/>
      <c r="L11097"/>
      <c r="M11097"/>
      <c r="N11097"/>
      <c r="O11097"/>
      <c r="P11097"/>
      <c r="Q11097"/>
      <c r="R11097"/>
      <c r="S11097"/>
      <c r="T11097"/>
      <c r="U11097"/>
    </row>
    <row r="11098" spans="5:21" x14ac:dyDescent="0.25">
      <c r="E11098"/>
      <c r="F11098"/>
      <c r="G11098"/>
      <c r="H11098"/>
      <c r="I11098"/>
      <c r="J11098"/>
      <c r="K11098"/>
      <c r="L11098"/>
      <c r="M11098"/>
      <c r="N11098"/>
      <c r="O11098"/>
      <c r="P11098"/>
      <c r="Q11098"/>
      <c r="R11098"/>
      <c r="S11098"/>
      <c r="T11098"/>
      <c r="U11098"/>
    </row>
    <row r="11099" spans="5:21" x14ac:dyDescent="0.25">
      <c r="E11099"/>
      <c r="F11099"/>
      <c r="G11099"/>
      <c r="H11099"/>
      <c r="I11099"/>
      <c r="J11099"/>
      <c r="K11099"/>
      <c r="L11099"/>
      <c r="M11099"/>
      <c r="N11099"/>
      <c r="O11099"/>
      <c r="P11099"/>
      <c r="Q11099"/>
      <c r="R11099"/>
      <c r="S11099"/>
      <c r="T11099"/>
      <c r="U11099"/>
    </row>
    <row r="11100" spans="5:21" x14ac:dyDescent="0.25">
      <c r="E11100"/>
      <c r="F11100"/>
      <c r="G11100"/>
      <c r="H11100"/>
      <c r="I11100"/>
      <c r="J11100"/>
      <c r="K11100"/>
      <c r="L11100"/>
      <c r="M11100"/>
      <c r="N11100"/>
      <c r="O11100"/>
      <c r="P11100"/>
      <c r="Q11100"/>
      <c r="R11100"/>
      <c r="S11100"/>
      <c r="T11100"/>
      <c r="U11100"/>
    </row>
    <row r="11101" spans="5:21" x14ac:dyDescent="0.25">
      <c r="E11101"/>
      <c r="F11101"/>
      <c r="G11101"/>
      <c r="H11101"/>
      <c r="I11101"/>
      <c r="J11101"/>
      <c r="K11101"/>
      <c r="L11101"/>
      <c r="M11101"/>
      <c r="N11101"/>
      <c r="O11101"/>
      <c r="P11101"/>
      <c r="Q11101"/>
      <c r="R11101"/>
      <c r="S11101"/>
      <c r="T11101"/>
      <c r="U11101"/>
    </row>
    <row r="11102" spans="5:21" x14ac:dyDescent="0.25">
      <c r="E11102"/>
      <c r="F11102"/>
      <c r="G11102"/>
      <c r="H11102"/>
      <c r="I11102"/>
      <c r="J11102"/>
      <c r="K11102"/>
      <c r="L11102"/>
      <c r="M11102"/>
      <c r="N11102"/>
      <c r="O11102"/>
      <c r="P11102"/>
      <c r="Q11102"/>
      <c r="R11102"/>
      <c r="S11102"/>
      <c r="T11102"/>
      <c r="U11102"/>
    </row>
    <row r="11103" spans="5:21" x14ac:dyDescent="0.25">
      <c r="E11103"/>
      <c r="F11103"/>
      <c r="G11103"/>
      <c r="H11103"/>
      <c r="I11103"/>
      <c r="J11103"/>
      <c r="K11103"/>
      <c r="L11103"/>
      <c r="M11103"/>
      <c r="N11103"/>
      <c r="O11103"/>
      <c r="P11103"/>
      <c r="Q11103"/>
      <c r="R11103"/>
      <c r="S11103"/>
      <c r="T11103"/>
      <c r="U11103"/>
    </row>
    <row r="11104" spans="5:21" x14ac:dyDescent="0.25">
      <c r="E11104"/>
      <c r="F11104"/>
      <c r="G11104"/>
      <c r="H11104"/>
      <c r="I11104"/>
      <c r="J11104"/>
      <c r="K11104"/>
      <c r="L11104"/>
      <c r="M11104"/>
      <c r="N11104"/>
      <c r="O11104"/>
      <c r="P11104"/>
      <c r="Q11104"/>
      <c r="R11104"/>
      <c r="S11104"/>
      <c r="T11104"/>
      <c r="U11104"/>
    </row>
    <row r="11105" spans="5:21" x14ac:dyDescent="0.25">
      <c r="E11105"/>
      <c r="F11105"/>
      <c r="G11105"/>
      <c r="H11105"/>
      <c r="I11105"/>
      <c r="J11105"/>
      <c r="K11105"/>
      <c r="L11105"/>
      <c r="M11105"/>
      <c r="N11105"/>
      <c r="O11105"/>
      <c r="P11105"/>
      <c r="Q11105"/>
      <c r="R11105"/>
      <c r="S11105"/>
      <c r="T11105"/>
      <c r="U11105"/>
    </row>
    <row r="11106" spans="5:21" x14ac:dyDescent="0.25">
      <c r="E11106"/>
      <c r="F11106"/>
      <c r="G11106"/>
      <c r="H11106"/>
      <c r="I11106"/>
      <c r="J11106"/>
      <c r="K11106"/>
      <c r="L11106"/>
      <c r="M11106"/>
      <c r="N11106"/>
      <c r="O11106"/>
      <c r="P11106"/>
      <c r="Q11106"/>
      <c r="R11106"/>
      <c r="S11106"/>
      <c r="T11106"/>
      <c r="U11106"/>
    </row>
    <row r="11107" spans="5:21" x14ac:dyDescent="0.25">
      <c r="E11107"/>
      <c r="F11107"/>
      <c r="G11107"/>
      <c r="H11107"/>
      <c r="I11107"/>
      <c r="J11107"/>
      <c r="K11107"/>
      <c r="L11107"/>
      <c r="M11107"/>
      <c r="N11107"/>
      <c r="O11107"/>
      <c r="P11107"/>
      <c r="Q11107"/>
      <c r="R11107"/>
      <c r="S11107"/>
      <c r="T11107"/>
      <c r="U11107"/>
    </row>
    <row r="11108" spans="5:21" x14ac:dyDescent="0.25">
      <c r="E11108"/>
      <c r="F11108"/>
      <c r="G11108"/>
      <c r="H11108"/>
      <c r="I11108"/>
      <c r="J11108"/>
      <c r="K11108"/>
      <c r="L11108"/>
      <c r="M11108"/>
      <c r="N11108"/>
      <c r="O11108"/>
      <c r="P11108"/>
      <c r="Q11108"/>
      <c r="R11108"/>
      <c r="S11108"/>
      <c r="T11108"/>
      <c r="U11108"/>
    </row>
    <row r="11109" spans="5:21" x14ac:dyDescent="0.25">
      <c r="E11109"/>
      <c r="F11109"/>
      <c r="G11109"/>
      <c r="H11109"/>
      <c r="I11109"/>
      <c r="J11109"/>
      <c r="K11109"/>
      <c r="L11109"/>
      <c r="M11109"/>
      <c r="N11109"/>
      <c r="O11109"/>
      <c r="P11109"/>
      <c r="Q11109"/>
      <c r="R11109"/>
      <c r="S11109"/>
      <c r="T11109"/>
      <c r="U11109"/>
    </row>
    <row r="11110" spans="5:21" x14ac:dyDescent="0.25">
      <c r="E11110"/>
      <c r="F11110"/>
      <c r="G11110"/>
      <c r="H11110"/>
      <c r="I11110"/>
      <c r="J11110"/>
      <c r="K11110"/>
      <c r="L11110"/>
      <c r="M11110"/>
      <c r="N11110"/>
      <c r="O11110"/>
      <c r="P11110"/>
      <c r="Q11110"/>
      <c r="R11110"/>
      <c r="S11110"/>
      <c r="T11110"/>
      <c r="U11110"/>
    </row>
    <row r="11111" spans="5:21" x14ac:dyDescent="0.25">
      <c r="E11111"/>
      <c r="F11111"/>
      <c r="G11111"/>
      <c r="H11111"/>
      <c r="I11111"/>
      <c r="J11111"/>
      <c r="K11111"/>
      <c r="L11111"/>
      <c r="M11111"/>
      <c r="N11111"/>
      <c r="O11111"/>
      <c r="P11111"/>
      <c r="Q11111"/>
      <c r="R11111"/>
      <c r="S11111"/>
      <c r="T11111"/>
      <c r="U11111"/>
    </row>
    <row r="11112" spans="5:21" x14ac:dyDescent="0.25">
      <c r="E11112"/>
      <c r="F11112"/>
      <c r="G11112"/>
      <c r="H11112"/>
      <c r="I11112"/>
      <c r="J11112"/>
      <c r="K11112"/>
      <c r="L11112"/>
      <c r="M11112"/>
      <c r="N11112"/>
      <c r="O11112"/>
      <c r="P11112"/>
      <c r="Q11112"/>
      <c r="R11112"/>
      <c r="S11112"/>
      <c r="T11112"/>
      <c r="U11112"/>
    </row>
    <row r="11113" spans="5:21" x14ac:dyDescent="0.25">
      <c r="E11113"/>
      <c r="F11113"/>
      <c r="G11113"/>
      <c r="H11113"/>
      <c r="I11113"/>
      <c r="J11113"/>
      <c r="K11113"/>
      <c r="L11113"/>
      <c r="M11113"/>
      <c r="N11113"/>
      <c r="O11113"/>
      <c r="P11113"/>
      <c r="Q11113"/>
      <c r="R11113"/>
      <c r="S11113"/>
      <c r="T11113"/>
      <c r="U11113"/>
    </row>
    <row r="11114" spans="5:21" x14ac:dyDescent="0.25">
      <c r="E11114"/>
      <c r="F11114"/>
      <c r="G11114"/>
      <c r="H11114"/>
      <c r="I11114"/>
      <c r="J11114"/>
      <c r="K11114"/>
      <c r="L11114"/>
      <c r="M11114"/>
      <c r="N11114"/>
      <c r="O11114"/>
      <c r="P11114"/>
      <c r="Q11114"/>
      <c r="R11114"/>
      <c r="S11114"/>
      <c r="T11114"/>
      <c r="U11114"/>
    </row>
    <row r="11115" spans="5:21" x14ac:dyDescent="0.25">
      <c r="E11115"/>
      <c r="F11115"/>
      <c r="G11115"/>
      <c r="H11115"/>
      <c r="I11115"/>
      <c r="J11115"/>
      <c r="K11115"/>
      <c r="L11115"/>
      <c r="M11115"/>
      <c r="N11115"/>
      <c r="O11115"/>
      <c r="P11115"/>
      <c r="Q11115"/>
      <c r="R11115"/>
      <c r="S11115"/>
      <c r="T11115"/>
      <c r="U11115"/>
    </row>
    <row r="11116" spans="5:21" x14ac:dyDescent="0.25">
      <c r="E11116"/>
      <c r="F11116"/>
      <c r="G11116"/>
      <c r="H11116"/>
      <c r="I11116"/>
      <c r="J11116"/>
      <c r="K11116"/>
      <c r="L11116"/>
      <c r="M11116"/>
      <c r="N11116"/>
      <c r="O11116"/>
      <c r="P11116"/>
      <c r="Q11116"/>
      <c r="R11116"/>
      <c r="S11116"/>
      <c r="T11116"/>
      <c r="U11116"/>
    </row>
    <row r="11117" spans="5:21" x14ac:dyDescent="0.25">
      <c r="E11117"/>
      <c r="F11117"/>
      <c r="G11117"/>
      <c r="H11117"/>
      <c r="I11117"/>
      <c r="J11117"/>
      <c r="K11117"/>
      <c r="L11117"/>
      <c r="M11117"/>
      <c r="N11117"/>
      <c r="O11117"/>
      <c r="P11117"/>
      <c r="Q11117"/>
      <c r="R11117"/>
      <c r="S11117"/>
      <c r="T11117"/>
      <c r="U11117"/>
    </row>
    <row r="11118" spans="5:21" x14ac:dyDescent="0.25">
      <c r="E11118"/>
      <c r="F11118"/>
      <c r="G11118"/>
      <c r="H11118"/>
      <c r="I11118"/>
      <c r="J11118"/>
      <c r="K11118"/>
      <c r="L11118"/>
      <c r="M11118"/>
      <c r="N11118"/>
      <c r="O11118"/>
      <c r="P11118"/>
      <c r="Q11118"/>
      <c r="R11118"/>
      <c r="S11118"/>
      <c r="T11118"/>
      <c r="U11118"/>
    </row>
    <row r="11119" spans="5:21" x14ac:dyDescent="0.25">
      <c r="E11119"/>
      <c r="F11119"/>
      <c r="G11119"/>
      <c r="H11119"/>
      <c r="I11119"/>
      <c r="J11119"/>
      <c r="K11119"/>
      <c r="L11119"/>
      <c r="M11119"/>
      <c r="N11119"/>
      <c r="O11119"/>
      <c r="P11119"/>
      <c r="Q11119"/>
      <c r="R11119"/>
      <c r="S11119"/>
      <c r="T11119"/>
      <c r="U11119"/>
    </row>
    <row r="11120" spans="5:21" x14ac:dyDescent="0.25">
      <c r="E11120"/>
      <c r="F11120"/>
      <c r="G11120"/>
      <c r="H11120"/>
      <c r="I11120"/>
      <c r="J11120"/>
      <c r="K11120"/>
      <c r="L11120"/>
      <c r="M11120"/>
      <c r="N11120"/>
      <c r="O11120"/>
      <c r="P11120"/>
      <c r="Q11120"/>
      <c r="R11120"/>
      <c r="S11120"/>
      <c r="T11120"/>
      <c r="U11120"/>
    </row>
    <row r="11121" spans="5:21" x14ac:dyDescent="0.25">
      <c r="E11121"/>
      <c r="F11121"/>
      <c r="G11121"/>
      <c r="H11121"/>
      <c r="I11121"/>
      <c r="J11121"/>
      <c r="K11121"/>
      <c r="L11121"/>
      <c r="M11121"/>
      <c r="N11121"/>
      <c r="O11121"/>
      <c r="P11121"/>
      <c r="Q11121"/>
      <c r="R11121"/>
      <c r="S11121"/>
      <c r="T11121"/>
      <c r="U11121"/>
    </row>
    <row r="11122" spans="5:21" x14ac:dyDescent="0.25">
      <c r="E11122"/>
      <c r="F11122"/>
      <c r="G11122"/>
      <c r="H11122"/>
      <c r="I11122"/>
      <c r="J11122"/>
      <c r="K11122"/>
      <c r="L11122"/>
      <c r="M11122"/>
      <c r="N11122"/>
      <c r="O11122"/>
      <c r="P11122"/>
      <c r="Q11122"/>
      <c r="R11122"/>
      <c r="S11122"/>
      <c r="T11122"/>
      <c r="U11122"/>
    </row>
    <row r="11123" spans="5:21" x14ac:dyDescent="0.25">
      <c r="E11123"/>
      <c r="F11123"/>
      <c r="G11123"/>
      <c r="H11123"/>
      <c r="I11123"/>
      <c r="J11123"/>
      <c r="K11123"/>
      <c r="L11123"/>
      <c r="M11123"/>
      <c r="N11123"/>
      <c r="O11123"/>
      <c r="P11123"/>
      <c r="Q11123"/>
      <c r="R11123"/>
      <c r="S11123"/>
      <c r="T11123"/>
      <c r="U11123"/>
    </row>
    <row r="11124" spans="5:21" x14ac:dyDescent="0.25">
      <c r="E11124"/>
      <c r="F11124"/>
      <c r="G11124"/>
      <c r="H11124"/>
      <c r="I11124"/>
      <c r="J11124"/>
      <c r="K11124"/>
      <c r="L11124"/>
      <c r="M11124"/>
      <c r="N11124"/>
      <c r="O11124"/>
      <c r="P11124"/>
      <c r="Q11124"/>
      <c r="R11124"/>
      <c r="S11124"/>
      <c r="T11124"/>
      <c r="U11124"/>
    </row>
    <row r="11125" spans="5:21" x14ac:dyDescent="0.25">
      <c r="E11125"/>
      <c r="F11125"/>
      <c r="G11125"/>
      <c r="H11125"/>
      <c r="I11125"/>
      <c r="J11125"/>
      <c r="K11125"/>
      <c r="L11125"/>
      <c r="M11125"/>
      <c r="N11125"/>
      <c r="O11125"/>
      <c r="P11125"/>
      <c r="Q11125"/>
      <c r="R11125"/>
      <c r="S11125"/>
      <c r="T11125"/>
      <c r="U11125"/>
    </row>
    <row r="11126" spans="5:21" x14ac:dyDescent="0.25">
      <c r="E11126"/>
      <c r="F11126"/>
      <c r="G11126"/>
      <c r="H11126"/>
      <c r="I11126"/>
      <c r="J11126"/>
      <c r="K11126"/>
      <c r="L11126"/>
      <c r="M11126"/>
      <c r="N11126"/>
      <c r="O11126"/>
      <c r="P11126"/>
      <c r="Q11126"/>
      <c r="R11126"/>
      <c r="S11126"/>
      <c r="T11126"/>
      <c r="U11126"/>
    </row>
    <row r="11127" spans="5:21" x14ac:dyDescent="0.25">
      <c r="E11127"/>
      <c r="F11127"/>
      <c r="G11127"/>
      <c r="H11127"/>
      <c r="I11127"/>
      <c r="J11127"/>
      <c r="K11127"/>
      <c r="L11127"/>
      <c r="M11127"/>
      <c r="N11127"/>
      <c r="O11127"/>
      <c r="P11127"/>
      <c r="Q11127"/>
      <c r="R11127"/>
      <c r="S11127"/>
      <c r="T11127"/>
      <c r="U11127"/>
    </row>
    <row r="11128" spans="5:21" x14ac:dyDescent="0.25">
      <c r="E11128"/>
      <c r="F11128"/>
      <c r="G11128"/>
      <c r="H11128"/>
      <c r="I11128"/>
      <c r="J11128"/>
      <c r="K11128"/>
      <c r="L11128"/>
      <c r="M11128"/>
      <c r="N11128"/>
      <c r="O11128"/>
      <c r="P11128"/>
      <c r="Q11128"/>
      <c r="R11128"/>
      <c r="S11128"/>
      <c r="T11128"/>
      <c r="U11128"/>
    </row>
    <row r="11129" spans="5:21" x14ac:dyDescent="0.25">
      <c r="E11129"/>
      <c r="F11129"/>
      <c r="G11129"/>
      <c r="H11129"/>
      <c r="I11129"/>
      <c r="J11129"/>
      <c r="K11129"/>
      <c r="L11129"/>
      <c r="M11129"/>
      <c r="N11129"/>
      <c r="O11129"/>
      <c r="P11129"/>
      <c r="Q11129"/>
      <c r="R11129"/>
      <c r="S11129"/>
      <c r="T11129"/>
      <c r="U11129"/>
    </row>
    <row r="11130" spans="5:21" x14ac:dyDescent="0.25">
      <c r="E11130"/>
      <c r="F11130"/>
      <c r="G11130"/>
      <c r="H11130"/>
      <c r="I11130"/>
      <c r="J11130"/>
      <c r="K11130"/>
      <c r="L11130"/>
      <c r="M11130"/>
      <c r="N11130"/>
      <c r="O11130"/>
      <c r="P11130"/>
      <c r="Q11130"/>
      <c r="R11130"/>
      <c r="S11130"/>
      <c r="T11130"/>
      <c r="U11130"/>
    </row>
    <row r="11131" spans="5:21" x14ac:dyDescent="0.25">
      <c r="E11131"/>
      <c r="F11131"/>
      <c r="G11131"/>
      <c r="H11131"/>
      <c r="I11131"/>
      <c r="J11131"/>
      <c r="K11131"/>
      <c r="L11131"/>
      <c r="M11131"/>
      <c r="N11131"/>
      <c r="O11131"/>
      <c r="P11131"/>
      <c r="Q11131"/>
      <c r="R11131"/>
      <c r="S11131"/>
      <c r="T11131"/>
      <c r="U11131"/>
    </row>
    <row r="11132" spans="5:21" x14ac:dyDescent="0.25">
      <c r="E11132"/>
      <c r="F11132"/>
      <c r="G11132"/>
      <c r="H11132"/>
      <c r="I11132"/>
      <c r="J11132"/>
      <c r="K11132"/>
      <c r="L11132"/>
      <c r="M11132"/>
      <c r="N11132"/>
      <c r="O11132"/>
      <c r="P11132"/>
      <c r="Q11132"/>
      <c r="R11132"/>
      <c r="S11132"/>
      <c r="T11132"/>
      <c r="U11132"/>
    </row>
    <row r="11133" spans="5:21" x14ac:dyDescent="0.25">
      <c r="E11133"/>
      <c r="F11133"/>
      <c r="G11133"/>
      <c r="H11133"/>
      <c r="I11133"/>
      <c r="J11133"/>
      <c r="K11133"/>
      <c r="L11133"/>
      <c r="M11133"/>
      <c r="N11133"/>
      <c r="O11133"/>
      <c r="P11133"/>
      <c r="Q11133"/>
      <c r="R11133"/>
      <c r="S11133"/>
      <c r="T11133"/>
      <c r="U11133"/>
    </row>
    <row r="11134" spans="5:21" x14ac:dyDescent="0.25">
      <c r="E11134"/>
      <c r="F11134"/>
      <c r="G11134"/>
      <c r="H11134"/>
      <c r="I11134"/>
      <c r="J11134"/>
      <c r="K11134"/>
      <c r="L11134"/>
      <c r="M11134"/>
      <c r="N11134"/>
      <c r="O11134"/>
      <c r="P11134"/>
      <c r="Q11134"/>
      <c r="R11134"/>
      <c r="S11134"/>
      <c r="T11134"/>
      <c r="U11134"/>
    </row>
    <row r="11135" spans="5:21" x14ac:dyDescent="0.25">
      <c r="E11135"/>
      <c r="F11135"/>
      <c r="G11135"/>
      <c r="H11135"/>
      <c r="I11135"/>
      <c r="J11135"/>
      <c r="K11135"/>
      <c r="L11135"/>
      <c r="M11135"/>
      <c r="N11135"/>
      <c r="O11135"/>
      <c r="P11135"/>
      <c r="Q11135"/>
      <c r="R11135"/>
      <c r="S11135"/>
      <c r="T11135"/>
      <c r="U11135"/>
    </row>
    <row r="11136" spans="5:21" x14ac:dyDescent="0.25">
      <c r="E11136"/>
      <c r="F11136"/>
      <c r="G11136"/>
      <c r="H11136"/>
      <c r="I11136"/>
      <c r="J11136"/>
      <c r="K11136"/>
      <c r="L11136"/>
      <c r="M11136"/>
      <c r="N11136"/>
      <c r="O11136"/>
      <c r="P11136"/>
      <c r="Q11136"/>
      <c r="R11136"/>
      <c r="S11136"/>
      <c r="T11136"/>
      <c r="U11136"/>
    </row>
    <row r="11137" spans="5:21" x14ac:dyDescent="0.25">
      <c r="E11137"/>
      <c r="F11137"/>
      <c r="G11137"/>
      <c r="H11137"/>
      <c r="I11137"/>
      <c r="J11137"/>
      <c r="K11137"/>
      <c r="L11137"/>
      <c r="M11137"/>
      <c r="N11137"/>
      <c r="O11137"/>
      <c r="P11137"/>
      <c r="Q11137"/>
      <c r="R11137"/>
      <c r="S11137"/>
      <c r="T11137"/>
      <c r="U11137"/>
    </row>
    <row r="11138" spans="5:21" x14ac:dyDescent="0.25">
      <c r="E11138"/>
      <c r="F11138"/>
      <c r="G11138"/>
      <c r="H11138"/>
      <c r="I11138"/>
      <c r="J11138"/>
      <c r="K11138"/>
      <c r="L11138"/>
      <c r="M11138"/>
      <c r="N11138"/>
      <c r="O11138"/>
      <c r="P11138"/>
      <c r="Q11138"/>
      <c r="R11138"/>
      <c r="S11138"/>
      <c r="T11138"/>
      <c r="U11138"/>
    </row>
    <row r="11139" spans="5:21" x14ac:dyDescent="0.25">
      <c r="E11139"/>
      <c r="F11139"/>
      <c r="G11139"/>
      <c r="H11139"/>
      <c r="I11139"/>
      <c r="J11139"/>
      <c r="K11139"/>
      <c r="L11139"/>
      <c r="M11139"/>
      <c r="N11139"/>
      <c r="O11139"/>
      <c r="P11139"/>
      <c r="Q11139"/>
      <c r="R11139"/>
      <c r="S11139"/>
      <c r="T11139"/>
      <c r="U11139"/>
    </row>
    <row r="11140" spans="5:21" x14ac:dyDescent="0.25">
      <c r="E11140"/>
      <c r="F11140"/>
      <c r="G11140"/>
      <c r="H11140"/>
      <c r="I11140"/>
      <c r="J11140"/>
      <c r="K11140"/>
      <c r="L11140"/>
      <c r="M11140"/>
      <c r="N11140"/>
      <c r="O11140"/>
      <c r="P11140"/>
      <c r="Q11140"/>
      <c r="R11140"/>
      <c r="S11140"/>
      <c r="T11140"/>
      <c r="U11140"/>
    </row>
    <row r="11141" spans="5:21" x14ac:dyDescent="0.25">
      <c r="E11141"/>
      <c r="F11141"/>
      <c r="G11141"/>
      <c r="H11141"/>
      <c r="I11141"/>
      <c r="J11141"/>
      <c r="K11141"/>
      <c r="L11141"/>
      <c r="M11141"/>
      <c r="N11141"/>
      <c r="O11141"/>
      <c r="P11141"/>
      <c r="Q11141"/>
      <c r="R11141"/>
      <c r="S11141"/>
      <c r="T11141"/>
      <c r="U11141"/>
    </row>
    <row r="11142" spans="5:21" x14ac:dyDescent="0.25">
      <c r="E11142"/>
      <c r="F11142"/>
      <c r="G11142"/>
      <c r="H11142"/>
      <c r="I11142"/>
      <c r="J11142"/>
      <c r="K11142"/>
      <c r="L11142"/>
      <c r="M11142"/>
      <c r="N11142"/>
      <c r="O11142"/>
      <c r="P11142"/>
      <c r="Q11142"/>
      <c r="R11142"/>
      <c r="S11142"/>
      <c r="T11142"/>
      <c r="U11142"/>
    </row>
    <row r="11143" spans="5:21" x14ac:dyDescent="0.25">
      <c r="E11143"/>
      <c r="F11143"/>
      <c r="G11143"/>
      <c r="H11143"/>
      <c r="I11143"/>
      <c r="J11143"/>
      <c r="K11143"/>
      <c r="L11143"/>
      <c r="M11143"/>
      <c r="N11143"/>
      <c r="O11143"/>
      <c r="P11143"/>
      <c r="Q11143"/>
      <c r="R11143"/>
      <c r="S11143"/>
      <c r="T11143"/>
      <c r="U11143"/>
    </row>
    <row r="11144" spans="5:21" x14ac:dyDescent="0.25">
      <c r="E11144"/>
      <c r="F11144"/>
      <c r="G11144"/>
      <c r="H11144"/>
      <c r="I11144"/>
      <c r="J11144"/>
      <c r="K11144"/>
      <c r="L11144"/>
      <c r="M11144"/>
      <c r="N11144"/>
      <c r="O11144"/>
      <c r="P11144"/>
      <c r="Q11144"/>
      <c r="R11144"/>
      <c r="S11144"/>
      <c r="T11144"/>
      <c r="U11144"/>
    </row>
    <row r="11145" spans="5:21" x14ac:dyDescent="0.25">
      <c r="E11145"/>
      <c r="F11145"/>
      <c r="G11145"/>
      <c r="H11145"/>
      <c r="I11145"/>
      <c r="J11145"/>
      <c r="K11145"/>
      <c r="L11145"/>
      <c r="M11145"/>
      <c r="N11145"/>
      <c r="O11145"/>
      <c r="P11145"/>
      <c r="Q11145"/>
      <c r="R11145"/>
      <c r="S11145"/>
      <c r="T11145"/>
      <c r="U11145"/>
    </row>
    <row r="11146" spans="5:21" x14ac:dyDescent="0.25">
      <c r="E11146"/>
      <c r="F11146"/>
      <c r="G11146"/>
      <c r="H11146"/>
      <c r="I11146"/>
      <c r="J11146"/>
      <c r="K11146"/>
      <c r="L11146"/>
      <c r="M11146"/>
      <c r="N11146"/>
      <c r="O11146"/>
      <c r="P11146"/>
      <c r="Q11146"/>
      <c r="R11146"/>
      <c r="S11146"/>
      <c r="T11146"/>
      <c r="U11146"/>
    </row>
    <row r="11147" spans="5:21" x14ac:dyDescent="0.25">
      <c r="E11147"/>
      <c r="F11147"/>
      <c r="G11147"/>
      <c r="H11147"/>
      <c r="I11147"/>
      <c r="J11147"/>
      <c r="K11147"/>
      <c r="L11147"/>
      <c r="M11147"/>
      <c r="N11147"/>
      <c r="O11147"/>
      <c r="P11147"/>
      <c r="Q11147"/>
      <c r="R11147"/>
      <c r="S11147"/>
      <c r="T11147"/>
      <c r="U11147"/>
    </row>
    <row r="11148" spans="5:21" x14ac:dyDescent="0.25">
      <c r="E11148"/>
      <c r="F11148"/>
      <c r="G11148"/>
      <c r="H11148"/>
      <c r="I11148"/>
      <c r="J11148"/>
      <c r="K11148"/>
      <c r="L11148"/>
      <c r="M11148"/>
      <c r="N11148"/>
      <c r="O11148"/>
      <c r="P11148"/>
      <c r="Q11148"/>
      <c r="R11148"/>
      <c r="S11148"/>
      <c r="T11148"/>
      <c r="U11148"/>
    </row>
    <row r="11149" spans="5:21" x14ac:dyDescent="0.25">
      <c r="E11149"/>
      <c r="F11149"/>
      <c r="G11149"/>
      <c r="H11149"/>
      <c r="I11149"/>
      <c r="J11149"/>
      <c r="K11149"/>
      <c r="L11149"/>
      <c r="M11149"/>
      <c r="N11149"/>
      <c r="O11149"/>
      <c r="P11149"/>
      <c r="Q11149"/>
      <c r="R11149"/>
      <c r="S11149"/>
      <c r="T11149"/>
      <c r="U11149"/>
    </row>
    <row r="11150" spans="5:21" x14ac:dyDescent="0.25">
      <c r="E11150"/>
      <c r="F11150"/>
      <c r="G11150"/>
      <c r="H11150"/>
      <c r="I11150"/>
      <c r="J11150"/>
      <c r="K11150"/>
      <c r="L11150"/>
      <c r="M11150"/>
      <c r="N11150"/>
      <c r="O11150"/>
      <c r="P11150"/>
      <c r="Q11150"/>
      <c r="R11150"/>
      <c r="S11150"/>
      <c r="T11150"/>
      <c r="U11150"/>
    </row>
    <row r="11151" spans="5:21" x14ac:dyDescent="0.25">
      <c r="E11151"/>
      <c r="F11151"/>
      <c r="G11151"/>
      <c r="H11151"/>
      <c r="I11151"/>
      <c r="J11151"/>
      <c r="K11151"/>
      <c r="L11151"/>
      <c r="M11151"/>
      <c r="N11151"/>
      <c r="O11151"/>
      <c r="P11151"/>
      <c r="Q11151"/>
      <c r="R11151"/>
      <c r="S11151"/>
      <c r="T11151"/>
      <c r="U11151"/>
    </row>
    <row r="11152" spans="5:21" x14ac:dyDescent="0.25">
      <c r="E11152"/>
      <c r="F11152"/>
      <c r="G11152"/>
      <c r="H11152"/>
      <c r="I11152"/>
      <c r="J11152"/>
      <c r="K11152"/>
      <c r="L11152"/>
      <c r="M11152"/>
      <c r="N11152"/>
      <c r="O11152"/>
      <c r="P11152"/>
      <c r="Q11152"/>
      <c r="R11152"/>
      <c r="S11152"/>
      <c r="T11152"/>
      <c r="U11152"/>
    </row>
    <row r="11153" spans="5:21" x14ac:dyDescent="0.25">
      <c r="E11153"/>
      <c r="F11153"/>
      <c r="G11153"/>
      <c r="H11153"/>
      <c r="I11153"/>
      <c r="J11153"/>
      <c r="K11153"/>
      <c r="L11153"/>
      <c r="M11153"/>
      <c r="N11153"/>
      <c r="O11153"/>
      <c r="P11153"/>
      <c r="Q11153"/>
      <c r="R11153"/>
      <c r="S11153"/>
      <c r="T11153"/>
      <c r="U11153"/>
    </row>
    <row r="11154" spans="5:21" x14ac:dyDescent="0.25">
      <c r="E11154"/>
      <c r="F11154"/>
      <c r="G11154"/>
      <c r="H11154"/>
      <c r="I11154"/>
      <c r="J11154"/>
      <c r="K11154"/>
      <c r="L11154"/>
      <c r="M11154"/>
      <c r="N11154"/>
      <c r="O11154"/>
      <c r="P11154"/>
      <c r="Q11154"/>
      <c r="R11154"/>
      <c r="S11154"/>
      <c r="T11154"/>
      <c r="U11154"/>
    </row>
    <row r="11155" spans="5:21" x14ac:dyDescent="0.25">
      <c r="E11155"/>
      <c r="F11155"/>
      <c r="G11155"/>
      <c r="H11155"/>
      <c r="I11155"/>
      <c r="J11155"/>
      <c r="K11155"/>
      <c r="L11155"/>
      <c r="M11155"/>
      <c r="N11155"/>
      <c r="O11155"/>
      <c r="P11155"/>
      <c r="Q11155"/>
      <c r="R11155"/>
      <c r="S11155"/>
      <c r="T11155"/>
      <c r="U11155"/>
    </row>
    <row r="11156" spans="5:21" x14ac:dyDescent="0.25">
      <c r="E11156"/>
      <c r="F11156"/>
      <c r="G11156"/>
      <c r="H11156"/>
      <c r="I11156"/>
      <c r="J11156"/>
      <c r="K11156"/>
      <c r="L11156"/>
      <c r="M11156"/>
      <c r="N11156"/>
      <c r="O11156"/>
      <c r="P11156"/>
      <c r="Q11156"/>
      <c r="R11156"/>
      <c r="S11156"/>
      <c r="T11156"/>
      <c r="U11156"/>
    </row>
    <row r="11157" spans="5:21" x14ac:dyDescent="0.25">
      <c r="E11157"/>
      <c r="F11157"/>
      <c r="G11157"/>
      <c r="H11157"/>
      <c r="I11157"/>
      <c r="J11157"/>
      <c r="K11157"/>
      <c r="L11157"/>
      <c r="M11157"/>
      <c r="N11157"/>
      <c r="O11157"/>
      <c r="P11157"/>
      <c r="Q11157"/>
      <c r="R11157"/>
      <c r="S11157"/>
      <c r="T11157"/>
      <c r="U11157"/>
    </row>
    <row r="11158" spans="5:21" x14ac:dyDescent="0.25">
      <c r="E11158"/>
      <c r="F11158"/>
      <c r="G11158"/>
      <c r="H11158"/>
      <c r="I11158"/>
      <c r="J11158"/>
      <c r="K11158"/>
      <c r="L11158"/>
      <c r="M11158"/>
      <c r="N11158"/>
      <c r="O11158"/>
      <c r="P11158"/>
      <c r="Q11158"/>
      <c r="R11158"/>
      <c r="S11158"/>
      <c r="T11158"/>
      <c r="U11158"/>
    </row>
    <row r="11159" spans="5:21" x14ac:dyDescent="0.25">
      <c r="E11159"/>
      <c r="F11159"/>
      <c r="G11159"/>
      <c r="H11159"/>
      <c r="I11159"/>
      <c r="J11159"/>
      <c r="K11159"/>
      <c r="L11159"/>
      <c r="M11159"/>
      <c r="N11159"/>
      <c r="O11159"/>
      <c r="P11159"/>
      <c r="Q11159"/>
      <c r="R11159"/>
      <c r="S11159"/>
      <c r="T11159"/>
      <c r="U11159"/>
    </row>
    <row r="11160" spans="5:21" x14ac:dyDescent="0.25">
      <c r="E11160"/>
      <c r="F11160"/>
      <c r="G11160"/>
      <c r="H11160"/>
      <c r="I11160"/>
      <c r="J11160"/>
      <c r="K11160"/>
      <c r="L11160"/>
      <c r="M11160"/>
      <c r="N11160"/>
      <c r="O11160"/>
      <c r="P11160"/>
      <c r="Q11160"/>
      <c r="R11160"/>
      <c r="S11160"/>
      <c r="T11160"/>
      <c r="U11160"/>
    </row>
    <row r="11161" spans="5:21" x14ac:dyDescent="0.25">
      <c r="E11161"/>
      <c r="F11161"/>
      <c r="G11161"/>
      <c r="H11161"/>
      <c r="I11161"/>
      <c r="J11161"/>
      <c r="K11161"/>
      <c r="L11161"/>
      <c r="M11161"/>
      <c r="N11161"/>
      <c r="O11161"/>
      <c r="P11161"/>
      <c r="Q11161"/>
      <c r="R11161"/>
      <c r="S11161"/>
      <c r="T11161"/>
      <c r="U11161"/>
    </row>
    <row r="11162" spans="5:21" x14ac:dyDescent="0.25">
      <c r="E11162"/>
      <c r="F11162"/>
      <c r="G11162"/>
      <c r="H11162"/>
      <c r="I11162"/>
      <c r="J11162"/>
      <c r="K11162"/>
      <c r="L11162"/>
      <c r="M11162"/>
      <c r="N11162"/>
      <c r="O11162"/>
      <c r="P11162"/>
      <c r="Q11162"/>
      <c r="R11162"/>
      <c r="S11162"/>
      <c r="T11162"/>
      <c r="U11162"/>
    </row>
    <row r="11163" spans="5:21" x14ac:dyDescent="0.25">
      <c r="E11163"/>
      <c r="F11163"/>
      <c r="G11163"/>
      <c r="H11163"/>
      <c r="I11163"/>
      <c r="J11163"/>
      <c r="K11163"/>
      <c r="L11163"/>
      <c r="M11163"/>
      <c r="N11163"/>
      <c r="O11163"/>
      <c r="P11163"/>
      <c r="Q11163"/>
      <c r="R11163"/>
      <c r="S11163"/>
      <c r="T11163"/>
      <c r="U11163"/>
    </row>
    <row r="11164" spans="5:21" x14ac:dyDescent="0.25">
      <c r="E11164"/>
      <c r="F11164"/>
      <c r="G11164"/>
      <c r="H11164"/>
      <c r="I11164"/>
      <c r="J11164"/>
      <c r="K11164"/>
      <c r="L11164"/>
      <c r="M11164"/>
      <c r="N11164"/>
      <c r="O11164"/>
      <c r="P11164"/>
      <c r="Q11164"/>
      <c r="R11164"/>
      <c r="S11164"/>
      <c r="T11164"/>
      <c r="U11164"/>
    </row>
    <row r="11165" spans="5:21" x14ac:dyDescent="0.25">
      <c r="E11165"/>
      <c r="F11165"/>
      <c r="G11165"/>
      <c r="H11165"/>
      <c r="I11165"/>
      <c r="J11165"/>
      <c r="K11165"/>
      <c r="L11165"/>
      <c r="M11165"/>
      <c r="N11165"/>
      <c r="O11165"/>
      <c r="P11165"/>
      <c r="Q11165"/>
      <c r="R11165"/>
      <c r="S11165"/>
      <c r="T11165"/>
      <c r="U11165"/>
    </row>
    <row r="11166" spans="5:21" x14ac:dyDescent="0.25">
      <c r="E11166"/>
      <c r="F11166"/>
      <c r="G11166"/>
      <c r="H11166"/>
      <c r="I11166"/>
      <c r="J11166"/>
      <c r="K11166"/>
      <c r="L11166"/>
      <c r="M11166"/>
      <c r="N11166"/>
      <c r="O11166"/>
      <c r="P11166"/>
      <c r="Q11166"/>
      <c r="R11166"/>
      <c r="S11166"/>
      <c r="T11166"/>
      <c r="U11166"/>
    </row>
    <row r="11167" spans="5:21" x14ac:dyDescent="0.25">
      <c r="E11167"/>
      <c r="F11167"/>
      <c r="G11167"/>
      <c r="H11167"/>
      <c r="I11167"/>
      <c r="J11167"/>
      <c r="K11167"/>
      <c r="L11167"/>
      <c r="M11167"/>
      <c r="N11167"/>
      <c r="O11167"/>
      <c r="P11167"/>
      <c r="Q11167"/>
      <c r="R11167"/>
      <c r="S11167"/>
      <c r="T11167"/>
      <c r="U11167"/>
    </row>
    <row r="11168" spans="5:21" x14ac:dyDescent="0.25">
      <c r="E11168"/>
      <c r="F11168"/>
      <c r="G11168"/>
      <c r="H11168"/>
      <c r="I11168"/>
      <c r="J11168"/>
      <c r="K11168"/>
      <c r="L11168"/>
      <c r="M11168"/>
      <c r="N11168"/>
      <c r="O11168"/>
      <c r="P11168"/>
      <c r="Q11168"/>
      <c r="R11168"/>
      <c r="S11168"/>
      <c r="T11168"/>
      <c r="U11168"/>
    </row>
    <row r="11169" spans="5:21" x14ac:dyDescent="0.25">
      <c r="E11169"/>
      <c r="F11169"/>
      <c r="G11169"/>
      <c r="H11169"/>
      <c r="I11169"/>
      <c r="J11169"/>
      <c r="K11169"/>
      <c r="L11169"/>
      <c r="M11169"/>
      <c r="N11169"/>
      <c r="O11169"/>
      <c r="P11169"/>
      <c r="Q11169"/>
      <c r="R11169"/>
      <c r="S11169"/>
      <c r="T11169"/>
      <c r="U11169"/>
    </row>
    <row r="11170" spans="5:21" x14ac:dyDescent="0.25">
      <c r="E11170"/>
      <c r="F11170"/>
      <c r="G11170"/>
      <c r="H11170"/>
      <c r="I11170"/>
      <c r="J11170"/>
      <c r="K11170"/>
      <c r="L11170"/>
      <c r="M11170"/>
      <c r="N11170"/>
      <c r="O11170"/>
      <c r="P11170"/>
      <c r="Q11170"/>
      <c r="R11170"/>
      <c r="S11170"/>
      <c r="T11170"/>
      <c r="U11170"/>
    </row>
    <row r="11171" spans="5:21" x14ac:dyDescent="0.25">
      <c r="E11171"/>
      <c r="F11171"/>
      <c r="G11171"/>
      <c r="H11171"/>
      <c r="I11171"/>
      <c r="J11171"/>
      <c r="K11171"/>
      <c r="L11171"/>
      <c r="M11171"/>
      <c r="N11171"/>
      <c r="O11171"/>
      <c r="P11171"/>
      <c r="Q11171"/>
      <c r="R11171"/>
      <c r="S11171"/>
      <c r="T11171"/>
      <c r="U11171"/>
    </row>
    <row r="11172" spans="5:21" x14ac:dyDescent="0.25">
      <c r="E11172"/>
      <c r="F11172"/>
      <c r="G11172"/>
      <c r="H11172"/>
      <c r="I11172"/>
      <c r="J11172"/>
      <c r="K11172"/>
      <c r="L11172"/>
      <c r="M11172"/>
      <c r="N11172"/>
      <c r="O11172"/>
      <c r="P11172"/>
      <c r="Q11172"/>
      <c r="R11172"/>
      <c r="S11172"/>
      <c r="T11172"/>
      <c r="U11172"/>
    </row>
    <row r="11173" spans="5:21" x14ac:dyDescent="0.25">
      <c r="E11173"/>
      <c r="F11173"/>
      <c r="G11173"/>
      <c r="H11173"/>
      <c r="I11173"/>
      <c r="J11173"/>
      <c r="K11173"/>
      <c r="L11173"/>
      <c r="M11173"/>
      <c r="N11173"/>
      <c r="O11173"/>
      <c r="P11173"/>
      <c r="Q11173"/>
      <c r="R11173"/>
      <c r="S11173"/>
      <c r="T11173"/>
      <c r="U11173"/>
    </row>
    <row r="11174" spans="5:21" x14ac:dyDescent="0.25">
      <c r="E11174"/>
      <c r="F11174"/>
      <c r="G11174"/>
      <c r="H11174"/>
      <c r="I11174"/>
      <c r="J11174"/>
      <c r="K11174"/>
      <c r="L11174"/>
      <c r="M11174"/>
      <c r="N11174"/>
      <c r="O11174"/>
      <c r="P11174"/>
      <c r="Q11174"/>
      <c r="R11174"/>
      <c r="S11174"/>
      <c r="T11174"/>
      <c r="U11174"/>
    </row>
    <row r="11175" spans="5:21" x14ac:dyDescent="0.25">
      <c r="E11175"/>
      <c r="F11175"/>
      <c r="G11175"/>
      <c r="H11175"/>
      <c r="I11175"/>
      <c r="J11175"/>
      <c r="K11175"/>
      <c r="L11175"/>
      <c r="M11175"/>
      <c r="N11175"/>
      <c r="O11175"/>
      <c r="P11175"/>
      <c r="Q11175"/>
      <c r="R11175"/>
      <c r="S11175"/>
      <c r="T11175"/>
      <c r="U11175"/>
    </row>
    <row r="11176" spans="5:21" x14ac:dyDescent="0.25">
      <c r="E11176"/>
      <c r="F11176"/>
      <c r="G11176"/>
      <c r="H11176"/>
      <c r="I11176"/>
      <c r="J11176"/>
      <c r="K11176"/>
      <c r="L11176"/>
      <c r="M11176"/>
      <c r="N11176"/>
      <c r="O11176"/>
      <c r="P11176"/>
      <c r="Q11176"/>
      <c r="R11176"/>
      <c r="S11176"/>
      <c r="T11176"/>
      <c r="U11176"/>
    </row>
    <row r="11177" spans="5:21" x14ac:dyDescent="0.25">
      <c r="E11177"/>
      <c r="F11177"/>
      <c r="G11177"/>
      <c r="H11177"/>
      <c r="I11177"/>
      <c r="J11177"/>
      <c r="K11177"/>
      <c r="L11177"/>
      <c r="M11177"/>
      <c r="N11177"/>
      <c r="O11177"/>
      <c r="P11177"/>
      <c r="Q11177"/>
      <c r="R11177"/>
      <c r="S11177"/>
      <c r="T11177"/>
      <c r="U11177"/>
    </row>
    <row r="11178" spans="5:21" x14ac:dyDescent="0.25">
      <c r="E11178"/>
      <c r="F11178"/>
      <c r="G11178"/>
      <c r="H11178"/>
      <c r="I11178"/>
      <c r="J11178"/>
      <c r="K11178"/>
      <c r="L11178"/>
      <c r="M11178"/>
      <c r="N11178"/>
      <c r="O11178"/>
      <c r="P11178"/>
      <c r="Q11178"/>
      <c r="R11178"/>
      <c r="S11178"/>
      <c r="T11178"/>
      <c r="U11178"/>
    </row>
    <row r="11179" spans="5:21" x14ac:dyDescent="0.25">
      <c r="E11179"/>
      <c r="F11179"/>
      <c r="G11179"/>
      <c r="H11179"/>
      <c r="I11179"/>
      <c r="J11179"/>
      <c r="K11179"/>
      <c r="L11179"/>
      <c r="M11179"/>
      <c r="N11179"/>
      <c r="O11179"/>
      <c r="P11179"/>
      <c r="Q11179"/>
      <c r="R11179"/>
      <c r="S11179"/>
      <c r="T11179"/>
      <c r="U11179"/>
    </row>
    <row r="11180" spans="5:21" x14ac:dyDescent="0.25">
      <c r="E11180"/>
      <c r="F11180"/>
      <c r="G11180"/>
      <c r="H11180"/>
      <c r="I11180"/>
      <c r="J11180"/>
      <c r="K11180"/>
      <c r="L11180"/>
      <c r="M11180"/>
      <c r="N11180"/>
      <c r="O11180"/>
      <c r="P11180"/>
      <c r="Q11180"/>
      <c r="R11180"/>
      <c r="S11180"/>
      <c r="T11180"/>
      <c r="U11180"/>
    </row>
    <row r="11181" spans="5:21" x14ac:dyDescent="0.25">
      <c r="E11181"/>
      <c r="F11181"/>
      <c r="G11181"/>
      <c r="H11181"/>
      <c r="I11181"/>
      <c r="J11181"/>
      <c r="K11181"/>
      <c r="L11181"/>
      <c r="M11181"/>
      <c r="N11181"/>
      <c r="O11181"/>
      <c r="P11181"/>
      <c r="Q11181"/>
      <c r="R11181"/>
      <c r="S11181"/>
      <c r="T11181"/>
      <c r="U11181"/>
    </row>
    <row r="11182" spans="5:21" x14ac:dyDescent="0.25">
      <c r="E11182"/>
      <c r="F11182"/>
      <c r="G11182"/>
      <c r="H11182"/>
      <c r="I11182"/>
      <c r="J11182"/>
      <c r="K11182"/>
      <c r="L11182"/>
      <c r="M11182"/>
      <c r="N11182"/>
      <c r="O11182"/>
      <c r="P11182"/>
      <c r="Q11182"/>
      <c r="R11182"/>
      <c r="S11182"/>
      <c r="T11182"/>
      <c r="U11182"/>
    </row>
    <row r="11183" spans="5:21" x14ac:dyDescent="0.25">
      <c r="E11183"/>
      <c r="F11183"/>
      <c r="G11183"/>
      <c r="H11183"/>
      <c r="I11183"/>
      <c r="J11183"/>
      <c r="K11183"/>
      <c r="L11183"/>
      <c r="M11183"/>
      <c r="N11183"/>
      <c r="O11183"/>
      <c r="P11183"/>
      <c r="Q11183"/>
      <c r="R11183"/>
      <c r="S11183"/>
      <c r="T11183"/>
      <c r="U11183"/>
    </row>
    <row r="11184" spans="5:21" x14ac:dyDescent="0.25">
      <c r="E11184"/>
      <c r="F11184"/>
      <c r="G11184"/>
      <c r="H11184"/>
      <c r="I11184"/>
      <c r="J11184"/>
      <c r="K11184"/>
      <c r="L11184"/>
      <c r="M11184"/>
      <c r="N11184"/>
      <c r="O11184"/>
      <c r="P11184"/>
      <c r="Q11184"/>
      <c r="R11184"/>
      <c r="S11184"/>
      <c r="T11184"/>
      <c r="U11184"/>
    </row>
    <row r="11185" spans="5:21" x14ac:dyDescent="0.25">
      <c r="E11185"/>
      <c r="F11185"/>
      <c r="G11185"/>
      <c r="H11185"/>
      <c r="I11185"/>
      <c r="J11185"/>
      <c r="K11185"/>
      <c r="L11185"/>
      <c r="M11185"/>
      <c r="N11185"/>
      <c r="O11185"/>
      <c r="P11185"/>
      <c r="Q11185"/>
      <c r="R11185"/>
      <c r="S11185"/>
      <c r="T11185"/>
      <c r="U11185"/>
    </row>
    <row r="11186" spans="5:21" x14ac:dyDescent="0.25">
      <c r="E11186"/>
      <c r="F11186"/>
      <c r="G11186"/>
      <c r="H11186"/>
      <c r="I11186"/>
      <c r="J11186"/>
      <c r="K11186"/>
      <c r="L11186"/>
      <c r="M11186"/>
      <c r="N11186"/>
      <c r="O11186"/>
      <c r="P11186"/>
      <c r="Q11186"/>
      <c r="R11186"/>
      <c r="S11186"/>
      <c r="T11186"/>
      <c r="U11186"/>
    </row>
    <row r="11187" spans="5:21" x14ac:dyDescent="0.25">
      <c r="E11187"/>
      <c r="F11187"/>
      <c r="G11187"/>
      <c r="H11187"/>
      <c r="I11187"/>
      <c r="J11187"/>
      <c r="K11187"/>
      <c r="L11187"/>
      <c r="M11187"/>
      <c r="N11187"/>
      <c r="O11187"/>
      <c r="P11187"/>
      <c r="Q11187"/>
      <c r="R11187"/>
      <c r="S11187"/>
      <c r="T11187"/>
      <c r="U11187"/>
    </row>
    <row r="11188" spans="5:21" x14ac:dyDescent="0.25">
      <c r="E11188"/>
      <c r="F11188"/>
      <c r="G11188"/>
      <c r="H11188"/>
      <c r="I11188"/>
      <c r="J11188"/>
      <c r="K11188"/>
      <c r="L11188"/>
      <c r="M11188"/>
      <c r="N11188"/>
      <c r="O11188"/>
      <c r="P11188"/>
      <c r="Q11188"/>
      <c r="R11188"/>
      <c r="S11188"/>
      <c r="T11188"/>
      <c r="U11188"/>
    </row>
    <row r="11189" spans="5:21" x14ac:dyDescent="0.25">
      <c r="E11189"/>
      <c r="F11189"/>
      <c r="G11189"/>
      <c r="H11189"/>
      <c r="I11189"/>
      <c r="J11189"/>
      <c r="K11189"/>
      <c r="L11189"/>
      <c r="M11189"/>
      <c r="N11189"/>
      <c r="O11189"/>
      <c r="P11189"/>
      <c r="Q11189"/>
      <c r="R11189"/>
      <c r="S11189"/>
      <c r="T11189"/>
      <c r="U11189"/>
    </row>
    <row r="11190" spans="5:21" x14ac:dyDescent="0.25">
      <c r="E11190"/>
      <c r="F11190"/>
      <c r="G11190"/>
      <c r="H11190"/>
      <c r="I11190"/>
      <c r="J11190"/>
      <c r="K11190"/>
      <c r="L11190"/>
      <c r="M11190"/>
      <c r="N11190"/>
      <c r="O11190"/>
      <c r="P11190"/>
      <c r="Q11190"/>
      <c r="R11190"/>
      <c r="S11190"/>
      <c r="T11190"/>
      <c r="U11190"/>
    </row>
    <row r="11191" spans="5:21" x14ac:dyDescent="0.25">
      <c r="E11191"/>
      <c r="F11191"/>
      <c r="G11191"/>
      <c r="H11191"/>
      <c r="I11191"/>
      <c r="J11191"/>
      <c r="K11191"/>
      <c r="L11191"/>
      <c r="M11191"/>
      <c r="N11191"/>
      <c r="O11191"/>
      <c r="P11191"/>
      <c r="Q11191"/>
      <c r="R11191"/>
      <c r="S11191"/>
      <c r="T11191"/>
      <c r="U11191"/>
    </row>
    <row r="11192" spans="5:21" x14ac:dyDescent="0.25">
      <c r="E11192"/>
      <c r="F11192"/>
      <c r="G11192"/>
      <c r="H11192"/>
      <c r="I11192"/>
      <c r="J11192"/>
      <c r="K11192"/>
      <c r="L11192"/>
      <c r="M11192"/>
      <c r="N11192"/>
      <c r="O11192"/>
      <c r="P11192"/>
      <c r="Q11192"/>
      <c r="R11192"/>
      <c r="S11192"/>
      <c r="T11192"/>
      <c r="U11192"/>
    </row>
    <row r="11193" spans="5:21" x14ac:dyDescent="0.25">
      <c r="E11193"/>
      <c r="F11193"/>
      <c r="G11193"/>
      <c r="H11193"/>
      <c r="I11193"/>
      <c r="J11193"/>
      <c r="K11193"/>
      <c r="L11193"/>
      <c r="M11193"/>
      <c r="N11193"/>
      <c r="O11193"/>
      <c r="P11193"/>
      <c r="Q11193"/>
      <c r="R11193"/>
      <c r="S11193"/>
      <c r="T11193"/>
      <c r="U11193"/>
    </row>
    <row r="11194" spans="5:21" x14ac:dyDescent="0.25">
      <c r="E11194"/>
      <c r="F11194"/>
      <c r="G11194"/>
      <c r="H11194"/>
      <c r="I11194"/>
      <c r="J11194"/>
      <c r="K11194"/>
      <c r="L11194"/>
      <c r="M11194"/>
      <c r="N11194"/>
      <c r="O11194"/>
      <c r="P11194"/>
      <c r="Q11194"/>
      <c r="R11194"/>
      <c r="S11194"/>
      <c r="T11194"/>
      <c r="U11194"/>
    </row>
    <row r="11195" spans="5:21" x14ac:dyDescent="0.25">
      <c r="E11195"/>
      <c r="F11195"/>
      <c r="G11195"/>
      <c r="H11195"/>
      <c r="I11195"/>
      <c r="J11195"/>
      <c r="K11195"/>
      <c r="L11195"/>
      <c r="M11195"/>
      <c r="N11195"/>
      <c r="O11195"/>
      <c r="P11195"/>
      <c r="Q11195"/>
      <c r="R11195"/>
      <c r="S11195"/>
      <c r="T11195"/>
      <c r="U11195"/>
    </row>
    <row r="11196" spans="5:21" x14ac:dyDescent="0.25">
      <c r="E11196"/>
      <c r="F11196"/>
      <c r="G11196"/>
      <c r="H11196"/>
      <c r="I11196"/>
      <c r="J11196"/>
      <c r="K11196"/>
      <c r="L11196"/>
      <c r="M11196"/>
      <c r="N11196"/>
      <c r="O11196"/>
      <c r="P11196"/>
      <c r="Q11196"/>
      <c r="R11196"/>
      <c r="S11196"/>
      <c r="T11196"/>
      <c r="U11196"/>
    </row>
    <row r="11197" spans="5:21" x14ac:dyDescent="0.25">
      <c r="E11197"/>
      <c r="F11197"/>
      <c r="G11197"/>
      <c r="H11197"/>
      <c r="I11197"/>
      <c r="J11197"/>
      <c r="K11197"/>
      <c r="L11197"/>
      <c r="M11197"/>
      <c r="N11197"/>
      <c r="O11197"/>
      <c r="P11197"/>
      <c r="Q11197"/>
      <c r="R11197"/>
      <c r="S11197"/>
      <c r="T11197"/>
      <c r="U11197"/>
    </row>
    <row r="11198" spans="5:21" x14ac:dyDescent="0.25">
      <c r="E11198"/>
      <c r="F11198"/>
      <c r="G11198"/>
      <c r="H11198"/>
      <c r="I11198"/>
      <c r="J11198"/>
      <c r="K11198"/>
      <c r="L11198"/>
      <c r="M11198"/>
      <c r="N11198"/>
      <c r="O11198"/>
      <c r="P11198"/>
      <c r="Q11198"/>
      <c r="R11198"/>
      <c r="S11198"/>
      <c r="T11198"/>
      <c r="U11198"/>
    </row>
    <row r="11199" spans="5:21" x14ac:dyDescent="0.25">
      <c r="E11199"/>
      <c r="F11199"/>
      <c r="G11199"/>
      <c r="H11199"/>
      <c r="I11199"/>
      <c r="J11199"/>
      <c r="K11199"/>
      <c r="L11199"/>
      <c r="M11199"/>
      <c r="N11199"/>
      <c r="O11199"/>
      <c r="P11199"/>
      <c r="Q11199"/>
      <c r="R11199"/>
      <c r="S11199"/>
      <c r="T11199"/>
      <c r="U11199"/>
    </row>
    <row r="11200" spans="5:21" x14ac:dyDescent="0.25">
      <c r="E11200"/>
      <c r="F11200"/>
      <c r="G11200"/>
      <c r="H11200"/>
      <c r="I11200"/>
      <c r="J11200"/>
      <c r="K11200"/>
      <c r="L11200"/>
      <c r="M11200"/>
      <c r="N11200"/>
      <c r="O11200"/>
      <c r="P11200"/>
      <c r="Q11200"/>
      <c r="R11200"/>
      <c r="S11200"/>
      <c r="T11200"/>
      <c r="U11200"/>
    </row>
    <row r="11201" spans="5:21" x14ac:dyDescent="0.25">
      <c r="E11201"/>
      <c r="F11201"/>
      <c r="G11201"/>
      <c r="H11201"/>
      <c r="I11201"/>
      <c r="J11201"/>
      <c r="K11201"/>
      <c r="L11201"/>
      <c r="M11201"/>
      <c r="N11201"/>
      <c r="O11201"/>
      <c r="P11201"/>
      <c r="Q11201"/>
      <c r="R11201"/>
      <c r="S11201"/>
      <c r="T11201"/>
      <c r="U11201"/>
    </row>
    <row r="11202" spans="5:21" x14ac:dyDescent="0.25">
      <c r="E11202"/>
      <c r="F11202"/>
      <c r="G11202"/>
      <c r="H11202"/>
      <c r="I11202"/>
      <c r="J11202"/>
      <c r="K11202"/>
      <c r="L11202"/>
      <c r="M11202"/>
      <c r="N11202"/>
      <c r="O11202"/>
      <c r="P11202"/>
      <c r="Q11202"/>
      <c r="R11202"/>
      <c r="S11202"/>
      <c r="T11202"/>
      <c r="U11202"/>
    </row>
    <row r="11203" spans="5:21" x14ac:dyDescent="0.25">
      <c r="E11203"/>
      <c r="F11203"/>
      <c r="G11203"/>
      <c r="H11203"/>
      <c r="I11203"/>
      <c r="J11203"/>
      <c r="K11203"/>
      <c r="L11203"/>
      <c r="M11203"/>
      <c r="N11203"/>
      <c r="O11203"/>
      <c r="P11203"/>
      <c r="Q11203"/>
      <c r="R11203"/>
      <c r="S11203"/>
      <c r="T11203"/>
      <c r="U11203"/>
    </row>
    <row r="11204" spans="5:21" x14ac:dyDescent="0.25">
      <c r="E11204"/>
      <c r="F11204"/>
      <c r="G11204"/>
      <c r="H11204"/>
      <c r="I11204"/>
      <c r="J11204"/>
      <c r="K11204"/>
      <c r="L11204"/>
      <c r="M11204"/>
      <c r="N11204"/>
      <c r="O11204"/>
      <c r="P11204"/>
      <c r="Q11204"/>
      <c r="R11204"/>
      <c r="S11204"/>
      <c r="T11204"/>
      <c r="U11204"/>
    </row>
    <row r="11205" spans="5:21" x14ac:dyDescent="0.25">
      <c r="E11205"/>
      <c r="F11205"/>
      <c r="G11205"/>
      <c r="H11205"/>
      <c r="I11205"/>
      <c r="J11205"/>
      <c r="K11205"/>
      <c r="L11205"/>
      <c r="M11205"/>
      <c r="N11205"/>
      <c r="O11205"/>
      <c r="P11205"/>
      <c r="Q11205"/>
      <c r="R11205"/>
      <c r="S11205"/>
      <c r="T11205"/>
      <c r="U11205"/>
    </row>
    <row r="11206" spans="5:21" x14ac:dyDescent="0.25">
      <c r="E11206"/>
      <c r="F11206"/>
      <c r="G11206"/>
      <c r="H11206"/>
      <c r="I11206"/>
      <c r="J11206"/>
      <c r="K11206"/>
      <c r="L11206"/>
      <c r="M11206"/>
      <c r="N11206"/>
      <c r="O11206"/>
      <c r="P11206"/>
      <c r="Q11206"/>
      <c r="R11206"/>
      <c r="S11206"/>
      <c r="T11206"/>
      <c r="U11206"/>
    </row>
    <row r="11207" spans="5:21" x14ac:dyDescent="0.25">
      <c r="E11207"/>
      <c r="F11207"/>
      <c r="G11207"/>
      <c r="H11207"/>
      <c r="I11207"/>
      <c r="J11207"/>
      <c r="K11207"/>
      <c r="L11207"/>
      <c r="M11207"/>
      <c r="N11207"/>
      <c r="O11207"/>
      <c r="P11207"/>
      <c r="Q11207"/>
      <c r="R11207"/>
      <c r="S11207"/>
      <c r="T11207"/>
      <c r="U11207"/>
    </row>
    <row r="11208" spans="5:21" x14ac:dyDescent="0.25">
      <c r="E11208"/>
      <c r="F11208"/>
      <c r="G11208"/>
      <c r="H11208"/>
      <c r="I11208"/>
      <c r="J11208"/>
      <c r="K11208"/>
      <c r="L11208"/>
      <c r="M11208"/>
      <c r="N11208"/>
      <c r="O11208"/>
      <c r="P11208"/>
      <c r="Q11208"/>
      <c r="R11208"/>
      <c r="S11208"/>
      <c r="T11208"/>
      <c r="U11208"/>
    </row>
    <row r="11209" spans="5:21" x14ac:dyDescent="0.25">
      <c r="E11209"/>
      <c r="F11209"/>
      <c r="G11209"/>
      <c r="H11209"/>
      <c r="I11209"/>
      <c r="J11209"/>
      <c r="K11209"/>
      <c r="L11209"/>
      <c r="M11209"/>
      <c r="N11209"/>
      <c r="O11209"/>
      <c r="P11209"/>
      <c r="Q11209"/>
      <c r="R11209"/>
      <c r="S11209"/>
      <c r="T11209"/>
      <c r="U11209"/>
    </row>
    <row r="11210" spans="5:21" x14ac:dyDescent="0.25">
      <c r="E11210"/>
      <c r="F11210"/>
      <c r="G11210"/>
      <c r="H11210"/>
      <c r="I11210"/>
      <c r="J11210"/>
      <c r="K11210"/>
      <c r="L11210"/>
      <c r="M11210"/>
      <c r="N11210"/>
      <c r="O11210"/>
      <c r="P11210"/>
      <c r="Q11210"/>
      <c r="R11210"/>
      <c r="S11210"/>
      <c r="T11210"/>
      <c r="U11210"/>
    </row>
    <row r="11211" spans="5:21" x14ac:dyDescent="0.25">
      <c r="E11211"/>
      <c r="F11211"/>
      <c r="G11211"/>
      <c r="H11211"/>
      <c r="I11211"/>
      <c r="J11211"/>
      <c r="K11211"/>
      <c r="L11211"/>
      <c r="M11211"/>
      <c r="N11211"/>
      <c r="O11211"/>
      <c r="P11211"/>
      <c r="Q11211"/>
      <c r="R11211"/>
      <c r="S11211"/>
      <c r="T11211"/>
      <c r="U11211"/>
    </row>
    <row r="11212" spans="5:21" x14ac:dyDescent="0.25">
      <c r="E11212"/>
      <c r="F11212"/>
      <c r="G11212"/>
      <c r="H11212"/>
      <c r="I11212"/>
      <c r="J11212"/>
      <c r="K11212"/>
      <c r="L11212"/>
      <c r="M11212"/>
      <c r="N11212"/>
      <c r="O11212"/>
      <c r="P11212"/>
      <c r="Q11212"/>
      <c r="R11212"/>
      <c r="S11212"/>
      <c r="T11212"/>
      <c r="U11212"/>
    </row>
    <row r="11213" spans="5:21" x14ac:dyDescent="0.25">
      <c r="E11213"/>
      <c r="F11213"/>
      <c r="G11213"/>
      <c r="H11213"/>
      <c r="I11213"/>
      <c r="J11213"/>
      <c r="K11213"/>
      <c r="L11213"/>
      <c r="M11213"/>
      <c r="N11213"/>
      <c r="O11213"/>
      <c r="P11213"/>
      <c r="Q11213"/>
      <c r="R11213"/>
      <c r="S11213"/>
      <c r="T11213"/>
      <c r="U11213"/>
    </row>
    <row r="11214" spans="5:21" x14ac:dyDescent="0.25">
      <c r="E11214"/>
      <c r="F11214"/>
      <c r="G11214"/>
      <c r="H11214"/>
      <c r="I11214"/>
      <c r="J11214"/>
      <c r="K11214"/>
      <c r="L11214"/>
      <c r="M11214"/>
      <c r="N11214"/>
      <c r="O11214"/>
      <c r="P11214"/>
      <c r="Q11214"/>
      <c r="R11214"/>
      <c r="S11214"/>
      <c r="T11214"/>
      <c r="U11214"/>
    </row>
    <row r="11215" spans="5:21" x14ac:dyDescent="0.25">
      <c r="E11215"/>
      <c r="F11215"/>
      <c r="G11215"/>
      <c r="H11215"/>
      <c r="I11215"/>
      <c r="J11215"/>
      <c r="K11215"/>
      <c r="L11215"/>
      <c r="M11215"/>
      <c r="N11215"/>
      <c r="O11215"/>
      <c r="P11215"/>
      <c r="Q11215"/>
      <c r="R11215"/>
      <c r="S11215"/>
      <c r="T11215"/>
      <c r="U11215"/>
    </row>
    <row r="11216" spans="5:21" x14ac:dyDescent="0.25">
      <c r="E11216"/>
      <c r="F11216"/>
      <c r="G11216"/>
      <c r="H11216"/>
      <c r="I11216"/>
      <c r="J11216"/>
      <c r="K11216"/>
      <c r="L11216"/>
      <c r="M11216"/>
      <c r="N11216"/>
      <c r="O11216"/>
      <c r="P11216"/>
      <c r="Q11216"/>
      <c r="R11216"/>
      <c r="S11216"/>
      <c r="T11216"/>
      <c r="U11216"/>
    </row>
    <row r="11217" spans="5:21" x14ac:dyDescent="0.25">
      <c r="E11217"/>
      <c r="F11217"/>
      <c r="G11217"/>
      <c r="H11217"/>
      <c r="I11217"/>
      <c r="J11217"/>
      <c r="K11217"/>
      <c r="L11217"/>
      <c r="M11217"/>
      <c r="N11217"/>
      <c r="O11217"/>
      <c r="P11217"/>
      <c r="Q11217"/>
      <c r="R11217"/>
      <c r="S11217"/>
      <c r="T11217"/>
      <c r="U11217"/>
    </row>
    <row r="11218" spans="5:21" x14ac:dyDescent="0.25">
      <c r="E11218"/>
      <c r="F11218"/>
      <c r="G11218"/>
      <c r="H11218"/>
      <c r="I11218"/>
      <c r="J11218"/>
      <c r="K11218"/>
      <c r="L11218"/>
      <c r="M11218"/>
      <c r="N11218"/>
      <c r="O11218"/>
      <c r="P11218"/>
      <c r="Q11218"/>
      <c r="R11218"/>
      <c r="S11218"/>
      <c r="T11218"/>
      <c r="U11218"/>
    </row>
    <row r="11219" spans="5:21" x14ac:dyDescent="0.25">
      <c r="E11219"/>
      <c r="F11219"/>
      <c r="G11219"/>
      <c r="H11219"/>
      <c r="I11219"/>
      <c r="J11219"/>
      <c r="K11219"/>
      <c r="L11219"/>
      <c r="M11219"/>
      <c r="N11219"/>
      <c r="O11219"/>
      <c r="P11219"/>
      <c r="Q11219"/>
      <c r="R11219"/>
      <c r="S11219"/>
      <c r="T11219"/>
      <c r="U11219"/>
    </row>
    <row r="11220" spans="5:21" x14ac:dyDescent="0.25">
      <c r="E11220"/>
      <c r="F11220"/>
      <c r="G11220"/>
      <c r="H11220"/>
      <c r="I11220"/>
      <c r="J11220"/>
      <c r="K11220"/>
      <c r="L11220"/>
      <c r="M11220"/>
      <c r="N11220"/>
      <c r="O11220"/>
      <c r="P11220"/>
      <c r="Q11220"/>
      <c r="R11220"/>
      <c r="S11220"/>
      <c r="T11220"/>
      <c r="U11220"/>
    </row>
    <row r="11221" spans="5:21" x14ac:dyDescent="0.25">
      <c r="E11221"/>
      <c r="F11221"/>
      <c r="G11221"/>
      <c r="H11221"/>
      <c r="I11221"/>
      <c r="J11221"/>
      <c r="K11221"/>
      <c r="L11221"/>
      <c r="M11221"/>
      <c r="N11221"/>
      <c r="O11221"/>
      <c r="P11221"/>
      <c r="Q11221"/>
      <c r="R11221"/>
      <c r="S11221"/>
      <c r="T11221"/>
      <c r="U11221"/>
    </row>
    <row r="11222" spans="5:21" x14ac:dyDescent="0.25">
      <c r="E11222"/>
      <c r="F11222"/>
      <c r="G11222"/>
      <c r="H11222"/>
      <c r="I11222"/>
      <c r="J11222"/>
      <c r="K11222"/>
      <c r="L11222"/>
      <c r="M11222"/>
      <c r="N11222"/>
      <c r="O11222"/>
      <c r="P11222"/>
      <c r="Q11222"/>
      <c r="R11222"/>
      <c r="S11222"/>
      <c r="T11222"/>
      <c r="U11222"/>
    </row>
    <row r="11223" spans="5:21" x14ac:dyDescent="0.25">
      <c r="E11223"/>
      <c r="F11223"/>
      <c r="G11223"/>
      <c r="H11223"/>
      <c r="I11223"/>
      <c r="J11223"/>
      <c r="K11223"/>
      <c r="L11223"/>
      <c r="M11223"/>
      <c r="N11223"/>
      <c r="O11223"/>
      <c r="P11223"/>
      <c r="Q11223"/>
      <c r="R11223"/>
      <c r="S11223"/>
      <c r="T11223"/>
      <c r="U11223"/>
    </row>
    <row r="11224" spans="5:21" x14ac:dyDescent="0.25">
      <c r="E11224"/>
      <c r="F11224"/>
      <c r="G11224"/>
      <c r="H11224"/>
      <c r="I11224"/>
      <c r="J11224"/>
      <c r="K11224"/>
      <c r="L11224"/>
      <c r="M11224"/>
      <c r="N11224"/>
      <c r="O11224"/>
      <c r="P11224"/>
      <c r="Q11224"/>
      <c r="R11224"/>
      <c r="S11224"/>
      <c r="T11224"/>
      <c r="U11224"/>
    </row>
    <row r="11225" spans="5:21" x14ac:dyDescent="0.25">
      <c r="E11225"/>
      <c r="F11225"/>
      <c r="G11225"/>
      <c r="H11225"/>
      <c r="I11225"/>
      <c r="J11225"/>
      <c r="K11225"/>
      <c r="L11225"/>
      <c r="M11225"/>
      <c r="N11225"/>
      <c r="O11225"/>
      <c r="P11225"/>
      <c r="Q11225"/>
      <c r="R11225"/>
      <c r="S11225"/>
      <c r="T11225"/>
      <c r="U11225"/>
    </row>
    <row r="11226" spans="5:21" x14ac:dyDescent="0.25">
      <c r="E11226"/>
      <c r="F11226"/>
      <c r="G11226"/>
      <c r="H11226"/>
      <c r="I11226"/>
      <c r="J11226"/>
      <c r="K11226"/>
      <c r="L11226"/>
      <c r="M11226"/>
      <c r="N11226"/>
      <c r="O11226"/>
      <c r="P11226"/>
      <c r="Q11226"/>
      <c r="R11226"/>
      <c r="S11226"/>
      <c r="T11226"/>
      <c r="U11226"/>
    </row>
    <row r="11227" spans="5:21" x14ac:dyDescent="0.25">
      <c r="E11227"/>
      <c r="F11227"/>
      <c r="G11227"/>
      <c r="H11227"/>
      <c r="I11227"/>
      <c r="J11227"/>
      <c r="K11227"/>
      <c r="L11227"/>
      <c r="M11227"/>
      <c r="N11227"/>
      <c r="O11227"/>
      <c r="P11227"/>
      <c r="Q11227"/>
      <c r="R11227"/>
      <c r="S11227"/>
      <c r="T11227"/>
      <c r="U11227"/>
    </row>
    <row r="11228" spans="5:21" x14ac:dyDescent="0.25">
      <c r="E11228"/>
      <c r="F11228"/>
      <c r="G11228"/>
      <c r="H11228"/>
      <c r="I11228"/>
      <c r="J11228"/>
      <c r="K11228"/>
      <c r="L11228"/>
      <c r="M11228"/>
      <c r="N11228"/>
      <c r="O11228"/>
      <c r="P11228"/>
      <c r="Q11228"/>
      <c r="R11228"/>
      <c r="S11228"/>
      <c r="T11228"/>
      <c r="U11228"/>
    </row>
    <row r="11229" spans="5:21" x14ac:dyDescent="0.25">
      <c r="E11229"/>
      <c r="F11229"/>
      <c r="G11229"/>
      <c r="H11229"/>
      <c r="I11229"/>
      <c r="J11229"/>
      <c r="K11229"/>
      <c r="L11229"/>
      <c r="M11229"/>
      <c r="N11229"/>
      <c r="O11229"/>
      <c r="P11229"/>
      <c r="Q11229"/>
      <c r="R11229"/>
      <c r="S11229"/>
      <c r="T11229"/>
      <c r="U11229"/>
    </row>
    <row r="11230" spans="5:21" x14ac:dyDescent="0.25">
      <c r="E11230"/>
      <c r="F11230"/>
      <c r="G11230"/>
      <c r="H11230"/>
      <c r="I11230"/>
      <c r="J11230"/>
      <c r="K11230"/>
      <c r="L11230"/>
      <c r="M11230"/>
      <c r="N11230"/>
      <c r="O11230"/>
      <c r="P11230"/>
      <c r="Q11230"/>
      <c r="R11230"/>
      <c r="S11230"/>
      <c r="T11230"/>
      <c r="U11230"/>
    </row>
    <row r="11231" spans="5:21" x14ac:dyDescent="0.25">
      <c r="E11231"/>
      <c r="F11231"/>
      <c r="G11231"/>
      <c r="H11231"/>
      <c r="I11231"/>
      <c r="J11231"/>
      <c r="K11231"/>
      <c r="L11231"/>
      <c r="M11231"/>
      <c r="N11231"/>
      <c r="O11231"/>
      <c r="P11231"/>
      <c r="Q11231"/>
      <c r="R11231"/>
      <c r="S11231"/>
      <c r="T11231"/>
      <c r="U11231"/>
    </row>
    <row r="11232" spans="5:21" x14ac:dyDescent="0.25">
      <c r="E11232"/>
      <c r="F11232"/>
      <c r="G11232"/>
      <c r="H11232"/>
      <c r="I11232"/>
      <c r="J11232"/>
      <c r="K11232"/>
      <c r="L11232"/>
      <c r="M11232"/>
      <c r="N11232"/>
      <c r="O11232"/>
      <c r="P11232"/>
      <c r="Q11232"/>
      <c r="R11232"/>
      <c r="S11232"/>
      <c r="T11232"/>
      <c r="U11232"/>
    </row>
    <row r="11233" spans="5:21" x14ac:dyDescent="0.25">
      <c r="E11233"/>
      <c r="F11233"/>
      <c r="G11233"/>
      <c r="H11233"/>
      <c r="I11233"/>
      <c r="J11233"/>
      <c r="K11233"/>
      <c r="L11233"/>
      <c r="M11233"/>
      <c r="N11233"/>
      <c r="O11233"/>
      <c r="P11233"/>
      <c r="Q11233"/>
      <c r="R11233"/>
      <c r="S11233"/>
      <c r="T11233"/>
      <c r="U11233"/>
    </row>
    <row r="11234" spans="5:21" x14ac:dyDescent="0.25">
      <c r="E11234"/>
      <c r="F11234"/>
      <c r="G11234"/>
      <c r="H11234"/>
      <c r="I11234"/>
      <c r="J11234"/>
      <c r="K11234"/>
      <c r="L11234"/>
      <c r="M11234"/>
      <c r="N11234"/>
      <c r="O11234"/>
      <c r="P11234"/>
      <c r="Q11234"/>
      <c r="R11234"/>
      <c r="S11234"/>
      <c r="T11234"/>
      <c r="U11234"/>
    </row>
    <row r="11235" spans="5:21" x14ac:dyDescent="0.25">
      <c r="E11235"/>
      <c r="F11235"/>
      <c r="G11235"/>
      <c r="H11235"/>
      <c r="I11235"/>
      <c r="J11235"/>
      <c r="K11235"/>
      <c r="L11235"/>
      <c r="M11235"/>
      <c r="N11235"/>
      <c r="O11235"/>
      <c r="P11235"/>
      <c r="Q11235"/>
      <c r="R11235"/>
      <c r="S11235"/>
      <c r="T11235"/>
      <c r="U11235"/>
    </row>
    <row r="11236" spans="5:21" x14ac:dyDescent="0.25">
      <c r="E11236"/>
      <c r="F11236"/>
      <c r="G11236"/>
      <c r="H11236"/>
      <c r="I11236"/>
      <c r="J11236"/>
      <c r="K11236"/>
      <c r="L11236"/>
      <c r="M11236"/>
      <c r="N11236"/>
      <c r="O11236"/>
      <c r="P11236"/>
      <c r="Q11236"/>
      <c r="R11236"/>
      <c r="S11236"/>
      <c r="T11236"/>
      <c r="U11236"/>
    </row>
    <row r="11237" spans="5:21" x14ac:dyDescent="0.25">
      <c r="E11237"/>
      <c r="F11237"/>
      <c r="G11237"/>
      <c r="H11237"/>
      <c r="I11237"/>
      <c r="J11237"/>
      <c r="K11237"/>
      <c r="L11237"/>
      <c r="M11237"/>
      <c r="N11237"/>
      <c r="O11237"/>
      <c r="P11237"/>
      <c r="Q11237"/>
      <c r="R11237"/>
      <c r="S11237"/>
      <c r="T11237"/>
      <c r="U11237"/>
    </row>
    <row r="11238" spans="5:21" x14ac:dyDescent="0.25">
      <c r="E11238"/>
      <c r="F11238"/>
      <c r="G11238"/>
      <c r="H11238"/>
      <c r="I11238"/>
      <c r="J11238"/>
      <c r="K11238"/>
      <c r="L11238"/>
      <c r="M11238"/>
      <c r="N11238"/>
      <c r="O11238"/>
      <c r="P11238"/>
      <c r="Q11238"/>
      <c r="R11238"/>
      <c r="S11238"/>
      <c r="T11238"/>
      <c r="U11238"/>
    </row>
    <row r="11239" spans="5:21" x14ac:dyDescent="0.25">
      <c r="E11239"/>
      <c r="F11239"/>
      <c r="G11239"/>
      <c r="H11239"/>
      <c r="I11239"/>
      <c r="J11239"/>
      <c r="K11239"/>
      <c r="L11239"/>
      <c r="M11239"/>
      <c r="N11239"/>
      <c r="O11239"/>
      <c r="P11239"/>
      <c r="Q11239"/>
      <c r="R11239"/>
      <c r="S11239"/>
      <c r="T11239"/>
      <c r="U11239"/>
    </row>
    <row r="11240" spans="5:21" x14ac:dyDescent="0.25">
      <c r="E11240"/>
      <c r="F11240"/>
      <c r="G11240"/>
      <c r="H11240"/>
      <c r="I11240"/>
      <c r="J11240"/>
      <c r="K11240"/>
      <c r="L11240"/>
      <c r="M11240"/>
      <c r="N11240"/>
      <c r="O11240"/>
      <c r="P11240"/>
      <c r="Q11240"/>
      <c r="R11240"/>
      <c r="S11240"/>
      <c r="T11240"/>
      <c r="U11240"/>
    </row>
    <row r="11241" spans="5:21" x14ac:dyDescent="0.25">
      <c r="E11241"/>
      <c r="F11241"/>
      <c r="G11241"/>
      <c r="H11241"/>
      <c r="I11241"/>
      <c r="J11241"/>
      <c r="K11241"/>
      <c r="L11241"/>
      <c r="M11241"/>
      <c r="N11241"/>
      <c r="O11241"/>
      <c r="P11241"/>
      <c r="Q11241"/>
      <c r="R11241"/>
      <c r="S11241"/>
      <c r="T11241"/>
      <c r="U11241"/>
    </row>
    <row r="11242" spans="5:21" x14ac:dyDescent="0.25">
      <c r="E11242"/>
      <c r="F11242"/>
      <c r="G11242"/>
      <c r="H11242"/>
      <c r="I11242"/>
      <c r="J11242"/>
      <c r="K11242"/>
      <c r="L11242"/>
      <c r="M11242"/>
      <c r="N11242"/>
      <c r="O11242"/>
      <c r="P11242"/>
      <c r="Q11242"/>
      <c r="R11242"/>
      <c r="S11242"/>
      <c r="T11242"/>
      <c r="U11242"/>
    </row>
    <row r="11243" spans="5:21" x14ac:dyDescent="0.25">
      <c r="E11243"/>
      <c r="F11243"/>
      <c r="G11243"/>
      <c r="H11243"/>
      <c r="I11243"/>
      <c r="J11243"/>
      <c r="K11243"/>
      <c r="L11243"/>
      <c r="M11243"/>
      <c r="N11243"/>
      <c r="O11243"/>
      <c r="P11243"/>
      <c r="Q11243"/>
      <c r="R11243"/>
      <c r="S11243"/>
      <c r="T11243"/>
      <c r="U11243"/>
    </row>
    <row r="11244" spans="5:21" x14ac:dyDescent="0.25">
      <c r="E11244"/>
      <c r="F11244"/>
      <c r="G11244"/>
      <c r="H11244"/>
      <c r="I11244"/>
      <c r="J11244"/>
      <c r="K11244"/>
      <c r="L11244"/>
      <c r="M11244"/>
      <c r="N11244"/>
      <c r="O11244"/>
      <c r="P11244"/>
      <c r="Q11244"/>
      <c r="R11244"/>
      <c r="S11244"/>
      <c r="T11244"/>
      <c r="U11244"/>
    </row>
    <row r="11245" spans="5:21" x14ac:dyDescent="0.25">
      <c r="E11245"/>
      <c r="F11245"/>
      <c r="G11245"/>
      <c r="H11245"/>
      <c r="I11245"/>
      <c r="J11245"/>
      <c r="K11245"/>
      <c r="L11245"/>
      <c r="M11245"/>
      <c r="N11245"/>
      <c r="O11245"/>
      <c r="P11245"/>
      <c r="Q11245"/>
      <c r="R11245"/>
      <c r="S11245"/>
      <c r="T11245"/>
      <c r="U11245"/>
    </row>
    <row r="11246" spans="5:21" x14ac:dyDescent="0.25">
      <c r="E11246"/>
      <c r="F11246"/>
      <c r="G11246"/>
      <c r="H11246"/>
      <c r="I11246"/>
      <c r="J11246"/>
      <c r="K11246"/>
      <c r="L11246"/>
      <c r="M11246"/>
      <c r="N11246"/>
      <c r="O11246"/>
      <c r="P11246"/>
      <c r="Q11246"/>
      <c r="R11246"/>
      <c r="S11246"/>
      <c r="T11246"/>
      <c r="U11246"/>
    </row>
    <row r="11247" spans="5:21" x14ac:dyDescent="0.25">
      <c r="E11247"/>
      <c r="F11247"/>
      <c r="G11247"/>
      <c r="H11247"/>
      <c r="I11247"/>
      <c r="J11247"/>
      <c r="K11247"/>
      <c r="L11247"/>
      <c r="M11247"/>
      <c r="N11247"/>
      <c r="O11247"/>
      <c r="P11247"/>
      <c r="Q11247"/>
      <c r="R11247"/>
      <c r="S11247"/>
      <c r="T11247"/>
      <c r="U11247"/>
    </row>
    <row r="11248" spans="5:21" x14ac:dyDescent="0.25">
      <c r="E11248"/>
      <c r="F11248"/>
      <c r="G11248"/>
      <c r="H11248"/>
      <c r="I11248"/>
      <c r="J11248"/>
      <c r="K11248"/>
      <c r="L11248"/>
      <c r="M11248"/>
      <c r="N11248"/>
      <c r="O11248"/>
      <c r="P11248"/>
      <c r="Q11248"/>
      <c r="R11248"/>
      <c r="S11248"/>
      <c r="T11248"/>
      <c r="U11248"/>
    </row>
    <row r="11249" spans="5:21" x14ac:dyDescent="0.25">
      <c r="E11249"/>
      <c r="F11249"/>
      <c r="G11249"/>
      <c r="H11249"/>
      <c r="I11249"/>
      <c r="J11249"/>
      <c r="K11249"/>
      <c r="L11249"/>
      <c r="M11249"/>
      <c r="N11249"/>
      <c r="O11249"/>
      <c r="P11249"/>
      <c r="Q11249"/>
      <c r="R11249"/>
      <c r="S11249"/>
      <c r="T11249"/>
      <c r="U11249"/>
    </row>
    <row r="11250" spans="5:21" x14ac:dyDescent="0.25">
      <c r="E11250"/>
      <c r="F11250"/>
      <c r="G11250"/>
      <c r="H11250"/>
      <c r="I11250"/>
      <c r="J11250"/>
      <c r="K11250"/>
      <c r="L11250"/>
      <c r="M11250"/>
      <c r="N11250"/>
      <c r="O11250"/>
      <c r="P11250"/>
      <c r="Q11250"/>
      <c r="R11250"/>
      <c r="S11250"/>
      <c r="T11250"/>
      <c r="U11250"/>
    </row>
    <row r="11251" spans="5:21" x14ac:dyDescent="0.25">
      <c r="E11251"/>
      <c r="F11251"/>
      <c r="G11251"/>
      <c r="H11251"/>
      <c r="I11251"/>
      <c r="J11251"/>
      <c r="K11251"/>
      <c r="L11251"/>
      <c r="M11251"/>
      <c r="N11251"/>
      <c r="O11251"/>
      <c r="P11251"/>
      <c r="Q11251"/>
      <c r="R11251"/>
      <c r="S11251"/>
      <c r="T11251"/>
      <c r="U11251"/>
    </row>
    <row r="11252" spans="5:21" x14ac:dyDescent="0.25">
      <c r="E11252"/>
      <c r="F11252"/>
      <c r="G11252"/>
      <c r="H11252"/>
      <c r="I11252"/>
      <c r="J11252"/>
      <c r="K11252"/>
      <c r="L11252"/>
      <c r="M11252"/>
      <c r="N11252"/>
      <c r="O11252"/>
      <c r="P11252"/>
      <c r="Q11252"/>
      <c r="R11252"/>
      <c r="S11252"/>
      <c r="T11252"/>
      <c r="U11252"/>
    </row>
    <row r="11253" spans="5:21" x14ac:dyDescent="0.25">
      <c r="E11253"/>
      <c r="F11253"/>
      <c r="G11253"/>
      <c r="H11253"/>
      <c r="I11253"/>
      <c r="J11253"/>
      <c r="K11253"/>
      <c r="L11253"/>
      <c r="M11253"/>
      <c r="N11253"/>
      <c r="O11253"/>
      <c r="P11253"/>
      <c r="Q11253"/>
      <c r="R11253"/>
      <c r="S11253"/>
      <c r="T11253"/>
      <c r="U11253"/>
    </row>
    <row r="11254" spans="5:21" x14ac:dyDescent="0.25">
      <c r="E11254"/>
      <c r="F11254"/>
      <c r="G11254"/>
      <c r="H11254"/>
      <c r="I11254"/>
      <c r="J11254"/>
      <c r="K11254"/>
      <c r="L11254"/>
      <c r="M11254"/>
      <c r="N11254"/>
      <c r="O11254"/>
      <c r="P11254"/>
      <c r="Q11254"/>
      <c r="R11254"/>
      <c r="S11254"/>
      <c r="T11254"/>
      <c r="U11254"/>
    </row>
    <row r="11255" spans="5:21" x14ac:dyDescent="0.25">
      <c r="E11255"/>
      <c r="F11255"/>
      <c r="G11255"/>
      <c r="H11255"/>
      <c r="I11255"/>
      <c r="J11255"/>
      <c r="K11255"/>
      <c r="L11255"/>
      <c r="M11255"/>
      <c r="N11255"/>
      <c r="O11255"/>
      <c r="P11255"/>
      <c r="Q11255"/>
      <c r="R11255"/>
      <c r="S11255"/>
      <c r="T11255"/>
      <c r="U11255"/>
    </row>
    <row r="11256" spans="5:21" x14ac:dyDescent="0.25">
      <c r="E11256"/>
      <c r="F11256"/>
      <c r="G11256"/>
      <c r="H11256"/>
      <c r="I11256"/>
      <c r="J11256"/>
      <c r="K11256"/>
      <c r="L11256"/>
      <c r="M11256"/>
      <c r="N11256"/>
      <c r="O11256"/>
      <c r="P11256"/>
      <c r="Q11256"/>
      <c r="R11256"/>
      <c r="S11256"/>
      <c r="T11256"/>
      <c r="U11256"/>
    </row>
    <row r="11257" spans="5:21" x14ac:dyDescent="0.25">
      <c r="E11257"/>
      <c r="F11257"/>
      <c r="G11257"/>
      <c r="H11257"/>
      <c r="I11257"/>
      <c r="J11257"/>
      <c r="K11257"/>
      <c r="L11257"/>
      <c r="M11257"/>
      <c r="N11257"/>
      <c r="O11257"/>
      <c r="P11257"/>
      <c r="Q11257"/>
      <c r="R11257"/>
      <c r="S11257"/>
      <c r="T11257"/>
      <c r="U11257"/>
    </row>
    <row r="11258" spans="5:21" x14ac:dyDescent="0.25">
      <c r="E11258"/>
      <c r="F11258"/>
      <c r="G11258"/>
      <c r="H11258"/>
      <c r="I11258"/>
      <c r="J11258"/>
      <c r="K11258"/>
      <c r="L11258"/>
      <c r="M11258"/>
      <c r="N11258"/>
      <c r="O11258"/>
      <c r="P11258"/>
      <c r="Q11258"/>
      <c r="R11258"/>
      <c r="S11258"/>
      <c r="T11258"/>
      <c r="U11258"/>
    </row>
    <row r="11259" spans="5:21" x14ac:dyDescent="0.25">
      <c r="E11259"/>
      <c r="F11259"/>
      <c r="G11259"/>
      <c r="H11259"/>
      <c r="I11259"/>
      <c r="J11259"/>
      <c r="K11259"/>
      <c r="L11259"/>
      <c r="M11259"/>
      <c r="N11259"/>
      <c r="O11259"/>
      <c r="P11259"/>
      <c r="Q11259"/>
      <c r="R11259"/>
      <c r="S11259"/>
      <c r="T11259"/>
      <c r="U11259"/>
    </row>
    <row r="11260" spans="5:21" x14ac:dyDescent="0.25">
      <c r="E11260"/>
      <c r="F11260"/>
      <c r="G11260"/>
      <c r="H11260"/>
      <c r="I11260"/>
      <c r="J11260"/>
      <c r="K11260"/>
      <c r="L11260"/>
      <c r="M11260"/>
      <c r="N11260"/>
      <c r="O11260"/>
      <c r="P11260"/>
      <c r="Q11260"/>
      <c r="R11260"/>
      <c r="S11260"/>
      <c r="T11260"/>
      <c r="U11260"/>
    </row>
    <row r="11261" spans="5:21" x14ac:dyDescent="0.25">
      <c r="E11261"/>
      <c r="F11261"/>
      <c r="G11261"/>
      <c r="H11261"/>
      <c r="I11261"/>
      <c r="J11261"/>
      <c r="K11261"/>
      <c r="L11261"/>
      <c r="M11261"/>
      <c r="N11261"/>
      <c r="O11261"/>
      <c r="P11261"/>
      <c r="Q11261"/>
      <c r="R11261"/>
      <c r="S11261"/>
      <c r="T11261"/>
      <c r="U11261"/>
    </row>
    <row r="11262" spans="5:21" x14ac:dyDescent="0.25">
      <c r="E11262"/>
      <c r="F11262"/>
      <c r="G11262"/>
      <c r="H11262"/>
      <c r="I11262"/>
      <c r="J11262"/>
      <c r="K11262"/>
      <c r="L11262"/>
      <c r="M11262"/>
      <c r="N11262"/>
      <c r="O11262"/>
      <c r="P11262"/>
      <c r="Q11262"/>
      <c r="R11262"/>
      <c r="S11262"/>
      <c r="T11262"/>
      <c r="U11262"/>
    </row>
    <row r="11263" spans="5:21" x14ac:dyDescent="0.25">
      <c r="E11263"/>
      <c r="F11263"/>
      <c r="G11263"/>
      <c r="H11263"/>
      <c r="I11263"/>
      <c r="J11263"/>
      <c r="K11263"/>
      <c r="L11263"/>
      <c r="M11263"/>
      <c r="N11263"/>
      <c r="O11263"/>
      <c r="P11263"/>
      <c r="Q11263"/>
      <c r="R11263"/>
      <c r="S11263"/>
      <c r="T11263"/>
      <c r="U11263"/>
    </row>
    <row r="11264" spans="5:21" x14ac:dyDescent="0.25">
      <c r="E11264"/>
      <c r="F11264"/>
      <c r="G11264"/>
      <c r="H11264"/>
      <c r="I11264"/>
      <c r="J11264"/>
      <c r="K11264"/>
      <c r="L11264"/>
      <c r="M11264"/>
      <c r="N11264"/>
      <c r="O11264"/>
      <c r="P11264"/>
      <c r="Q11264"/>
      <c r="R11264"/>
      <c r="S11264"/>
      <c r="T11264"/>
      <c r="U11264"/>
    </row>
    <row r="11265" spans="5:21" x14ac:dyDescent="0.25">
      <c r="E11265"/>
      <c r="F11265"/>
      <c r="G11265"/>
      <c r="H11265"/>
      <c r="I11265"/>
      <c r="J11265"/>
      <c r="K11265"/>
      <c r="L11265"/>
      <c r="M11265"/>
      <c r="N11265"/>
      <c r="O11265"/>
      <c r="P11265"/>
      <c r="Q11265"/>
      <c r="R11265"/>
      <c r="S11265"/>
      <c r="T11265"/>
      <c r="U11265"/>
    </row>
    <row r="11266" spans="5:21" x14ac:dyDescent="0.25">
      <c r="E11266"/>
      <c r="F11266"/>
      <c r="G11266"/>
      <c r="H11266"/>
      <c r="I11266"/>
      <c r="J11266"/>
      <c r="K11266"/>
      <c r="L11266"/>
      <c r="M11266"/>
      <c r="N11266"/>
      <c r="O11266"/>
      <c r="P11266"/>
      <c r="Q11266"/>
      <c r="R11266"/>
      <c r="S11266"/>
      <c r="T11266"/>
      <c r="U11266"/>
    </row>
    <row r="11267" spans="5:21" x14ac:dyDescent="0.25">
      <c r="E11267"/>
      <c r="F11267"/>
      <c r="G11267"/>
      <c r="H11267"/>
      <c r="I11267"/>
      <c r="J11267"/>
      <c r="K11267"/>
      <c r="L11267"/>
      <c r="M11267"/>
      <c r="N11267"/>
      <c r="O11267"/>
      <c r="P11267"/>
      <c r="Q11267"/>
      <c r="R11267"/>
      <c r="S11267"/>
      <c r="T11267"/>
      <c r="U11267"/>
    </row>
    <row r="11268" spans="5:21" x14ac:dyDescent="0.25">
      <c r="E11268"/>
      <c r="F11268"/>
      <c r="G11268"/>
      <c r="H11268"/>
      <c r="I11268"/>
      <c r="J11268"/>
      <c r="K11268"/>
      <c r="L11268"/>
      <c r="M11268"/>
      <c r="N11268"/>
      <c r="O11268"/>
      <c r="P11268"/>
      <c r="Q11268"/>
      <c r="R11268"/>
      <c r="S11268"/>
      <c r="T11268"/>
      <c r="U11268"/>
    </row>
    <row r="11269" spans="5:21" x14ac:dyDescent="0.25">
      <c r="E11269"/>
      <c r="F11269"/>
      <c r="G11269"/>
      <c r="H11269"/>
      <c r="I11269"/>
      <c r="J11269"/>
      <c r="K11269"/>
      <c r="L11269"/>
      <c r="M11269"/>
      <c r="N11269"/>
      <c r="O11269"/>
      <c r="P11269"/>
      <c r="Q11269"/>
      <c r="R11269"/>
      <c r="S11269"/>
      <c r="T11269"/>
      <c r="U11269"/>
    </row>
    <row r="11270" spans="5:21" x14ac:dyDescent="0.25">
      <c r="E11270"/>
      <c r="F11270"/>
      <c r="G11270"/>
      <c r="H11270"/>
      <c r="I11270"/>
      <c r="J11270"/>
      <c r="K11270"/>
      <c r="L11270"/>
      <c r="M11270"/>
      <c r="N11270"/>
      <c r="O11270"/>
      <c r="P11270"/>
      <c r="Q11270"/>
      <c r="R11270"/>
      <c r="S11270"/>
      <c r="T11270"/>
      <c r="U11270"/>
    </row>
    <row r="11271" spans="5:21" x14ac:dyDescent="0.25">
      <c r="E11271"/>
      <c r="F11271"/>
      <c r="G11271"/>
      <c r="H11271"/>
      <c r="I11271"/>
      <c r="J11271"/>
      <c r="K11271"/>
      <c r="L11271"/>
      <c r="M11271"/>
      <c r="N11271"/>
      <c r="O11271"/>
      <c r="P11271"/>
      <c r="Q11271"/>
      <c r="R11271"/>
      <c r="S11271"/>
      <c r="T11271"/>
      <c r="U11271"/>
    </row>
    <row r="11272" spans="5:21" x14ac:dyDescent="0.25">
      <c r="E11272"/>
      <c r="F11272"/>
      <c r="G11272"/>
      <c r="H11272"/>
      <c r="I11272"/>
      <c r="J11272"/>
      <c r="K11272"/>
      <c r="L11272"/>
      <c r="M11272"/>
      <c r="N11272"/>
      <c r="O11272"/>
      <c r="P11272"/>
      <c r="Q11272"/>
      <c r="R11272"/>
      <c r="S11272"/>
      <c r="T11272"/>
      <c r="U11272"/>
    </row>
    <row r="11273" spans="5:21" x14ac:dyDescent="0.25">
      <c r="E11273"/>
      <c r="F11273"/>
      <c r="G11273"/>
      <c r="H11273"/>
      <c r="I11273"/>
      <c r="J11273"/>
      <c r="K11273"/>
      <c r="L11273"/>
      <c r="M11273"/>
      <c r="N11273"/>
      <c r="O11273"/>
      <c r="P11273"/>
      <c r="Q11273"/>
      <c r="R11273"/>
      <c r="S11273"/>
      <c r="T11273"/>
      <c r="U11273"/>
    </row>
    <row r="11274" spans="5:21" x14ac:dyDescent="0.25">
      <c r="E11274"/>
      <c r="F11274"/>
      <c r="G11274"/>
      <c r="H11274"/>
      <c r="I11274"/>
      <c r="J11274"/>
      <c r="K11274"/>
      <c r="L11274"/>
      <c r="M11274"/>
      <c r="N11274"/>
      <c r="O11274"/>
      <c r="P11274"/>
      <c r="Q11274"/>
      <c r="R11274"/>
      <c r="S11274"/>
      <c r="T11274"/>
      <c r="U11274"/>
    </row>
    <row r="11275" spans="5:21" x14ac:dyDescent="0.25">
      <c r="E11275"/>
      <c r="F11275"/>
      <c r="G11275"/>
      <c r="H11275"/>
      <c r="I11275"/>
      <c r="J11275"/>
      <c r="K11275"/>
      <c r="L11275"/>
      <c r="M11275"/>
      <c r="N11275"/>
      <c r="O11275"/>
      <c r="P11275"/>
      <c r="Q11275"/>
      <c r="R11275"/>
      <c r="S11275"/>
      <c r="T11275"/>
      <c r="U11275"/>
    </row>
    <row r="11276" spans="5:21" x14ac:dyDescent="0.25">
      <c r="E11276"/>
      <c r="F11276"/>
      <c r="G11276"/>
      <c r="H11276"/>
      <c r="I11276"/>
      <c r="J11276"/>
      <c r="K11276"/>
      <c r="L11276"/>
      <c r="M11276"/>
      <c r="N11276"/>
      <c r="O11276"/>
      <c r="P11276"/>
      <c r="Q11276"/>
      <c r="R11276"/>
      <c r="S11276"/>
      <c r="T11276"/>
      <c r="U11276"/>
    </row>
    <row r="11277" spans="5:21" x14ac:dyDescent="0.25">
      <c r="E11277"/>
      <c r="F11277"/>
      <c r="G11277"/>
      <c r="H11277"/>
      <c r="I11277"/>
      <c r="J11277"/>
      <c r="K11277"/>
      <c r="L11277"/>
      <c r="M11277"/>
      <c r="N11277"/>
      <c r="O11277"/>
      <c r="P11277"/>
      <c r="Q11277"/>
      <c r="R11277"/>
      <c r="S11277"/>
      <c r="T11277"/>
      <c r="U11277"/>
    </row>
    <row r="11278" spans="5:21" x14ac:dyDescent="0.25">
      <c r="E11278"/>
      <c r="F11278"/>
      <c r="G11278"/>
      <c r="H11278"/>
      <c r="I11278"/>
      <c r="J11278"/>
      <c r="K11278"/>
      <c r="L11278"/>
      <c r="M11278"/>
      <c r="N11278"/>
      <c r="O11278"/>
      <c r="P11278"/>
      <c r="Q11278"/>
      <c r="R11278"/>
      <c r="S11278"/>
      <c r="T11278"/>
      <c r="U11278"/>
    </row>
    <row r="11279" spans="5:21" x14ac:dyDescent="0.25">
      <c r="E11279"/>
      <c r="F11279"/>
      <c r="G11279"/>
      <c r="H11279"/>
      <c r="I11279"/>
      <c r="J11279"/>
      <c r="K11279"/>
      <c r="L11279"/>
      <c r="M11279"/>
      <c r="N11279"/>
      <c r="O11279"/>
      <c r="P11279"/>
      <c r="Q11279"/>
      <c r="R11279"/>
      <c r="S11279"/>
      <c r="T11279"/>
      <c r="U11279"/>
    </row>
    <row r="11280" spans="5:21" x14ac:dyDescent="0.25">
      <c r="E11280"/>
      <c r="F11280"/>
      <c r="G11280"/>
      <c r="H11280"/>
      <c r="I11280"/>
      <c r="J11280"/>
      <c r="K11280"/>
      <c r="L11280"/>
      <c r="M11280"/>
      <c r="N11280"/>
      <c r="O11280"/>
      <c r="P11280"/>
      <c r="Q11280"/>
      <c r="R11280"/>
      <c r="S11280"/>
      <c r="T11280"/>
      <c r="U11280"/>
    </row>
    <row r="11281" spans="5:21" x14ac:dyDescent="0.25">
      <c r="E11281"/>
      <c r="F11281"/>
      <c r="G11281"/>
      <c r="H11281"/>
      <c r="I11281"/>
      <c r="J11281"/>
      <c r="K11281"/>
      <c r="L11281"/>
      <c r="M11281"/>
      <c r="N11281"/>
      <c r="O11281"/>
      <c r="P11281"/>
      <c r="Q11281"/>
      <c r="R11281"/>
      <c r="S11281"/>
      <c r="T11281"/>
      <c r="U11281"/>
    </row>
    <row r="11282" spans="5:21" x14ac:dyDescent="0.25">
      <c r="E11282"/>
      <c r="F11282"/>
      <c r="G11282"/>
      <c r="H11282"/>
      <c r="I11282"/>
      <c r="J11282"/>
      <c r="K11282"/>
      <c r="L11282"/>
      <c r="M11282"/>
      <c r="N11282"/>
      <c r="O11282"/>
      <c r="P11282"/>
      <c r="Q11282"/>
      <c r="R11282"/>
      <c r="S11282"/>
      <c r="T11282"/>
      <c r="U11282"/>
    </row>
    <row r="11283" spans="5:21" x14ac:dyDescent="0.25">
      <c r="E11283"/>
      <c r="F11283"/>
      <c r="G11283"/>
      <c r="H11283"/>
      <c r="I11283"/>
      <c r="J11283"/>
      <c r="K11283"/>
      <c r="L11283"/>
      <c r="M11283"/>
      <c r="N11283"/>
      <c r="O11283"/>
      <c r="P11283"/>
      <c r="Q11283"/>
      <c r="R11283"/>
      <c r="S11283"/>
      <c r="T11283"/>
      <c r="U11283"/>
    </row>
    <row r="11284" spans="5:21" x14ac:dyDescent="0.25">
      <c r="E11284"/>
      <c r="F11284"/>
      <c r="G11284"/>
      <c r="H11284"/>
      <c r="I11284"/>
      <c r="J11284"/>
      <c r="K11284"/>
      <c r="L11284"/>
      <c r="M11284"/>
      <c r="N11284"/>
      <c r="O11284"/>
      <c r="P11284"/>
      <c r="Q11284"/>
      <c r="R11284"/>
      <c r="S11284"/>
      <c r="T11284"/>
      <c r="U11284"/>
    </row>
    <row r="11285" spans="5:21" x14ac:dyDescent="0.25">
      <c r="E11285"/>
      <c r="F11285"/>
      <c r="G11285"/>
      <c r="H11285"/>
      <c r="I11285"/>
      <c r="J11285"/>
      <c r="K11285"/>
      <c r="L11285"/>
      <c r="M11285"/>
      <c r="N11285"/>
      <c r="O11285"/>
      <c r="P11285"/>
      <c r="Q11285"/>
      <c r="R11285"/>
      <c r="S11285"/>
      <c r="T11285"/>
      <c r="U11285"/>
    </row>
    <row r="11286" spans="5:21" x14ac:dyDescent="0.25">
      <c r="E11286"/>
      <c r="F11286"/>
      <c r="G11286"/>
      <c r="H11286"/>
      <c r="I11286"/>
      <c r="J11286"/>
      <c r="K11286"/>
      <c r="L11286"/>
      <c r="M11286"/>
      <c r="N11286"/>
      <c r="O11286"/>
      <c r="P11286"/>
      <c r="Q11286"/>
      <c r="R11286"/>
      <c r="S11286"/>
      <c r="T11286"/>
      <c r="U11286"/>
    </row>
    <row r="11287" spans="5:21" x14ac:dyDescent="0.25">
      <c r="E11287"/>
      <c r="F11287"/>
      <c r="G11287"/>
      <c r="H11287"/>
      <c r="I11287"/>
      <c r="J11287"/>
      <c r="K11287"/>
      <c r="L11287"/>
      <c r="M11287"/>
      <c r="N11287"/>
      <c r="O11287"/>
      <c r="P11287"/>
      <c r="Q11287"/>
      <c r="R11287"/>
      <c r="S11287"/>
      <c r="T11287"/>
      <c r="U11287"/>
    </row>
    <row r="11288" spans="5:21" x14ac:dyDescent="0.25">
      <c r="E11288"/>
      <c r="F11288"/>
      <c r="G11288"/>
      <c r="H11288"/>
      <c r="I11288"/>
      <c r="J11288"/>
      <c r="K11288"/>
      <c r="L11288"/>
      <c r="M11288"/>
      <c r="N11288"/>
      <c r="O11288"/>
      <c r="P11288"/>
      <c r="Q11288"/>
      <c r="R11288"/>
      <c r="S11288"/>
      <c r="T11288"/>
      <c r="U11288"/>
    </row>
    <row r="11289" spans="5:21" x14ac:dyDescent="0.25">
      <c r="E11289"/>
      <c r="F11289"/>
      <c r="G11289"/>
      <c r="H11289"/>
      <c r="I11289"/>
      <c r="J11289"/>
      <c r="K11289"/>
      <c r="L11289"/>
      <c r="M11289"/>
      <c r="N11289"/>
      <c r="O11289"/>
      <c r="P11289"/>
      <c r="Q11289"/>
      <c r="R11289"/>
      <c r="S11289"/>
      <c r="T11289"/>
      <c r="U11289"/>
    </row>
    <row r="11290" spans="5:21" x14ac:dyDescent="0.25">
      <c r="E11290"/>
      <c r="F11290"/>
      <c r="G11290"/>
      <c r="H11290"/>
      <c r="I11290"/>
      <c r="J11290"/>
      <c r="K11290"/>
      <c r="L11290"/>
      <c r="M11290"/>
      <c r="N11290"/>
      <c r="O11290"/>
      <c r="P11290"/>
      <c r="Q11290"/>
      <c r="R11290"/>
      <c r="S11290"/>
      <c r="T11290"/>
      <c r="U11290"/>
    </row>
    <row r="11291" spans="5:21" x14ac:dyDescent="0.25">
      <c r="E11291"/>
      <c r="F11291"/>
      <c r="G11291"/>
      <c r="H11291"/>
      <c r="I11291"/>
      <c r="J11291"/>
      <c r="K11291"/>
      <c r="L11291"/>
      <c r="M11291"/>
      <c r="N11291"/>
      <c r="O11291"/>
      <c r="P11291"/>
      <c r="Q11291"/>
      <c r="R11291"/>
      <c r="S11291"/>
      <c r="T11291"/>
      <c r="U11291"/>
    </row>
    <row r="11292" spans="5:21" x14ac:dyDescent="0.25">
      <c r="E11292"/>
      <c r="F11292"/>
      <c r="G11292"/>
      <c r="H11292"/>
      <c r="I11292"/>
      <c r="J11292"/>
      <c r="K11292"/>
      <c r="L11292"/>
      <c r="M11292"/>
      <c r="N11292"/>
      <c r="O11292"/>
      <c r="P11292"/>
      <c r="Q11292"/>
      <c r="R11292"/>
      <c r="S11292"/>
      <c r="T11292"/>
      <c r="U11292"/>
    </row>
    <row r="11293" spans="5:21" x14ac:dyDescent="0.25">
      <c r="E11293"/>
      <c r="F11293"/>
      <c r="G11293"/>
      <c r="H11293"/>
      <c r="I11293"/>
      <c r="J11293"/>
      <c r="K11293"/>
      <c r="L11293"/>
      <c r="M11293"/>
      <c r="N11293"/>
      <c r="O11293"/>
      <c r="P11293"/>
      <c r="Q11293"/>
      <c r="R11293"/>
      <c r="S11293"/>
      <c r="T11293"/>
      <c r="U11293"/>
    </row>
    <row r="11294" spans="5:21" x14ac:dyDescent="0.25">
      <c r="E11294"/>
      <c r="F11294"/>
      <c r="G11294"/>
      <c r="H11294"/>
      <c r="I11294"/>
      <c r="J11294"/>
      <c r="K11294"/>
      <c r="L11294"/>
      <c r="M11294"/>
      <c r="N11294"/>
      <c r="O11294"/>
      <c r="P11294"/>
      <c r="Q11294"/>
      <c r="R11294"/>
      <c r="S11294"/>
      <c r="T11294"/>
      <c r="U11294"/>
    </row>
    <row r="11295" spans="5:21" x14ac:dyDescent="0.25">
      <c r="E11295"/>
      <c r="F11295"/>
      <c r="G11295"/>
      <c r="H11295"/>
      <c r="I11295"/>
      <c r="J11295"/>
      <c r="K11295"/>
      <c r="L11295"/>
      <c r="M11295"/>
      <c r="N11295"/>
      <c r="O11295"/>
      <c r="P11295"/>
      <c r="Q11295"/>
      <c r="R11295"/>
      <c r="S11295"/>
      <c r="T11295"/>
      <c r="U11295"/>
    </row>
    <row r="11296" spans="5:21" x14ac:dyDescent="0.25">
      <c r="E11296"/>
      <c r="F11296"/>
      <c r="G11296"/>
      <c r="H11296"/>
      <c r="I11296"/>
      <c r="J11296"/>
      <c r="K11296"/>
      <c r="L11296"/>
      <c r="M11296"/>
      <c r="N11296"/>
      <c r="O11296"/>
      <c r="P11296"/>
      <c r="Q11296"/>
      <c r="R11296"/>
      <c r="S11296"/>
      <c r="T11296"/>
      <c r="U11296"/>
    </row>
    <row r="11297" spans="5:21" x14ac:dyDescent="0.25">
      <c r="E11297"/>
      <c r="F11297"/>
      <c r="G11297"/>
      <c r="H11297"/>
      <c r="I11297"/>
      <c r="J11297"/>
      <c r="K11297"/>
      <c r="L11297"/>
      <c r="M11297"/>
      <c r="N11297"/>
      <c r="O11297"/>
      <c r="P11297"/>
      <c r="Q11297"/>
      <c r="R11297"/>
      <c r="S11297"/>
      <c r="T11297"/>
      <c r="U11297"/>
    </row>
    <row r="11298" spans="5:21" x14ac:dyDescent="0.25">
      <c r="E11298"/>
      <c r="F11298"/>
      <c r="G11298"/>
      <c r="H11298"/>
      <c r="I11298"/>
      <c r="J11298"/>
      <c r="K11298"/>
      <c r="L11298"/>
      <c r="M11298"/>
      <c r="N11298"/>
      <c r="O11298"/>
      <c r="P11298"/>
      <c r="Q11298"/>
      <c r="R11298"/>
      <c r="S11298"/>
      <c r="T11298"/>
      <c r="U11298"/>
    </row>
    <row r="11299" spans="5:21" x14ac:dyDescent="0.25">
      <c r="E11299"/>
      <c r="F11299"/>
      <c r="G11299"/>
      <c r="H11299"/>
      <c r="I11299"/>
      <c r="J11299"/>
      <c r="K11299"/>
      <c r="L11299"/>
      <c r="M11299"/>
      <c r="N11299"/>
      <c r="O11299"/>
      <c r="P11299"/>
      <c r="Q11299"/>
      <c r="R11299"/>
      <c r="S11299"/>
      <c r="T11299"/>
      <c r="U11299"/>
    </row>
    <row r="11300" spans="5:21" x14ac:dyDescent="0.25">
      <c r="E11300"/>
      <c r="F11300"/>
      <c r="G11300"/>
      <c r="H11300"/>
      <c r="I11300"/>
      <c r="J11300"/>
      <c r="K11300"/>
      <c r="L11300"/>
      <c r="M11300"/>
      <c r="N11300"/>
      <c r="O11300"/>
      <c r="P11300"/>
      <c r="Q11300"/>
      <c r="R11300"/>
      <c r="S11300"/>
      <c r="T11300"/>
      <c r="U11300"/>
    </row>
    <row r="11301" spans="5:21" x14ac:dyDescent="0.25">
      <c r="E11301"/>
      <c r="F11301"/>
      <c r="G11301"/>
      <c r="H11301"/>
      <c r="I11301"/>
      <c r="J11301"/>
      <c r="K11301"/>
      <c r="L11301"/>
      <c r="M11301"/>
      <c r="N11301"/>
      <c r="O11301"/>
      <c r="P11301"/>
      <c r="Q11301"/>
      <c r="R11301"/>
      <c r="S11301"/>
      <c r="T11301"/>
      <c r="U11301"/>
    </row>
    <row r="11302" spans="5:21" x14ac:dyDescent="0.25">
      <c r="E11302"/>
      <c r="F11302"/>
      <c r="G11302"/>
      <c r="H11302"/>
      <c r="I11302"/>
      <c r="J11302"/>
      <c r="K11302"/>
      <c r="L11302"/>
      <c r="M11302"/>
      <c r="N11302"/>
      <c r="O11302"/>
      <c r="P11302"/>
      <c r="Q11302"/>
      <c r="R11302"/>
      <c r="S11302"/>
      <c r="T11302"/>
      <c r="U11302"/>
    </row>
    <row r="11303" spans="5:21" x14ac:dyDescent="0.25">
      <c r="E11303"/>
      <c r="F11303"/>
      <c r="G11303"/>
      <c r="H11303"/>
      <c r="I11303"/>
      <c r="J11303"/>
      <c r="K11303"/>
      <c r="L11303"/>
      <c r="M11303"/>
      <c r="N11303"/>
      <c r="O11303"/>
      <c r="P11303"/>
      <c r="Q11303"/>
      <c r="R11303"/>
      <c r="S11303"/>
      <c r="T11303"/>
      <c r="U11303"/>
    </row>
    <row r="11304" spans="5:21" x14ac:dyDescent="0.25">
      <c r="E11304"/>
      <c r="F11304"/>
      <c r="G11304"/>
      <c r="H11304"/>
      <c r="I11304"/>
      <c r="J11304"/>
      <c r="K11304"/>
      <c r="L11304"/>
      <c r="M11304"/>
      <c r="N11304"/>
      <c r="O11304"/>
      <c r="P11304"/>
      <c r="Q11304"/>
      <c r="R11304"/>
      <c r="S11304"/>
      <c r="T11304"/>
      <c r="U11304"/>
    </row>
    <row r="11305" spans="5:21" x14ac:dyDescent="0.25">
      <c r="E11305"/>
      <c r="F11305"/>
      <c r="G11305"/>
      <c r="H11305"/>
      <c r="I11305"/>
      <c r="J11305"/>
      <c r="K11305"/>
      <c r="L11305"/>
      <c r="M11305"/>
      <c r="N11305"/>
      <c r="O11305"/>
      <c r="P11305"/>
      <c r="Q11305"/>
      <c r="R11305"/>
      <c r="S11305"/>
      <c r="T11305"/>
      <c r="U11305"/>
    </row>
    <row r="11306" spans="5:21" x14ac:dyDescent="0.25">
      <c r="E11306"/>
      <c r="F11306"/>
      <c r="G11306"/>
      <c r="H11306"/>
      <c r="I11306"/>
      <c r="J11306"/>
      <c r="K11306"/>
      <c r="L11306"/>
      <c r="M11306"/>
      <c r="N11306"/>
      <c r="O11306"/>
      <c r="P11306"/>
      <c r="Q11306"/>
      <c r="R11306"/>
      <c r="S11306"/>
      <c r="T11306"/>
      <c r="U11306"/>
    </row>
    <row r="11307" spans="5:21" x14ac:dyDescent="0.25">
      <c r="E11307"/>
      <c r="F11307"/>
      <c r="G11307"/>
      <c r="H11307"/>
      <c r="I11307"/>
      <c r="J11307"/>
      <c r="K11307"/>
      <c r="L11307"/>
      <c r="M11307"/>
      <c r="N11307"/>
      <c r="O11307"/>
      <c r="P11307"/>
      <c r="Q11307"/>
      <c r="R11307"/>
      <c r="S11307"/>
      <c r="T11307"/>
      <c r="U11307"/>
    </row>
    <row r="11308" spans="5:21" x14ac:dyDescent="0.25">
      <c r="E11308"/>
      <c r="F11308"/>
      <c r="G11308"/>
      <c r="H11308"/>
      <c r="I11308"/>
      <c r="J11308"/>
      <c r="K11308"/>
      <c r="L11308"/>
      <c r="M11308"/>
      <c r="N11308"/>
      <c r="O11308"/>
      <c r="P11308"/>
      <c r="Q11308"/>
      <c r="R11308"/>
      <c r="S11308"/>
      <c r="T11308"/>
      <c r="U11308"/>
    </row>
    <row r="11309" spans="5:21" x14ac:dyDescent="0.25">
      <c r="E11309"/>
      <c r="F11309"/>
      <c r="G11309"/>
      <c r="H11309"/>
      <c r="I11309"/>
      <c r="J11309"/>
      <c r="K11309"/>
      <c r="L11309"/>
      <c r="M11309"/>
      <c r="N11309"/>
      <c r="O11309"/>
      <c r="P11309"/>
      <c r="Q11309"/>
      <c r="R11309"/>
      <c r="S11309"/>
      <c r="T11309"/>
      <c r="U11309"/>
    </row>
    <row r="11310" spans="5:21" x14ac:dyDescent="0.25">
      <c r="E11310"/>
      <c r="F11310"/>
      <c r="G11310"/>
      <c r="H11310"/>
      <c r="I11310"/>
      <c r="J11310"/>
      <c r="K11310"/>
      <c r="L11310"/>
      <c r="M11310"/>
      <c r="N11310"/>
      <c r="O11310"/>
      <c r="P11310"/>
      <c r="Q11310"/>
      <c r="R11310"/>
      <c r="S11310"/>
      <c r="T11310"/>
      <c r="U11310"/>
    </row>
    <row r="11311" spans="5:21" x14ac:dyDescent="0.25">
      <c r="E11311"/>
      <c r="F11311"/>
      <c r="G11311"/>
      <c r="H11311"/>
      <c r="I11311"/>
      <c r="J11311"/>
      <c r="K11311"/>
      <c r="L11311"/>
      <c r="M11311"/>
      <c r="N11311"/>
      <c r="O11311"/>
      <c r="P11311"/>
      <c r="Q11311"/>
      <c r="R11311"/>
      <c r="S11311"/>
      <c r="T11311"/>
      <c r="U11311"/>
    </row>
    <row r="11312" spans="5:21" x14ac:dyDescent="0.25">
      <c r="E11312"/>
      <c r="F11312"/>
      <c r="G11312"/>
      <c r="H11312"/>
      <c r="I11312"/>
      <c r="J11312"/>
      <c r="K11312"/>
      <c r="L11312"/>
      <c r="M11312"/>
      <c r="N11312"/>
      <c r="O11312"/>
      <c r="P11312"/>
      <c r="Q11312"/>
      <c r="R11312"/>
      <c r="S11312"/>
      <c r="T11312"/>
      <c r="U11312"/>
    </row>
    <row r="11313" spans="5:21" x14ac:dyDescent="0.25">
      <c r="E11313"/>
      <c r="F11313"/>
      <c r="G11313"/>
      <c r="H11313"/>
      <c r="I11313"/>
      <c r="J11313"/>
      <c r="K11313"/>
      <c r="L11313"/>
      <c r="M11313"/>
      <c r="N11313"/>
      <c r="O11313"/>
      <c r="P11313"/>
      <c r="Q11313"/>
      <c r="R11313"/>
      <c r="S11313"/>
      <c r="T11313"/>
      <c r="U11313"/>
    </row>
    <row r="11314" spans="5:21" x14ac:dyDescent="0.25">
      <c r="E11314"/>
      <c r="F11314"/>
      <c r="G11314"/>
      <c r="H11314"/>
      <c r="I11314"/>
      <c r="J11314"/>
      <c r="K11314"/>
      <c r="L11314"/>
      <c r="M11314"/>
      <c r="N11314"/>
      <c r="O11314"/>
      <c r="P11314"/>
      <c r="Q11314"/>
      <c r="R11314"/>
      <c r="S11314"/>
      <c r="T11314"/>
      <c r="U11314"/>
    </row>
    <row r="11315" spans="5:21" x14ac:dyDescent="0.25">
      <c r="E11315"/>
      <c r="F11315"/>
      <c r="G11315"/>
      <c r="H11315"/>
      <c r="I11315"/>
      <c r="J11315"/>
      <c r="K11315"/>
      <c r="L11315"/>
      <c r="M11315"/>
      <c r="N11315"/>
      <c r="O11315"/>
      <c r="P11315"/>
      <c r="Q11315"/>
      <c r="R11315"/>
      <c r="S11315"/>
      <c r="T11315"/>
      <c r="U11315"/>
    </row>
    <row r="11316" spans="5:21" x14ac:dyDescent="0.25">
      <c r="E11316"/>
      <c r="F11316"/>
      <c r="G11316"/>
      <c r="H11316"/>
      <c r="I11316"/>
      <c r="J11316"/>
      <c r="K11316"/>
      <c r="L11316"/>
      <c r="M11316"/>
      <c r="N11316"/>
      <c r="O11316"/>
      <c r="P11316"/>
      <c r="Q11316"/>
      <c r="R11316"/>
      <c r="S11316"/>
      <c r="T11316"/>
      <c r="U11316"/>
    </row>
    <row r="11317" spans="5:21" x14ac:dyDescent="0.25">
      <c r="E11317"/>
      <c r="F11317"/>
      <c r="G11317"/>
      <c r="H11317"/>
      <c r="I11317"/>
      <c r="J11317"/>
      <c r="K11317"/>
      <c r="L11317"/>
      <c r="M11317"/>
      <c r="N11317"/>
      <c r="O11317"/>
      <c r="P11317"/>
      <c r="Q11317"/>
      <c r="R11317"/>
      <c r="S11317"/>
      <c r="T11317"/>
      <c r="U11317"/>
    </row>
    <row r="11318" spans="5:21" x14ac:dyDescent="0.25">
      <c r="E11318"/>
      <c r="F11318"/>
      <c r="G11318"/>
      <c r="H11318"/>
      <c r="I11318"/>
      <c r="J11318"/>
      <c r="K11318"/>
      <c r="L11318"/>
      <c r="M11318"/>
      <c r="N11318"/>
      <c r="O11318"/>
      <c r="P11318"/>
      <c r="Q11318"/>
      <c r="R11318"/>
      <c r="S11318"/>
      <c r="T11318"/>
      <c r="U11318"/>
    </row>
    <row r="11319" spans="5:21" x14ac:dyDescent="0.25">
      <c r="E11319"/>
      <c r="F11319"/>
      <c r="G11319"/>
      <c r="H11319"/>
      <c r="I11319"/>
      <c r="J11319"/>
      <c r="K11319"/>
      <c r="L11319"/>
      <c r="M11319"/>
      <c r="N11319"/>
      <c r="O11319"/>
      <c r="P11319"/>
      <c r="Q11319"/>
      <c r="R11319"/>
      <c r="S11319"/>
      <c r="T11319"/>
      <c r="U11319"/>
    </row>
    <row r="11320" spans="5:21" x14ac:dyDescent="0.25">
      <c r="E11320"/>
      <c r="F11320"/>
      <c r="G11320"/>
      <c r="H11320"/>
      <c r="I11320"/>
      <c r="J11320"/>
      <c r="K11320"/>
      <c r="L11320"/>
      <c r="M11320"/>
      <c r="N11320"/>
      <c r="O11320"/>
      <c r="P11320"/>
      <c r="Q11320"/>
      <c r="R11320"/>
      <c r="S11320"/>
      <c r="T11320"/>
      <c r="U11320"/>
    </row>
    <row r="11321" spans="5:21" x14ac:dyDescent="0.25">
      <c r="E11321"/>
      <c r="F11321"/>
      <c r="G11321"/>
      <c r="H11321"/>
      <c r="I11321"/>
      <c r="J11321"/>
      <c r="K11321"/>
      <c r="L11321"/>
      <c r="M11321"/>
      <c r="N11321"/>
      <c r="O11321"/>
      <c r="P11321"/>
      <c r="Q11321"/>
      <c r="R11321"/>
      <c r="S11321"/>
      <c r="T11321"/>
      <c r="U11321"/>
    </row>
    <row r="11322" spans="5:21" x14ac:dyDescent="0.25">
      <c r="E11322"/>
      <c r="F11322"/>
      <c r="G11322"/>
      <c r="H11322"/>
      <c r="I11322"/>
      <c r="J11322"/>
      <c r="K11322"/>
      <c r="L11322"/>
      <c r="M11322"/>
      <c r="N11322"/>
      <c r="O11322"/>
      <c r="P11322"/>
      <c r="Q11322"/>
      <c r="R11322"/>
      <c r="S11322"/>
      <c r="T11322"/>
      <c r="U11322"/>
    </row>
    <row r="11323" spans="5:21" x14ac:dyDescent="0.25">
      <c r="E11323"/>
      <c r="F11323"/>
      <c r="G11323"/>
      <c r="H11323"/>
      <c r="I11323"/>
      <c r="J11323"/>
      <c r="K11323"/>
      <c r="L11323"/>
      <c r="M11323"/>
      <c r="N11323"/>
      <c r="O11323"/>
      <c r="P11323"/>
      <c r="Q11323"/>
      <c r="R11323"/>
      <c r="S11323"/>
      <c r="T11323"/>
      <c r="U11323"/>
    </row>
    <row r="11324" spans="5:21" x14ac:dyDescent="0.25">
      <c r="E11324"/>
      <c r="F11324"/>
      <c r="G11324"/>
      <c r="H11324"/>
      <c r="I11324"/>
      <c r="J11324"/>
      <c r="K11324"/>
      <c r="L11324"/>
      <c r="M11324"/>
      <c r="N11324"/>
      <c r="O11324"/>
      <c r="P11324"/>
      <c r="Q11324"/>
      <c r="R11324"/>
      <c r="S11324"/>
      <c r="T11324"/>
      <c r="U11324"/>
    </row>
    <row r="11325" spans="5:21" x14ac:dyDescent="0.25">
      <c r="E11325"/>
      <c r="F11325"/>
      <c r="G11325"/>
      <c r="H11325"/>
      <c r="I11325"/>
      <c r="J11325"/>
      <c r="K11325"/>
      <c r="L11325"/>
      <c r="M11325"/>
      <c r="N11325"/>
      <c r="O11325"/>
      <c r="P11325"/>
      <c r="Q11325"/>
      <c r="R11325"/>
      <c r="S11325"/>
      <c r="T11325"/>
      <c r="U11325"/>
    </row>
    <row r="11326" spans="5:21" x14ac:dyDescent="0.25">
      <c r="E11326"/>
      <c r="F11326"/>
      <c r="G11326"/>
      <c r="H11326"/>
      <c r="I11326"/>
      <c r="J11326"/>
      <c r="K11326"/>
      <c r="L11326"/>
      <c r="M11326"/>
      <c r="N11326"/>
      <c r="O11326"/>
      <c r="P11326"/>
      <c r="Q11326"/>
      <c r="R11326"/>
      <c r="S11326"/>
      <c r="T11326"/>
      <c r="U11326"/>
    </row>
    <row r="11327" spans="5:21" x14ac:dyDescent="0.25">
      <c r="E11327"/>
      <c r="F11327"/>
      <c r="G11327"/>
      <c r="H11327"/>
      <c r="I11327"/>
      <c r="J11327"/>
      <c r="K11327"/>
      <c r="L11327"/>
      <c r="M11327"/>
      <c r="N11327"/>
      <c r="O11327"/>
      <c r="P11327"/>
      <c r="Q11327"/>
      <c r="R11327"/>
      <c r="S11327"/>
      <c r="T11327"/>
      <c r="U11327"/>
    </row>
    <row r="11328" spans="5:21" x14ac:dyDescent="0.25">
      <c r="E11328"/>
      <c r="F11328"/>
      <c r="G11328"/>
      <c r="H11328"/>
      <c r="I11328"/>
      <c r="J11328"/>
      <c r="K11328"/>
      <c r="L11328"/>
      <c r="M11328"/>
      <c r="N11328"/>
      <c r="O11328"/>
      <c r="P11328"/>
      <c r="Q11328"/>
      <c r="R11328"/>
      <c r="S11328"/>
      <c r="T11328"/>
      <c r="U11328"/>
    </row>
    <row r="11329" spans="5:21" x14ac:dyDescent="0.25">
      <c r="E11329"/>
      <c r="F11329"/>
      <c r="G11329"/>
      <c r="H11329"/>
      <c r="I11329"/>
      <c r="J11329"/>
      <c r="K11329"/>
      <c r="L11329"/>
      <c r="M11329"/>
      <c r="N11329"/>
      <c r="O11329"/>
      <c r="P11329"/>
      <c r="Q11329"/>
      <c r="R11329"/>
      <c r="S11329"/>
      <c r="T11329"/>
      <c r="U11329"/>
    </row>
    <row r="11330" spans="5:21" x14ac:dyDescent="0.25">
      <c r="E11330"/>
      <c r="F11330"/>
      <c r="G11330"/>
      <c r="H11330"/>
      <c r="I11330"/>
      <c r="J11330"/>
      <c r="K11330"/>
      <c r="L11330"/>
      <c r="M11330"/>
      <c r="N11330"/>
      <c r="O11330"/>
      <c r="P11330"/>
      <c r="Q11330"/>
      <c r="R11330"/>
      <c r="S11330"/>
      <c r="T11330"/>
      <c r="U11330"/>
    </row>
    <row r="11331" spans="5:21" x14ac:dyDescent="0.25">
      <c r="E11331"/>
      <c r="F11331"/>
      <c r="G11331"/>
      <c r="H11331"/>
      <c r="I11331"/>
      <c r="J11331"/>
      <c r="K11331"/>
      <c r="L11331"/>
      <c r="M11331"/>
      <c r="N11331"/>
      <c r="O11331"/>
      <c r="P11331"/>
      <c r="Q11331"/>
      <c r="R11331"/>
      <c r="S11331"/>
      <c r="T11331"/>
      <c r="U11331"/>
    </row>
    <row r="11332" spans="5:21" x14ac:dyDescent="0.25">
      <c r="E11332"/>
      <c r="F11332"/>
      <c r="G11332"/>
      <c r="H11332"/>
      <c r="I11332"/>
      <c r="J11332"/>
      <c r="K11332"/>
      <c r="L11332"/>
      <c r="M11332"/>
      <c r="N11332"/>
      <c r="O11332"/>
      <c r="P11332"/>
      <c r="Q11332"/>
      <c r="R11332"/>
      <c r="S11332"/>
      <c r="T11332"/>
      <c r="U11332"/>
    </row>
    <row r="11333" spans="5:21" x14ac:dyDescent="0.25">
      <c r="E11333"/>
      <c r="F11333"/>
      <c r="G11333"/>
      <c r="H11333"/>
      <c r="I11333"/>
      <c r="J11333"/>
      <c r="K11333"/>
      <c r="L11333"/>
      <c r="M11333"/>
      <c r="N11333"/>
      <c r="O11333"/>
      <c r="P11333"/>
      <c r="Q11333"/>
      <c r="R11333"/>
      <c r="S11333"/>
      <c r="T11333"/>
      <c r="U11333"/>
    </row>
    <row r="11334" spans="5:21" x14ac:dyDescent="0.25">
      <c r="E11334"/>
      <c r="F11334"/>
      <c r="G11334"/>
      <c r="H11334"/>
      <c r="I11334"/>
      <c r="J11334"/>
      <c r="K11334"/>
      <c r="L11334"/>
      <c r="M11334"/>
      <c r="N11334"/>
      <c r="O11334"/>
      <c r="P11334"/>
      <c r="Q11334"/>
      <c r="R11334"/>
      <c r="S11334"/>
      <c r="T11334"/>
      <c r="U11334"/>
    </row>
    <row r="11335" spans="5:21" x14ac:dyDescent="0.25">
      <c r="E11335"/>
      <c r="F11335"/>
      <c r="G11335"/>
      <c r="H11335"/>
      <c r="I11335"/>
      <c r="J11335"/>
      <c r="K11335"/>
      <c r="L11335"/>
      <c r="M11335"/>
      <c r="N11335"/>
      <c r="O11335"/>
      <c r="P11335"/>
      <c r="Q11335"/>
      <c r="R11335"/>
      <c r="S11335"/>
      <c r="T11335"/>
      <c r="U11335"/>
    </row>
    <row r="11336" spans="5:21" x14ac:dyDescent="0.25">
      <c r="E11336"/>
      <c r="F11336"/>
      <c r="G11336"/>
      <c r="H11336"/>
      <c r="I11336"/>
      <c r="J11336"/>
      <c r="K11336"/>
      <c r="L11336"/>
      <c r="M11336"/>
      <c r="N11336"/>
      <c r="O11336"/>
      <c r="P11336"/>
      <c r="Q11336"/>
      <c r="R11336"/>
      <c r="S11336"/>
      <c r="T11336"/>
      <c r="U11336"/>
    </row>
    <row r="11337" spans="5:21" x14ac:dyDescent="0.25">
      <c r="E11337"/>
      <c r="F11337"/>
      <c r="G11337"/>
      <c r="H11337"/>
      <c r="I11337"/>
      <c r="J11337"/>
      <c r="K11337"/>
      <c r="L11337"/>
      <c r="M11337"/>
      <c r="N11337"/>
      <c r="O11337"/>
      <c r="P11337"/>
      <c r="Q11337"/>
      <c r="R11337"/>
      <c r="S11337"/>
      <c r="T11337"/>
      <c r="U11337"/>
    </row>
    <row r="11338" spans="5:21" x14ac:dyDescent="0.25">
      <c r="E11338"/>
      <c r="F11338"/>
      <c r="G11338"/>
      <c r="H11338"/>
      <c r="I11338"/>
      <c r="J11338"/>
      <c r="K11338"/>
      <c r="L11338"/>
      <c r="M11338"/>
      <c r="N11338"/>
      <c r="O11338"/>
      <c r="P11338"/>
      <c r="Q11338"/>
      <c r="R11338"/>
      <c r="S11338"/>
      <c r="T11338"/>
      <c r="U11338"/>
    </row>
    <row r="11339" spans="5:21" x14ac:dyDescent="0.25">
      <c r="E11339"/>
      <c r="F11339"/>
      <c r="G11339"/>
      <c r="H11339"/>
      <c r="I11339"/>
      <c r="J11339"/>
      <c r="K11339"/>
      <c r="L11339"/>
      <c r="M11339"/>
      <c r="N11339"/>
      <c r="O11339"/>
      <c r="P11339"/>
      <c r="Q11339"/>
      <c r="R11339"/>
      <c r="S11339"/>
      <c r="T11339"/>
      <c r="U11339"/>
    </row>
    <row r="11340" spans="5:21" x14ac:dyDescent="0.25">
      <c r="E11340"/>
      <c r="F11340"/>
      <c r="G11340"/>
      <c r="H11340"/>
      <c r="I11340"/>
      <c r="J11340"/>
      <c r="K11340"/>
      <c r="L11340"/>
      <c r="M11340"/>
      <c r="N11340"/>
      <c r="O11340"/>
      <c r="P11340"/>
      <c r="Q11340"/>
      <c r="R11340"/>
      <c r="S11340"/>
      <c r="T11340"/>
      <c r="U11340"/>
    </row>
    <row r="11341" spans="5:21" x14ac:dyDescent="0.25">
      <c r="E11341"/>
      <c r="F11341"/>
      <c r="G11341"/>
      <c r="H11341"/>
      <c r="I11341"/>
      <c r="J11341"/>
      <c r="K11341"/>
      <c r="L11341"/>
      <c r="M11341"/>
      <c r="N11341"/>
      <c r="O11341"/>
      <c r="P11341"/>
      <c r="Q11341"/>
      <c r="R11341"/>
      <c r="S11341"/>
      <c r="T11341"/>
      <c r="U11341"/>
    </row>
    <row r="11342" spans="5:21" x14ac:dyDescent="0.25">
      <c r="E11342"/>
      <c r="F11342"/>
      <c r="G11342"/>
      <c r="H11342"/>
      <c r="I11342"/>
      <c r="J11342"/>
      <c r="K11342"/>
      <c r="L11342"/>
      <c r="M11342"/>
      <c r="N11342"/>
      <c r="O11342"/>
      <c r="P11342"/>
      <c r="Q11342"/>
      <c r="R11342"/>
      <c r="S11342"/>
      <c r="T11342"/>
      <c r="U11342"/>
    </row>
    <row r="11343" spans="5:21" x14ac:dyDescent="0.25">
      <c r="E11343"/>
      <c r="F11343"/>
      <c r="G11343"/>
      <c r="H11343"/>
      <c r="I11343"/>
      <c r="J11343"/>
      <c r="K11343"/>
      <c r="L11343"/>
      <c r="M11343"/>
      <c r="N11343"/>
      <c r="O11343"/>
      <c r="P11343"/>
      <c r="Q11343"/>
      <c r="R11343"/>
      <c r="S11343"/>
      <c r="T11343"/>
      <c r="U11343"/>
    </row>
    <row r="11344" spans="5:21" x14ac:dyDescent="0.25">
      <c r="E11344"/>
      <c r="F11344"/>
      <c r="G11344"/>
      <c r="H11344"/>
      <c r="I11344"/>
      <c r="J11344"/>
      <c r="K11344"/>
      <c r="L11344"/>
      <c r="M11344"/>
      <c r="N11344"/>
      <c r="O11344"/>
      <c r="P11344"/>
      <c r="Q11344"/>
      <c r="R11344"/>
      <c r="S11344"/>
      <c r="T11344"/>
      <c r="U11344"/>
    </row>
    <row r="11345" spans="5:21" x14ac:dyDescent="0.25">
      <c r="E11345"/>
      <c r="F11345"/>
      <c r="G11345"/>
      <c r="H11345"/>
      <c r="I11345"/>
      <c r="J11345"/>
      <c r="K11345"/>
      <c r="L11345"/>
      <c r="M11345"/>
      <c r="N11345"/>
      <c r="O11345"/>
      <c r="P11345"/>
      <c r="Q11345"/>
      <c r="R11345"/>
      <c r="S11345"/>
      <c r="T11345"/>
      <c r="U11345"/>
    </row>
    <row r="11346" spans="5:21" x14ac:dyDescent="0.25">
      <c r="E11346"/>
      <c r="F11346"/>
      <c r="G11346"/>
      <c r="H11346"/>
      <c r="I11346"/>
      <c r="J11346"/>
      <c r="K11346"/>
      <c r="L11346"/>
      <c r="M11346"/>
      <c r="N11346"/>
      <c r="O11346"/>
      <c r="P11346"/>
      <c r="Q11346"/>
      <c r="R11346"/>
      <c r="S11346"/>
      <c r="T11346"/>
      <c r="U11346"/>
    </row>
    <row r="11347" spans="5:21" x14ac:dyDescent="0.25">
      <c r="E11347"/>
      <c r="F11347"/>
      <c r="G11347"/>
      <c r="H11347"/>
      <c r="I11347"/>
      <c r="J11347"/>
      <c r="K11347"/>
      <c r="L11347"/>
      <c r="M11347"/>
      <c r="N11347"/>
      <c r="O11347"/>
      <c r="P11347"/>
      <c r="Q11347"/>
      <c r="R11347"/>
      <c r="S11347"/>
      <c r="T11347"/>
      <c r="U11347"/>
    </row>
    <row r="11348" spans="5:21" x14ac:dyDescent="0.25">
      <c r="E11348"/>
      <c r="F11348"/>
      <c r="G11348"/>
      <c r="H11348"/>
      <c r="I11348"/>
      <c r="J11348"/>
      <c r="K11348"/>
      <c r="L11348"/>
      <c r="M11348"/>
      <c r="N11348"/>
      <c r="O11348"/>
      <c r="P11348"/>
      <c r="Q11348"/>
      <c r="R11348"/>
      <c r="S11348"/>
      <c r="T11348"/>
      <c r="U11348"/>
    </row>
    <row r="11349" spans="5:21" x14ac:dyDescent="0.25">
      <c r="E11349"/>
      <c r="F11349"/>
      <c r="G11349"/>
      <c r="H11349"/>
      <c r="I11349"/>
      <c r="J11349"/>
      <c r="K11349"/>
      <c r="L11349"/>
      <c r="M11349"/>
      <c r="N11349"/>
      <c r="O11349"/>
      <c r="P11349"/>
      <c r="Q11349"/>
      <c r="R11349"/>
      <c r="S11349"/>
      <c r="T11349"/>
      <c r="U11349"/>
    </row>
    <row r="11350" spans="5:21" x14ac:dyDescent="0.25">
      <c r="E11350"/>
      <c r="F11350"/>
      <c r="G11350"/>
      <c r="H11350"/>
      <c r="I11350"/>
      <c r="J11350"/>
      <c r="K11350"/>
      <c r="L11350"/>
      <c r="M11350"/>
      <c r="N11350"/>
      <c r="O11350"/>
      <c r="P11350"/>
      <c r="Q11350"/>
      <c r="R11350"/>
      <c r="S11350"/>
      <c r="T11350"/>
      <c r="U11350"/>
    </row>
    <row r="11351" spans="5:21" x14ac:dyDescent="0.25">
      <c r="E11351"/>
      <c r="F11351"/>
      <c r="G11351"/>
      <c r="H11351"/>
      <c r="I11351"/>
      <c r="J11351"/>
      <c r="K11351"/>
      <c r="L11351"/>
      <c r="M11351"/>
      <c r="N11351"/>
      <c r="O11351"/>
      <c r="P11351"/>
      <c r="Q11351"/>
      <c r="R11351"/>
      <c r="S11351"/>
      <c r="T11351"/>
      <c r="U11351"/>
    </row>
    <row r="11352" spans="5:21" x14ac:dyDescent="0.25">
      <c r="E11352"/>
      <c r="F11352"/>
      <c r="G11352"/>
      <c r="H11352"/>
      <c r="I11352"/>
      <c r="J11352"/>
      <c r="K11352"/>
      <c r="L11352"/>
      <c r="M11352"/>
      <c r="N11352"/>
      <c r="O11352"/>
      <c r="P11352"/>
      <c r="Q11352"/>
      <c r="R11352"/>
      <c r="S11352"/>
      <c r="T11352"/>
      <c r="U11352"/>
    </row>
    <row r="11353" spans="5:21" x14ac:dyDescent="0.25">
      <c r="E11353"/>
      <c r="F11353"/>
      <c r="G11353"/>
      <c r="H11353"/>
      <c r="I11353"/>
      <c r="J11353"/>
      <c r="K11353"/>
      <c r="L11353"/>
      <c r="M11353"/>
      <c r="N11353"/>
      <c r="O11353"/>
      <c r="P11353"/>
      <c r="Q11353"/>
      <c r="R11353"/>
      <c r="S11353"/>
      <c r="T11353"/>
      <c r="U11353"/>
    </row>
    <row r="11354" spans="5:21" x14ac:dyDescent="0.25">
      <c r="E11354"/>
      <c r="F11354"/>
      <c r="G11354"/>
      <c r="H11354"/>
      <c r="I11354"/>
      <c r="J11354"/>
      <c r="K11354"/>
      <c r="L11354"/>
      <c r="M11354"/>
      <c r="N11354"/>
      <c r="O11354"/>
      <c r="P11354"/>
      <c r="Q11354"/>
      <c r="R11354"/>
      <c r="S11354"/>
      <c r="T11354"/>
      <c r="U11354"/>
    </row>
    <row r="11355" spans="5:21" x14ac:dyDescent="0.25">
      <c r="E11355"/>
      <c r="F11355"/>
      <c r="G11355"/>
      <c r="H11355"/>
      <c r="I11355"/>
      <c r="J11355"/>
      <c r="K11355"/>
      <c r="L11355"/>
      <c r="M11355"/>
      <c r="N11355"/>
      <c r="O11355"/>
      <c r="P11355"/>
      <c r="Q11355"/>
      <c r="R11355"/>
      <c r="S11355"/>
      <c r="T11355"/>
      <c r="U11355"/>
    </row>
    <row r="11356" spans="5:21" x14ac:dyDescent="0.25">
      <c r="E11356"/>
      <c r="F11356"/>
      <c r="G11356"/>
      <c r="H11356"/>
      <c r="I11356"/>
      <c r="J11356"/>
      <c r="K11356"/>
      <c r="L11356"/>
      <c r="M11356"/>
      <c r="N11356"/>
      <c r="O11356"/>
      <c r="P11356"/>
      <c r="Q11356"/>
      <c r="R11356"/>
      <c r="S11356"/>
      <c r="T11356"/>
      <c r="U11356"/>
    </row>
    <row r="11357" spans="5:21" x14ac:dyDescent="0.25">
      <c r="E11357"/>
      <c r="F11357"/>
      <c r="G11357"/>
      <c r="H11357"/>
      <c r="I11357"/>
      <c r="J11357"/>
      <c r="K11357"/>
      <c r="L11357"/>
      <c r="M11357"/>
      <c r="N11357"/>
      <c r="O11357"/>
      <c r="P11357"/>
      <c r="Q11357"/>
      <c r="R11357"/>
      <c r="S11357"/>
      <c r="T11357"/>
      <c r="U11357"/>
    </row>
    <row r="11358" spans="5:21" x14ac:dyDescent="0.25">
      <c r="E11358"/>
      <c r="F11358"/>
      <c r="G11358"/>
      <c r="H11358"/>
      <c r="I11358"/>
      <c r="J11358"/>
      <c r="K11358"/>
      <c r="L11358"/>
      <c r="M11358"/>
      <c r="N11358"/>
      <c r="O11358"/>
      <c r="P11358"/>
      <c r="Q11358"/>
      <c r="R11358"/>
      <c r="S11358"/>
      <c r="T11358"/>
      <c r="U11358"/>
    </row>
    <row r="11359" spans="5:21" x14ac:dyDescent="0.25">
      <c r="E11359"/>
      <c r="F11359"/>
      <c r="G11359"/>
      <c r="H11359"/>
      <c r="I11359"/>
      <c r="J11359"/>
      <c r="K11359"/>
      <c r="L11359"/>
      <c r="M11359"/>
      <c r="N11359"/>
      <c r="O11359"/>
      <c r="P11359"/>
      <c r="Q11359"/>
      <c r="R11359"/>
      <c r="S11359"/>
      <c r="T11359"/>
      <c r="U11359"/>
    </row>
    <row r="11360" spans="5:21" x14ac:dyDescent="0.25">
      <c r="E11360"/>
      <c r="F11360"/>
      <c r="G11360"/>
      <c r="H11360"/>
      <c r="I11360"/>
      <c r="J11360"/>
      <c r="K11360"/>
      <c r="L11360"/>
      <c r="M11360"/>
      <c r="N11360"/>
      <c r="O11360"/>
      <c r="P11360"/>
      <c r="Q11360"/>
      <c r="R11360"/>
      <c r="S11360"/>
      <c r="T11360"/>
      <c r="U11360"/>
    </row>
    <row r="11361" spans="5:21" x14ac:dyDescent="0.25">
      <c r="E11361"/>
      <c r="F11361"/>
      <c r="G11361"/>
      <c r="H11361"/>
      <c r="I11361"/>
      <c r="J11361"/>
      <c r="K11361"/>
      <c r="L11361"/>
      <c r="M11361"/>
      <c r="N11361"/>
      <c r="O11361"/>
      <c r="P11361"/>
      <c r="Q11361"/>
      <c r="R11361"/>
      <c r="S11361"/>
      <c r="T11361"/>
      <c r="U11361"/>
    </row>
    <row r="11362" spans="5:21" x14ac:dyDescent="0.25">
      <c r="E11362"/>
      <c r="F11362"/>
      <c r="G11362"/>
      <c r="H11362"/>
      <c r="I11362"/>
      <c r="J11362"/>
      <c r="K11362"/>
      <c r="L11362"/>
      <c r="M11362"/>
      <c r="N11362"/>
      <c r="O11362"/>
      <c r="P11362"/>
      <c r="Q11362"/>
      <c r="R11362"/>
      <c r="S11362"/>
      <c r="T11362"/>
      <c r="U11362"/>
    </row>
    <row r="11363" spans="5:21" x14ac:dyDescent="0.25">
      <c r="E11363"/>
      <c r="F11363"/>
      <c r="G11363"/>
      <c r="H11363"/>
      <c r="I11363"/>
      <c r="J11363"/>
      <c r="K11363"/>
      <c r="L11363"/>
      <c r="M11363"/>
      <c r="N11363"/>
      <c r="O11363"/>
      <c r="P11363"/>
      <c r="Q11363"/>
      <c r="R11363"/>
      <c r="S11363"/>
      <c r="T11363"/>
      <c r="U11363"/>
    </row>
    <row r="11364" spans="5:21" x14ac:dyDescent="0.25">
      <c r="E11364"/>
      <c r="F11364"/>
      <c r="G11364"/>
      <c r="H11364"/>
      <c r="I11364"/>
      <c r="J11364"/>
      <c r="K11364"/>
      <c r="L11364"/>
      <c r="M11364"/>
      <c r="N11364"/>
      <c r="O11364"/>
      <c r="P11364"/>
      <c r="Q11364"/>
      <c r="R11364"/>
      <c r="S11364"/>
      <c r="T11364"/>
      <c r="U11364"/>
    </row>
    <row r="11365" spans="5:21" x14ac:dyDescent="0.25">
      <c r="E11365"/>
      <c r="F11365"/>
      <c r="G11365"/>
      <c r="H11365"/>
      <c r="I11365"/>
      <c r="J11365"/>
      <c r="K11365"/>
      <c r="L11365"/>
      <c r="M11365"/>
      <c r="N11365"/>
      <c r="O11365"/>
      <c r="P11365"/>
      <c r="Q11365"/>
      <c r="R11365"/>
      <c r="S11365"/>
      <c r="T11365"/>
      <c r="U11365"/>
    </row>
    <row r="11366" spans="5:21" x14ac:dyDescent="0.25">
      <c r="E11366"/>
      <c r="F11366"/>
      <c r="G11366"/>
      <c r="H11366"/>
      <c r="I11366"/>
      <c r="J11366"/>
      <c r="K11366"/>
      <c r="L11366"/>
      <c r="M11366"/>
      <c r="N11366"/>
      <c r="O11366"/>
      <c r="P11366"/>
      <c r="Q11366"/>
      <c r="R11366"/>
      <c r="S11366"/>
      <c r="T11366"/>
      <c r="U11366"/>
    </row>
    <row r="11367" spans="5:21" x14ac:dyDescent="0.25">
      <c r="E11367"/>
      <c r="F11367"/>
      <c r="G11367"/>
      <c r="H11367"/>
      <c r="I11367"/>
      <c r="J11367"/>
      <c r="K11367"/>
      <c r="L11367"/>
      <c r="M11367"/>
      <c r="N11367"/>
      <c r="O11367"/>
      <c r="P11367"/>
      <c r="Q11367"/>
      <c r="R11367"/>
      <c r="S11367"/>
      <c r="T11367"/>
      <c r="U11367"/>
    </row>
    <row r="11368" spans="5:21" x14ac:dyDescent="0.25">
      <c r="E11368"/>
      <c r="F11368"/>
      <c r="G11368"/>
      <c r="H11368"/>
      <c r="I11368"/>
      <c r="J11368"/>
      <c r="K11368"/>
      <c r="L11368"/>
      <c r="M11368"/>
      <c r="N11368"/>
      <c r="O11368"/>
      <c r="P11368"/>
      <c r="Q11368"/>
      <c r="R11368"/>
      <c r="S11368"/>
      <c r="T11368"/>
      <c r="U11368"/>
    </row>
    <row r="11369" spans="5:21" x14ac:dyDescent="0.25">
      <c r="E11369"/>
      <c r="F11369"/>
      <c r="G11369"/>
      <c r="H11369"/>
      <c r="I11369"/>
      <c r="J11369"/>
      <c r="K11369"/>
      <c r="L11369"/>
      <c r="M11369"/>
      <c r="N11369"/>
      <c r="O11369"/>
      <c r="P11369"/>
      <c r="Q11369"/>
      <c r="R11369"/>
      <c r="S11369"/>
      <c r="T11369"/>
      <c r="U11369"/>
    </row>
    <row r="11370" spans="5:21" x14ac:dyDescent="0.25">
      <c r="E11370"/>
      <c r="F11370"/>
      <c r="G11370"/>
      <c r="H11370"/>
      <c r="I11370"/>
      <c r="J11370"/>
      <c r="K11370"/>
      <c r="L11370"/>
      <c r="M11370"/>
      <c r="N11370"/>
      <c r="O11370"/>
      <c r="P11370"/>
      <c r="Q11370"/>
      <c r="R11370"/>
      <c r="S11370"/>
      <c r="T11370"/>
      <c r="U11370"/>
    </row>
    <row r="11371" spans="5:21" x14ac:dyDescent="0.25">
      <c r="E11371"/>
      <c r="F11371"/>
      <c r="G11371"/>
      <c r="H11371"/>
      <c r="I11371"/>
      <c r="J11371"/>
      <c r="K11371"/>
      <c r="L11371"/>
      <c r="M11371"/>
      <c r="N11371"/>
      <c r="O11371"/>
      <c r="P11371"/>
      <c r="Q11371"/>
      <c r="R11371"/>
      <c r="S11371"/>
      <c r="T11371"/>
      <c r="U11371"/>
    </row>
    <row r="11372" spans="5:21" x14ac:dyDescent="0.25">
      <c r="E11372"/>
      <c r="F11372"/>
      <c r="G11372"/>
      <c r="H11372"/>
      <c r="I11372"/>
      <c r="J11372"/>
      <c r="K11372"/>
      <c r="L11372"/>
      <c r="M11372"/>
      <c r="N11372"/>
      <c r="O11372"/>
      <c r="P11372"/>
      <c r="Q11372"/>
      <c r="R11372"/>
      <c r="S11372"/>
      <c r="T11372"/>
      <c r="U11372"/>
    </row>
    <row r="11373" spans="5:21" x14ac:dyDescent="0.25">
      <c r="E11373"/>
      <c r="F11373"/>
      <c r="G11373"/>
      <c r="H11373"/>
      <c r="I11373"/>
      <c r="J11373"/>
      <c r="K11373"/>
      <c r="L11373"/>
      <c r="M11373"/>
      <c r="N11373"/>
      <c r="O11373"/>
      <c r="P11373"/>
      <c r="Q11373"/>
      <c r="R11373"/>
      <c r="S11373"/>
      <c r="T11373"/>
      <c r="U11373"/>
    </row>
    <row r="11374" spans="5:21" x14ac:dyDescent="0.25">
      <c r="E11374"/>
      <c r="F11374"/>
      <c r="G11374"/>
      <c r="H11374"/>
      <c r="I11374"/>
      <c r="J11374"/>
      <c r="K11374"/>
      <c r="L11374"/>
      <c r="M11374"/>
      <c r="N11374"/>
      <c r="O11374"/>
      <c r="P11374"/>
      <c r="Q11374"/>
      <c r="R11374"/>
      <c r="S11374"/>
      <c r="T11374"/>
      <c r="U11374"/>
    </row>
    <row r="11375" spans="5:21" x14ac:dyDescent="0.25">
      <c r="E11375"/>
      <c r="F11375"/>
      <c r="G11375"/>
      <c r="H11375"/>
      <c r="I11375"/>
      <c r="J11375"/>
      <c r="K11375"/>
      <c r="L11375"/>
      <c r="M11375"/>
      <c r="N11375"/>
      <c r="O11375"/>
      <c r="P11375"/>
      <c r="Q11375"/>
      <c r="R11375"/>
      <c r="S11375"/>
      <c r="T11375"/>
      <c r="U11375"/>
    </row>
    <row r="11376" spans="5:21" x14ac:dyDescent="0.25">
      <c r="E11376"/>
      <c r="F11376"/>
      <c r="G11376"/>
      <c r="H11376"/>
      <c r="I11376"/>
      <c r="J11376"/>
      <c r="K11376"/>
      <c r="L11376"/>
      <c r="M11376"/>
      <c r="N11376"/>
      <c r="O11376"/>
      <c r="P11376"/>
      <c r="Q11376"/>
      <c r="R11376"/>
      <c r="S11376"/>
      <c r="T11376"/>
      <c r="U11376"/>
    </row>
    <row r="11377" spans="5:21" x14ac:dyDescent="0.25">
      <c r="E11377"/>
      <c r="F11377"/>
      <c r="G11377"/>
      <c r="H11377"/>
      <c r="I11377"/>
      <c r="J11377"/>
      <c r="K11377"/>
      <c r="L11377"/>
      <c r="M11377"/>
      <c r="N11377"/>
      <c r="O11377"/>
      <c r="P11377"/>
      <c r="Q11377"/>
      <c r="R11377"/>
      <c r="S11377"/>
      <c r="T11377"/>
      <c r="U11377"/>
    </row>
    <row r="11378" spans="5:21" x14ac:dyDescent="0.25">
      <c r="E11378"/>
      <c r="F11378"/>
      <c r="G11378"/>
      <c r="H11378"/>
      <c r="I11378"/>
      <c r="J11378"/>
      <c r="K11378"/>
      <c r="L11378"/>
      <c r="M11378"/>
      <c r="N11378"/>
      <c r="O11378"/>
      <c r="P11378"/>
      <c r="Q11378"/>
      <c r="R11378"/>
      <c r="S11378"/>
      <c r="T11378"/>
      <c r="U11378"/>
    </row>
    <row r="11379" spans="5:21" x14ac:dyDescent="0.25">
      <c r="E11379"/>
      <c r="F11379"/>
      <c r="G11379"/>
      <c r="H11379"/>
      <c r="I11379"/>
      <c r="J11379"/>
      <c r="K11379"/>
      <c r="L11379"/>
      <c r="M11379"/>
      <c r="N11379"/>
      <c r="O11379"/>
      <c r="P11379"/>
      <c r="Q11379"/>
      <c r="R11379"/>
      <c r="S11379"/>
      <c r="T11379"/>
      <c r="U11379"/>
    </row>
    <row r="11380" spans="5:21" x14ac:dyDescent="0.25">
      <c r="E11380"/>
      <c r="F11380"/>
      <c r="G11380"/>
      <c r="H11380"/>
      <c r="I11380"/>
      <c r="J11380"/>
      <c r="K11380"/>
      <c r="L11380"/>
      <c r="M11380"/>
      <c r="N11380"/>
      <c r="O11380"/>
      <c r="P11380"/>
      <c r="Q11380"/>
      <c r="R11380"/>
      <c r="S11380"/>
      <c r="T11380"/>
      <c r="U11380"/>
    </row>
    <row r="11381" spans="5:21" x14ac:dyDescent="0.25">
      <c r="E11381"/>
      <c r="F11381"/>
      <c r="G11381"/>
      <c r="H11381"/>
      <c r="I11381"/>
      <c r="J11381"/>
      <c r="K11381"/>
      <c r="L11381"/>
      <c r="M11381"/>
      <c r="N11381"/>
      <c r="O11381"/>
      <c r="P11381"/>
      <c r="Q11381"/>
      <c r="R11381"/>
      <c r="S11381"/>
      <c r="T11381"/>
      <c r="U11381"/>
    </row>
    <row r="11382" spans="5:21" x14ac:dyDescent="0.25">
      <c r="E11382"/>
      <c r="F11382"/>
      <c r="G11382"/>
      <c r="H11382"/>
      <c r="I11382"/>
      <c r="J11382"/>
      <c r="K11382"/>
      <c r="L11382"/>
      <c r="M11382"/>
      <c r="N11382"/>
      <c r="O11382"/>
      <c r="P11382"/>
      <c r="Q11382"/>
      <c r="R11382"/>
      <c r="S11382"/>
      <c r="T11382"/>
      <c r="U11382"/>
    </row>
    <row r="11383" spans="5:21" x14ac:dyDescent="0.25">
      <c r="E11383"/>
      <c r="F11383"/>
      <c r="G11383"/>
      <c r="H11383"/>
      <c r="I11383"/>
      <c r="J11383"/>
      <c r="K11383"/>
      <c r="L11383"/>
      <c r="M11383"/>
      <c r="N11383"/>
      <c r="O11383"/>
      <c r="P11383"/>
      <c r="Q11383"/>
      <c r="R11383"/>
      <c r="S11383"/>
      <c r="T11383"/>
      <c r="U11383"/>
    </row>
    <row r="11384" spans="5:21" x14ac:dyDescent="0.25">
      <c r="E11384"/>
      <c r="F11384"/>
      <c r="G11384"/>
      <c r="H11384"/>
      <c r="I11384"/>
      <c r="J11384"/>
      <c r="K11384"/>
      <c r="L11384"/>
      <c r="M11384"/>
      <c r="N11384"/>
      <c r="O11384"/>
      <c r="P11384"/>
      <c r="Q11384"/>
      <c r="R11384"/>
      <c r="S11384"/>
      <c r="T11384"/>
      <c r="U11384"/>
    </row>
    <row r="11385" spans="5:21" x14ac:dyDescent="0.25">
      <c r="E11385"/>
      <c r="F11385"/>
      <c r="G11385"/>
      <c r="H11385"/>
      <c r="I11385"/>
      <c r="J11385"/>
      <c r="K11385"/>
      <c r="L11385"/>
      <c r="M11385"/>
      <c r="N11385"/>
      <c r="O11385"/>
      <c r="P11385"/>
      <c r="Q11385"/>
      <c r="R11385"/>
      <c r="S11385"/>
      <c r="T11385"/>
      <c r="U11385"/>
    </row>
    <row r="11386" spans="5:21" x14ac:dyDescent="0.25">
      <c r="E11386"/>
      <c r="F11386"/>
      <c r="G11386"/>
      <c r="H11386"/>
      <c r="I11386"/>
      <c r="J11386"/>
      <c r="K11386"/>
      <c r="L11386"/>
      <c r="M11386"/>
      <c r="N11386"/>
      <c r="O11386"/>
      <c r="P11386"/>
      <c r="Q11386"/>
      <c r="R11386"/>
      <c r="S11386"/>
      <c r="T11386"/>
      <c r="U11386"/>
    </row>
    <row r="11387" spans="5:21" x14ac:dyDescent="0.25">
      <c r="E11387"/>
      <c r="F11387"/>
      <c r="G11387"/>
      <c r="H11387"/>
      <c r="I11387"/>
      <c r="J11387"/>
      <c r="K11387"/>
      <c r="L11387"/>
      <c r="M11387"/>
      <c r="N11387"/>
      <c r="O11387"/>
      <c r="P11387"/>
      <c r="Q11387"/>
      <c r="R11387"/>
      <c r="S11387"/>
      <c r="T11387"/>
      <c r="U11387"/>
    </row>
    <row r="11388" spans="5:21" x14ac:dyDescent="0.25">
      <c r="E11388"/>
      <c r="F11388"/>
      <c r="G11388"/>
      <c r="H11388"/>
      <c r="I11388"/>
      <c r="J11388"/>
      <c r="K11388"/>
      <c r="L11388"/>
      <c r="M11388"/>
      <c r="N11388"/>
      <c r="O11388"/>
      <c r="P11388"/>
      <c r="Q11388"/>
      <c r="R11388"/>
      <c r="S11388"/>
      <c r="T11388"/>
      <c r="U11388"/>
    </row>
    <row r="11389" spans="5:21" x14ac:dyDescent="0.25">
      <c r="E11389"/>
      <c r="F11389"/>
      <c r="G11389"/>
      <c r="H11389"/>
      <c r="I11389"/>
      <c r="J11389"/>
      <c r="K11389"/>
      <c r="L11389"/>
      <c r="M11389"/>
      <c r="N11389"/>
      <c r="O11389"/>
      <c r="P11389"/>
      <c r="Q11389"/>
      <c r="R11389"/>
      <c r="S11389"/>
      <c r="T11389"/>
      <c r="U11389"/>
    </row>
    <row r="11390" spans="5:21" x14ac:dyDescent="0.25">
      <c r="E11390"/>
      <c r="F11390"/>
      <c r="G11390"/>
      <c r="H11390"/>
      <c r="I11390"/>
      <c r="J11390"/>
      <c r="K11390"/>
      <c r="L11390"/>
      <c r="M11390"/>
      <c r="N11390"/>
      <c r="O11390"/>
      <c r="P11390"/>
      <c r="Q11390"/>
      <c r="R11390"/>
      <c r="S11390"/>
      <c r="T11390"/>
      <c r="U11390"/>
    </row>
    <row r="11391" spans="5:21" x14ac:dyDescent="0.25">
      <c r="E11391"/>
      <c r="F11391"/>
      <c r="G11391"/>
      <c r="H11391"/>
      <c r="I11391"/>
      <c r="J11391"/>
      <c r="K11391"/>
      <c r="L11391"/>
      <c r="M11391"/>
      <c r="N11391"/>
      <c r="O11391"/>
      <c r="P11391"/>
      <c r="Q11391"/>
      <c r="R11391"/>
      <c r="S11391"/>
      <c r="T11391"/>
      <c r="U11391"/>
    </row>
    <row r="11392" spans="5:21" x14ac:dyDescent="0.25">
      <c r="E11392"/>
      <c r="F11392"/>
      <c r="G11392"/>
      <c r="H11392"/>
      <c r="I11392"/>
      <c r="J11392"/>
      <c r="K11392"/>
      <c r="L11392"/>
      <c r="M11392"/>
      <c r="N11392"/>
      <c r="O11392"/>
      <c r="P11392"/>
      <c r="Q11392"/>
      <c r="R11392"/>
      <c r="S11392"/>
      <c r="T11392"/>
      <c r="U11392"/>
    </row>
    <row r="11393" spans="5:21" x14ac:dyDescent="0.25">
      <c r="E11393"/>
      <c r="F11393"/>
      <c r="G11393"/>
      <c r="H11393"/>
      <c r="I11393"/>
      <c r="J11393"/>
      <c r="K11393"/>
      <c r="L11393"/>
      <c r="M11393"/>
      <c r="N11393"/>
      <c r="O11393"/>
      <c r="P11393"/>
      <c r="Q11393"/>
      <c r="R11393"/>
      <c r="S11393"/>
      <c r="T11393"/>
      <c r="U11393"/>
    </row>
    <row r="11394" spans="5:21" x14ac:dyDescent="0.25">
      <c r="E11394"/>
      <c r="F11394"/>
      <c r="G11394"/>
      <c r="H11394"/>
      <c r="I11394"/>
      <c r="J11394"/>
      <c r="K11394"/>
      <c r="L11394"/>
      <c r="M11394"/>
      <c r="N11394"/>
      <c r="O11394"/>
      <c r="P11394"/>
      <c r="Q11394"/>
      <c r="R11394"/>
      <c r="S11394"/>
      <c r="T11394"/>
      <c r="U11394"/>
    </row>
    <row r="11395" spans="5:21" x14ac:dyDescent="0.25">
      <c r="E11395"/>
      <c r="F11395"/>
      <c r="G11395"/>
      <c r="H11395"/>
      <c r="I11395"/>
      <c r="J11395"/>
      <c r="K11395"/>
      <c r="L11395"/>
      <c r="M11395"/>
      <c r="N11395"/>
      <c r="O11395"/>
      <c r="P11395"/>
      <c r="Q11395"/>
      <c r="R11395"/>
      <c r="S11395"/>
      <c r="T11395"/>
      <c r="U11395"/>
    </row>
    <row r="11396" spans="5:21" x14ac:dyDescent="0.25">
      <c r="E11396"/>
      <c r="F11396"/>
      <c r="G11396"/>
      <c r="H11396"/>
      <c r="I11396"/>
      <c r="J11396"/>
      <c r="K11396"/>
      <c r="L11396"/>
      <c r="M11396"/>
      <c r="N11396"/>
      <c r="O11396"/>
      <c r="P11396"/>
      <c r="Q11396"/>
      <c r="R11396"/>
      <c r="S11396"/>
      <c r="T11396"/>
      <c r="U11396"/>
    </row>
    <row r="11397" spans="5:21" x14ac:dyDescent="0.25">
      <c r="E11397"/>
      <c r="F11397"/>
      <c r="G11397"/>
      <c r="H11397"/>
      <c r="I11397"/>
      <c r="J11397"/>
      <c r="K11397"/>
      <c r="L11397"/>
      <c r="M11397"/>
      <c r="N11397"/>
      <c r="O11397"/>
      <c r="P11397"/>
      <c r="Q11397"/>
      <c r="R11397"/>
      <c r="S11397"/>
      <c r="T11397"/>
      <c r="U11397"/>
    </row>
    <row r="11398" spans="5:21" x14ac:dyDescent="0.25">
      <c r="E11398"/>
      <c r="F11398"/>
      <c r="G11398"/>
      <c r="H11398"/>
      <c r="I11398"/>
      <c r="J11398"/>
      <c r="K11398"/>
      <c r="L11398"/>
      <c r="M11398"/>
      <c r="N11398"/>
      <c r="O11398"/>
      <c r="P11398"/>
      <c r="Q11398"/>
      <c r="R11398"/>
      <c r="S11398"/>
      <c r="T11398"/>
      <c r="U11398"/>
    </row>
    <row r="11399" spans="5:21" x14ac:dyDescent="0.25">
      <c r="E11399"/>
      <c r="F11399"/>
      <c r="G11399"/>
      <c r="H11399"/>
      <c r="I11399"/>
      <c r="J11399"/>
      <c r="K11399"/>
      <c r="L11399"/>
      <c r="M11399"/>
      <c r="N11399"/>
      <c r="O11399"/>
      <c r="P11399"/>
      <c r="Q11399"/>
      <c r="R11399"/>
      <c r="S11399"/>
      <c r="T11399"/>
      <c r="U11399"/>
    </row>
    <row r="11400" spans="5:21" x14ac:dyDescent="0.25">
      <c r="E11400"/>
      <c r="F11400"/>
      <c r="G11400"/>
      <c r="H11400"/>
      <c r="I11400"/>
      <c r="J11400"/>
      <c r="K11400"/>
      <c r="L11400"/>
      <c r="M11400"/>
      <c r="N11400"/>
      <c r="O11400"/>
      <c r="P11400"/>
      <c r="Q11400"/>
      <c r="R11400"/>
      <c r="S11400"/>
      <c r="T11400"/>
      <c r="U11400"/>
    </row>
    <row r="11401" spans="5:21" x14ac:dyDescent="0.25">
      <c r="E11401"/>
      <c r="F11401"/>
      <c r="G11401"/>
      <c r="H11401"/>
      <c r="I11401"/>
      <c r="J11401"/>
      <c r="K11401"/>
      <c r="L11401"/>
      <c r="M11401"/>
      <c r="N11401"/>
      <c r="O11401"/>
      <c r="P11401"/>
      <c r="Q11401"/>
      <c r="R11401"/>
      <c r="S11401"/>
      <c r="T11401"/>
      <c r="U11401"/>
    </row>
    <row r="11402" spans="5:21" x14ac:dyDescent="0.25">
      <c r="E11402"/>
      <c r="F11402"/>
      <c r="G11402"/>
      <c r="H11402"/>
      <c r="I11402"/>
      <c r="J11402"/>
      <c r="K11402"/>
      <c r="L11402"/>
      <c r="M11402"/>
      <c r="N11402"/>
      <c r="O11402"/>
      <c r="P11402"/>
      <c r="Q11402"/>
      <c r="R11402"/>
      <c r="S11402"/>
      <c r="T11402"/>
      <c r="U11402"/>
    </row>
    <row r="11403" spans="5:21" x14ac:dyDescent="0.25">
      <c r="E11403"/>
      <c r="F11403"/>
      <c r="G11403"/>
      <c r="H11403"/>
      <c r="I11403"/>
      <c r="J11403"/>
      <c r="K11403"/>
      <c r="L11403"/>
      <c r="M11403"/>
      <c r="N11403"/>
      <c r="O11403"/>
      <c r="P11403"/>
      <c r="Q11403"/>
      <c r="R11403"/>
      <c r="S11403"/>
      <c r="T11403"/>
      <c r="U11403"/>
    </row>
    <row r="11404" spans="5:21" x14ac:dyDescent="0.25">
      <c r="E11404"/>
      <c r="F11404"/>
      <c r="G11404"/>
      <c r="H11404"/>
      <c r="I11404"/>
      <c r="J11404"/>
      <c r="K11404"/>
      <c r="L11404"/>
      <c r="M11404"/>
      <c r="N11404"/>
      <c r="O11404"/>
      <c r="P11404"/>
      <c r="Q11404"/>
      <c r="R11404"/>
      <c r="S11404"/>
      <c r="T11404"/>
      <c r="U11404"/>
    </row>
    <row r="11405" spans="5:21" x14ac:dyDescent="0.25">
      <c r="E11405"/>
      <c r="F11405"/>
      <c r="G11405"/>
      <c r="H11405"/>
      <c r="I11405"/>
      <c r="J11405"/>
      <c r="K11405"/>
      <c r="L11405"/>
      <c r="M11405"/>
      <c r="N11405"/>
      <c r="O11405"/>
      <c r="P11405"/>
      <c r="Q11405"/>
      <c r="R11405"/>
      <c r="S11405"/>
      <c r="T11405"/>
      <c r="U11405"/>
    </row>
    <row r="11406" spans="5:21" x14ac:dyDescent="0.25">
      <c r="E11406"/>
      <c r="F11406"/>
      <c r="G11406"/>
      <c r="H11406"/>
      <c r="I11406"/>
      <c r="J11406"/>
      <c r="K11406"/>
      <c r="L11406"/>
      <c r="M11406"/>
      <c r="N11406"/>
      <c r="O11406"/>
      <c r="P11406"/>
      <c r="Q11406"/>
      <c r="R11406"/>
      <c r="S11406"/>
      <c r="T11406"/>
      <c r="U11406"/>
    </row>
    <row r="11407" spans="5:21" x14ac:dyDescent="0.25">
      <c r="E11407"/>
      <c r="F11407"/>
      <c r="G11407"/>
      <c r="H11407"/>
      <c r="I11407"/>
      <c r="J11407"/>
      <c r="K11407"/>
      <c r="L11407"/>
      <c r="M11407"/>
      <c r="N11407"/>
      <c r="O11407"/>
      <c r="P11407"/>
      <c r="Q11407"/>
      <c r="R11407"/>
      <c r="S11407"/>
      <c r="T11407"/>
      <c r="U11407"/>
    </row>
    <row r="11408" spans="5:21" x14ac:dyDescent="0.25">
      <c r="E11408"/>
      <c r="F11408"/>
      <c r="G11408"/>
      <c r="H11408"/>
      <c r="I11408"/>
      <c r="J11408"/>
      <c r="K11408"/>
      <c r="L11408"/>
      <c r="M11408"/>
      <c r="N11408"/>
      <c r="O11408"/>
      <c r="P11408"/>
      <c r="Q11408"/>
      <c r="R11408"/>
      <c r="S11408"/>
      <c r="T11408"/>
      <c r="U11408"/>
    </row>
    <row r="11409" spans="5:21" x14ac:dyDescent="0.25">
      <c r="E11409"/>
      <c r="F11409"/>
      <c r="G11409"/>
      <c r="H11409"/>
      <c r="I11409"/>
      <c r="J11409"/>
      <c r="K11409"/>
      <c r="L11409"/>
      <c r="M11409"/>
      <c r="N11409"/>
      <c r="O11409"/>
      <c r="P11409"/>
      <c r="Q11409"/>
      <c r="R11409"/>
      <c r="S11409"/>
      <c r="T11409"/>
      <c r="U11409"/>
    </row>
    <row r="11410" spans="5:21" x14ac:dyDescent="0.25">
      <c r="E11410"/>
      <c r="F11410"/>
      <c r="G11410"/>
      <c r="H11410"/>
      <c r="I11410"/>
      <c r="J11410"/>
      <c r="K11410"/>
      <c r="L11410"/>
      <c r="M11410"/>
      <c r="N11410"/>
      <c r="O11410"/>
      <c r="P11410"/>
      <c r="Q11410"/>
      <c r="R11410"/>
      <c r="S11410"/>
      <c r="T11410"/>
      <c r="U11410"/>
    </row>
    <row r="11411" spans="5:21" x14ac:dyDescent="0.25">
      <c r="E11411"/>
      <c r="F11411"/>
      <c r="G11411"/>
      <c r="H11411"/>
      <c r="I11411"/>
      <c r="J11411"/>
      <c r="K11411"/>
      <c r="L11411"/>
      <c r="M11411"/>
      <c r="N11411"/>
      <c r="O11411"/>
      <c r="P11411"/>
      <c r="Q11411"/>
      <c r="R11411"/>
      <c r="S11411"/>
      <c r="T11411"/>
      <c r="U11411"/>
    </row>
    <row r="11412" spans="5:21" x14ac:dyDescent="0.25">
      <c r="E11412"/>
      <c r="F11412"/>
      <c r="G11412"/>
      <c r="H11412"/>
      <c r="I11412"/>
      <c r="J11412"/>
      <c r="K11412"/>
      <c r="L11412"/>
      <c r="M11412"/>
      <c r="N11412"/>
      <c r="O11412"/>
      <c r="P11412"/>
      <c r="Q11412"/>
      <c r="R11412"/>
      <c r="S11412"/>
      <c r="T11412"/>
      <c r="U11412"/>
    </row>
    <row r="11413" spans="5:21" x14ac:dyDescent="0.25">
      <c r="E11413"/>
      <c r="F11413"/>
      <c r="G11413"/>
      <c r="H11413"/>
      <c r="I11413"/>
      <c r="J11413"/>
      <c r="K11413"/>
      <c r="L11413"/>
      <c r="M11413"/>
      <c r="N11413"/>
      <c r="O11413"/>
      <c r="P11413"/>
      <c r="Q11413"/>
      <c r="R11413"/>
      <c r="S11413"/>
      <c r="T11413"/>
      <c r="U11413"/>
    </row>
    <row r="11414" spans="5:21" x14ac:dyDescent="0.25">
      <c r="E11414"/>
      <c r="F11414"/>
      <c r="G11414"/>
      <c r="H11414"/>
      <c r="I11414"/>
      <c r="J11414"/>
      <c r="K11414"/>
      <c r="L11414"/>
      <c r="M11414"/>
      <c r="N11414"/>
      <c r="O11414"/>
      <c r="P11414"/>
      <c r="Q11414"/>
      <c r="R11414"/>
      <c r="S11414"/>
      <c r="T11414"/>
      <c r="U11414"/>
    </row>
    <row r="11415" spans="5:21" x14ac:dyDescent="0.25">
      <c r="E11415"/>
      <c r="F11415"/>
      <c r="G11415"/>
      <c r="H11415"/>
      <c r="I11415"/>
      <c r="J11415"/>
      <c r="K11415"/>
      <c r="L11415"/>
      <c r="M11415"/>
      <c r="N11415"/>
      <c r="O11415"/>
      <c r="P11415"/>
      <c r="Q11415"/>
      <c r="R11415"/>
      <c r="S11415"/>
      <c r="T11415"/>
      <c r="U11415"/>
    </row>
    <row r="11416" spans="5:21" x14ac:dyDescent="0.25">
      <c r="E11416"/>
      <c r="F11416"/>
      <c r="G11416"/>
      <c r="H11416"/>
      <c r="I11416"/>
      <c r="J11416"/>
      <c r="K11416"/>
      <c r="L11416"/>
      <c r="M11416"/>
      <c r="N11416"/>
      <c r="O11416"/>
      <c r="P11416"/>
      <c r="Q11416"/>
      <c r="R11416"/>
      <c r="S11416"/>
      <c r="T11416"/>
      <c r="U11416"/>
    </row>
    <row r="11417" spans="5:21" x14ac:dyDescent="0.25">
      <c r="E11417"/>
      <c r="F11417"/>
      <c r="G11417"/>
      <c r="H11417"/>
      <c r="I11417"/>
      <c r="J11417"/>
      <c r="K11417"/>
      <c r="L11417"/>
      <c r="M11417"/>
      <c r="N11417"/>
      <c r="O11417"/>
      <c r="P11417"/>
      <c r="Q11417"/>
      <c r="R11417"/>
      <c r="S11417"/>
      <c r="T11417"/>
      <c r="U11417"/>
    </row>
    <row r="11418" spans="5:21" x14ac:dyDescent="0.25">
      <c r="E11418"/>
      <c r="F11418"/>
      <c r="G11418"/>
      <c r="H11418"/>
      <c r="I11418"/>
      <c r="J11418"/>
      <c r="K11418"/>
      <c r="L11418"/>
      <c r="M11418"/>
      <c r="N11418"/>
      <c r="O11418"/>
      <c r="P11418"/>
      <c r="Q11418"/>
      <c r="R11418"/>
      <c r="S11418"/>
      <c r="T11418"/>
      <c r="U11418"/>
    </row>
    <row r="11419" spans="5:21" x14ac:dyDescent="0.25">
      <c r="E11419"/>
      <c r="F11419"/>
      <c r="G11419"/>
      <c r="H11419"/>
      <c r="I11419"/>
      <c r="J11419"/>
      <c r="K11419"/>
      <c r="L11419"/>
      <c r="M11419"/>
      <c r="N11419"/>
      <c r="O11419"/>
      <c r="P11419"/>
      <c r="Q11419"/>
      <c r="R11419"/>
      <c r="S11419"/>
      <c r="T11419"/>
      <c r="U11419"/>
    </row>
    <row r="11420" spans="5:21" x14ac:dyDescent="0.25">
      <c r="E11420"/>
      <c r="F11420"/>
      <c r="G11420"/>
      <c r="H11420"/>
      <c r="I11420"/>
      <c r="J11420"/>
      <c r="K11420"/>
      <c r="L11420"/>
      <c r="M11420"/>
      <c r="N11420"/>
      <c r="O11420"/>
      <c r="P11420"/>
      <c r="Q11420"/>
      <c r="R11420"/>
      <c r="S11420"/>
      <c r="T11420"/>
      <c r="U11420"/>
    </row>
    <row r="11421" spans="5:21" x14ac:dyDescent="0.25">
      <c r="E11421"/>
      <c r="F11421"/>
      <c r="G11421"/>
      <c r="H11421"/>
      <c r="I11421"/>
      <c r="J11421"/>
      <c r="K11421"/>
      <c r="L11421"/>
      <c r="M11421"/>
      <c r="N11421"/>
      <c r="O11421"/>
      <c r="P11421"/>
      <c r="Q11421"/>
      <c r="R11421"/>
      <c r="S11421"/>
      <c r="T11421"/>
      <c r="U11421"/>
    </row>
    <row r="11422" spans="5:21" x14ac:dyDescent="0.25">
      <c r="E11422"/>
      <c r="F11422"/>
      <c r="G11422"/>
      <c r="H11422"/>
      <c r="I11422"/>
      <c r="J11422"/>
      <c r="K11422"/>
      <c r="L11422"/>
      <c r="M11422"/>
      <c r="N11422"/>
      <c r="O11422"/>
      <c r="P11422"/>
      <c r="Q11422"/>
      <c r="R11422"/>
      <c r="S11422"/>
      <c r="T11422"/>
      <c r="U11422"/>
    </row>
    <row r="11423" spans="5:21" x14ac:dyDescent="0.25">
      <c r="E11423"/>
      <c r="F11423"/>
      <c r="G11423"/>
      <c r="H11423"/>
      <c r="I11423"/>
      <c r="J11423"/>
      <c r="K11423"/>
      <c r="L11423"/>
      <c r="M11423"/>
      <c r="N11423"/>
      <c r="O11423"/>
      <c r="P11423"/>
      <c r="Q11423"/>
      <c r="R11423"/>
      <c r="S11423"/>
      <c r="T11423"/>
      <c r="U11423"/>
    </row>
    <row r="11424" spans="5:21" x14ac:dyDescent="0.25">
      <c r="E11424"/>
      <c r="F11424"/>
      <c r="G11424"/>
      <c r="H11424"/>
      <c r="I11424"/>
      <c r="J11424"/>
      <c r="K11424"/>
      <c r="L11424"/>
      <c r="M11424"/>
      <c r="N11424"/>
      <c r="O11424"/>
      <c r="P11424"/>
      <c r="Q11424"/>
      <c r="R11424"/>
      <c r="S11424"/>
      <c r="T11424"/>
      <c r="U11424"/>
    </row>
    <row r="11425" spans="5:21" x14ac:dyDescent="0.25">
      <c r="E11425"/>
      <c r="F11425"/>
      <c r="G11425"/>
      <c r="H11425"/>
      <c r="I11425"/>
      <c r="J11425"/>
      <c r="K11425"/>
      <c r="L11425"/>
      <c r="M11425"/>
      <c r="N11425"/>
      <c r="O11425"/>
      <c r="P11425"/>
      <c r="Q11425"/>
      <c r="R11425"/>
      <c r="S11425"/>
      <c r="T11425"/>
      <c r="U11425"/>
    </row>
    <row r="11426" spans="5:21" x14ac:dyDescent="0.25">
      <c r="E11426"/>
      <c r="F11426"/>
      <c r="G11426"/>
      <c r="H11426"/>
      <c r="I11426"/>
      <c r="J11426"/>
      <c r="K11426"/>
      <c r="L11426"/>
      <c r="M11426"/>
      <c r="N11426"/>
      <c r="O11426"/>
      <c r="P11426"/>
      <c r="Q11426"/>
      <c r="R11426"/>
      <c r="S11426"/>
      <c r="T11426"/>
      <c r="U11426"/>
    </row>
    <row r="11427" spans="5:21" x14ac:dyDescent="0.25">
      <c r="E11427"/>
      <c r="F11427"/>
      <c r="G11427"/>
      <c r="H11427"/>
      <c r="I11427"/>
      <c r="J11427"/>
      <c r="K11427"/>
      <c r="L11427"/>
      <c r="M11427"/>
      <c r="N11427"/>
      <c r="O11427"/>
      <c r="P11427"/>
      <c r="Q11427"/>
      <c r="R11427"/>
      <c r="S11427"/>
      <c r="T11427"/>
      <c r="U11427"/>
    </row>
    <row r="11428" spans="5:21" x14ac:dyDescent="0.25">
      <c r="E11428"/>
      <c r="F11428"/>
      <c r="G11428"/>
      <c r="H11428"/>
      <c r="I11428"/>
      <c r="J11428"/>
      <c r="K11428"/>
      <c r="L11428"/>
      <c r="M11428"/>
      <c r="N11428"/>
      <c r="O11428"/>
      <c r="P11428"/>
      <c r="Q11428"/>
      <c r="R11428"/>
      <c r="S11428"/>
      <c r="T11428"/>
      <c r="U11428"/>
    </row>
    <row r="11429" spans="5:21" x14ac:dyDescent="0.25">
      <c r="E11429"/>
      <c r="F11429"/>
      <c r="G11429"/>
      <c r="H11429"/>
      <c r="I11429"/>
      <c r="J11429"/>
      <c r="K11429"/>
      <c r="L11429"/>
      <c r="M11429"/>
      <c r="N11429"/>
      <c r="O11429"/>
      <c r="P11429"/>
      <c r="Q11429"/>
      <c r="R11429"/>
      <c r="S11429"/>
      <c r="T11429"/>
      <c r="U11429"/>
    </row>
    <row r="11430" spans="5:21" x14ac:dyDescent="0.25">
      <c r="E11430"/>
      <c r="F11430"/>
      <c r="G11430"/>
      <c r="H11430"/>
      <c r="I11430"/>
      <c r="J11430"/>
      <c r="K11430"/>
      <c r="L11430"/>
      <c r="M11430"/>
      <c r="N11430"/>
      <c r="O11430"/>
      <c r="P11430"/>
      <c r="Q11430"/>
      <c r="R11430"/>
      <c r="S11430"/>
      <c r="T11430"/>
      <c r="U11430"/>
    </row>
    <row r="11431" spans="5:21" x14ac:dyDescent="0.25">
      <c r="E11431"/>
      <c r="F11431"/>
      <c r="G11431"/>
      <c r="H11431"/>
      <c r="I11431"/>
      <c r="J11431"/>
      <c r="K11431"/>
      <c r="L11431"/>
      <c r="M11431"/>
      <c r="N11431"/>
      <c r="O11431"/>
      <c r="P11431"/>
      <c r="Q11431"/>
      <c r="R11431"/>
      <c r="S11431"/>
      <c r="T11431"/>
      <c r="U11431"/>
    </row>
    <row r="11432" spans="5:21" x14ac:dyDescent="0.25">
      <c r="E11432"/>
      <c r="F11432"/>
      <c r="G11432"/>
      <c r="H11432"/>
      <c r="I11432"/>
      <c r="J11432"/>
      <c r="K11432"/>
      <c r="L11432"/>
      <c r="M11432"/>
      <c r="N11432"/>
      <c r="O11432"/>
      <c r="P11432"/>
      <c r="Q11432"/>
      <c r="R11432"/>
      <c r="S11432"/>
      <c r="T11432"/>
      <c r="U11432"/>
    </row>
    <row r="11433" spans="5:21" x14ac:dyDescent="0.25">
      <c r="E11433"/>
      <c r="F11433"/>
      <c r="G11433"/>
      <c r="H11433"/>
      <c r="I11433"/>
      <c r="J11433"/>
      <c r="K11433"/>
      <c r="L11433"/>
      <c r="M11433"/>
      <c r="N11433"/>
      <c r="O11433"/>
      <c r="P11433"/>
      <c r="Q11433"/>
      <c r="R11433"/>
      <c r="S11433"/>
      <c r="T11433"/>
      <c r="U11433"/>
    </row>
    <row r="11434" spans="5:21" x14ac:dyDescent="0.25">
      <c r="E11434"/>
      <c r="F11434"/>
      <c r="G11434"/>
      <c r="H11434"/>
      <c r="I11434"/>
      <c r="J11434"/>
      <c r="K11434"/>
      <c r="L11434"/>
      <c r="M11434"/>
      <c r="N11434"/>
      <c r="O11434"/>
      <c r="P11434"/>
      <c r="Q11434"/>
      <c r="R11434"/>
      <c r="S11434"/>
      <c r="T11434"/>
      <c r="U11434"/>
    </row>
    <row r="11435" spans="5:21" x14ac:dyDescent="0.25">
      <c r="E11435"/>
      <c r="F11435"/>
      <c r="G11435"/>
      <c r="H11435"/>
      <c r="I11435"/>
      <c r="J11435"/>
      <c r="K11435"/>
      <c r="L11435"/>
      <c r="M11435"/>
      <c r="N11435"/>
      <c r="O11435"/>
      <c r="P11435"/>
      <c r="Q11435"/>
      <c r="R11435"/>
      <c r="S11435"/>
      <c r="T11435"/>
      <c r="U11435"/>
    </row>
    <row r="11436" spans="5:21" x14ac:dyDescent="0.25">
      <c r="E11436"/>
      <c r="F11436"/>
      <c r="G11436"/>
      <c r="H11436"/>
      <c r="I11436"/>
      <c r="J11436"/>
      <c r="K11436"/>
      <c r="L11436"/>
      <c r="M11436"/>
      <c r="N11436"/>
      <c r="O11436"/>
      <c r="P11436"/>
      <c r="Q11436"/>
      <c r="R11436"/>
      <c r="S11436"/>
      <c r="T11436"/>
      <c r="U11436"/>
    </row>
    <row r="11437" spans="5:21" x14ac:dyDescent="0.25">
      <c r="E11437"/>
      <c r="F11437"/>
      <c r="G11437"/>
      <c r="H11437"/>
      <c r="I11437"/>
      <c r="J11437"/>
      <c r="K11437"/>
      <c r="L11437"/>
      <c r="M11437"/>
      <c r="N11437"/>
      <c r="O11437"/>
      <c r="P11437"/>
      <c r="Q11437"/>
      <c r="R11437"/>
      <c r="S11437"/>
      <c r="T11437"/>
      <c r="U11437"/>
    </row>
    <row r="11438" spans="5:21" x14ac:dyDescent="0.25">
      <c r="E11438"/>
      <c r="F11438"/>
      <c r="G11438"/>
      <c r="H11438"/>
      <c r="I11438"/>
      <c r="J11438"/>
      <c r="K11438"/>
      <c r="L11438"/>
      <c r="M11438"/>
      <c r="N11438"/>
      <c r="O11438"/>
      <c r="P11438"/>
      <c r="Q11438"/>
      <c r="R11438"/>
      <c r="S11438"/>
      <c r="T11438"/>
      <c r="U11438"/>
    </row>
    <row r="11439" spans="5:21" x14ac:dyDescent="0.25">
      <c r="E11439"/>
      <c r="F11439"/>
      <c r="G11439"/>
      <c r="H11439"/>
      <c r="I11439"/>
      <c r="J11439"/>
      <c r="K11439"/>
      <c r="L11439"/>
      <c r="M11439"/>
      <c r="N11439"/>
      <c r="O11439"/>
      <c r="P11439"/>
      <c r="Q11439"/>
      <c r="R11439"/>
      <c r="S11439"/>
      <c r="T11439"/>
      <c r="U11439"/>
    </row>
    <row r="11440" spans="5:21" x14ac:dyDescent="0.25">
      <c r="E11440"/>
      <c r="F11440"/>
      <c r="G11440"/>
      <c r="H11440"/>
      <c r="I11440"/>
      <c r="J11440"/>
      <c r="K11440"/>
      <c r="L11440"/>
      <c r="M11440"/>
      <c r="N11440"/>
      <c r="O11440"/>
      <c r="P11440"/>
      <c r="Q11440"/>
      <c r="R11440"/>
      <c r="S11440"/>
      <c r="T11440"/>
      <c r="U11440"/>
    </row>
    <row r="11441" spans="5:21" x14ac:dyDescent="0.25">
      <c r="E11441"/>
      <c r="F11441"/>
      <c r="G11441"/>
      <c r="H11441"/>
      <c r="I11441"/>
      <c r="J11441"/>
      <c r="K11441"/>
      <c r="L11441"/>
      <c r="M11441"/>
      <c r="N11441"/>
      <c r="O11441"/>
      <c r="P11441"/>
      <c r="Q11441"/>
      <c r="R11441"/>
      <c r="S11441"/>
      <c r="T11441"/>
      <c r="U11441"/>
    </row>
    <row r="11442" spans="5:21" x14ac:dyDescent="0.25">
      <c r="E11442"/>
      <c r="F11442"/>
      <c r="G11442"/>
      <c r="H11442"/>
      <c r="I11442"/>
      <c r="J11442"/>
      <c r="K11442"/>
      <c r="L11442"/>
      <c r="M11442"/>
      <c r="N11442"/>
      <c r="O11442"/>
      <c r="P11442"/>
      <c r="Q11442"/>
      <c r="R11442"/>
      <c r="S11442"/>
      <c r="T11442"/>
      <c r="U11442"/>
    </row>
    <row r="11443" spans="5:21" x14ac:dyDescent="0.25">
      <c r="E11443"/>
      <c r="F11443"/>
      <c r="G11443"/>
      <c r="H11443"/>
      <c r="I11443"/>
      <c r="J11443"/>
      <c r="K11443"/>
      <c r="L11443"/>
      <c r="M11443"/>
      <c r="N11443"/>
      <c r="O11443"/>
      <c r="P11443"/>
      <c r="Q11443"/>
      <c r="R11443"/>
      <c r="S11443"/>
      <c r="T11443"/>
      <c r="U11443"/>
    </row>
    <row r="11444" spans="5:21" x14ac:dyDescent="0.25">
      <c r="E11444"/>
      <c r="F11444"/>
      <c r="G11444"/>
      <c r="H11444"/>
      <c r="I11444"/>
      <c r="J11444"/>
      <c r="K11444"/>
      <c r="L11444"/>
      <c r="M11444"/>
      <c r="N11444"/>
      <c r="O11444"/>
      <c r="P11444"/>
      <c r="Q11444"/>
      <c r="R11444"/>
      <c r="S11444"/>
      <c r="T11444"/>
      <c r="U11444"/>
    </row>
    <row r="11445" spans="5:21" x14ac:dyDescent="0.25">
      <c r="E11445"/>
      <c r="F11445"/>
      <c r="G11445"/>
      <c r="H11445"/>
      <c r="I11445"/>
      <c r="J11445"/>
      <c r="K11445"/>
      <c r="L11445"/>
      <c r="M11445"/>
      <c r="N11445"/>
      <c r="O11445"/>
      <c r="P11445"/>
      <c r="Q11445"/>
      <c r="R11445"/>
      <c r="S11445"/>
      <c r="T11445"/>
      <c r="U11445"/>
    </row>
    <row r="11446" spans="5:21" x14ac:dyDescent="0.25">
      <c r="E11446"/>
      <c r="F11446"/>
      <c r="G11446"/>
      <c r="H11446"/>
      <c r="I11446"/>
      <c r="J11446"/>
      <c r="K11446"/>
      <c r="L11446"/>
      <c r="M11446"/>
      <c r="N11446"/>
      <c r="O11446"/>
      <c r="P11446"/>
      <c r="Q11446"/>
      <c r="R11446"/>
      <c r="S11446"/>
      <c r="T11446"/>
      <c r="U11446"/>
    </row>
    <row r="11447" spans="5:21" x14ac:dyDescent="0.25">
      <c r="E11447"/>
      <c r="F11447"/>
      <c r="G11447"/>
      <c r="H11447"/>
      <c r="I11447"/>
      <c r="J11447"/>
      <c r="K11447"/>
      <c r="L11447"/>
      <c r="M11447"/>
      <c r="N11447"/>
      <c r="O11447"/>
      <c r="P11447"/>
      <c r="Q11447"/>
      <c r="R11447"/>
      <c r="S11447"/>
      <c r="T11447"/>
      <c r="U11447"/>
    </row>
    <row r="11448" spans="5:21" x14ac:dyDescent="0.25">
      <c r="E11448"/>
      <c r="F11448"/>
      <c r="G11448"/>
      <c r="H11448"/>
      <c r="I11448"/>
      <c r="J11448"/>
      <c r="K11448"/>
      <c r="L11448"/>
      <c r="M11448"/>
      <c r="N11448"/>
      <c r="O11448"/>
      <c r="P11448"/>
      <c r="Q11448"/>
      <c r="R11448"/>
      <c r="S11448"/>
      <c r="T11448"/>
      <c r="U11448"/>
    </row>
    <row r="11449" spans="5:21" x14ac:dyDescent="0.25">
      <c r="E11449"/>
      <c r="F11449"/>
      <c r="G11449"/>
      <c r="H11449"/>
      <c r="I11449"/>
      <c r="J11449"/>
      <c r="K11449"/>
      <c r="L11449"/>
      <c r="M11449"/>
      <c r="N11449"/>
      <c r="O11449"/>
      <c r="P11449"/>
      <c r="Q11449"/>
      <c r="R11449"/>
      <c r="S11449"/>
      <c r="T11449"/>
      <c r="U11449"/>
    </row>
    <row r="11450" spans="5:21" x14ac:dyDescent="0.25">
      <c r="E11450"/>
      <c r="F11450"/>
      <c r="G11450"/>
      <c r="H11450"/>
      <c r="I11450"/>
      <c r="J11450"/>
      <c r="K11450"/>
      <c r="L11450"/>
      <c r="M11450"/>
      <c r="N11450"/>
      <c r="O11450"/>
      <c r="P11450"/>
      <c r="Q11450"/>
      <c r="R11450"/>
      <c r="S11450"/>
      <c r="T11450"/>
      <c r="U11450"/>
    </row>
    <row r="11451" spans="5:21" x14ac:dyDescent="0.25">
      <c r="E11451"/>
      <c r="F11451"/>
      <c r="G11451"/>
      <c r="H11451"/>
      <c r="I11451"/>
      <c r="J11451"/>
      <c r="K11451"/>
      <c r="L11451"/>
      <c r="M11451"/>
      <c r="N11451"/>
      <c r="O11451"/>
      <c r="P11451"/>
      <c r="Q11451"/>
      <c r="R11451"/>
      <c r="S11451"/>
      <c r="T11451"/>
      <c r="U11451"/>
    </row>
    <row r="11452" spans="5:21" x14ac:dyDescent="0.25">
      <c r="E11452"/>
      <c r="F11452"/>
      <c r="G11452"/>
      <c r="H11452"/>
      <c r="I11452"/>
      <c r="J11452"/>
      <c r="K11452"/>
      <c r="L11452"/>
      <c r="M11452"/>
      <c r="N11452"/>
      <c r="O11452"/>
      <c r="P11452"/>
      <c r="Q11452"/>
      <c r="R11452"/>
      <c r="S11452"/>
      <c r="T11452"/>
      <c r="U11452"/>
    </row>
    <row r="11453" spans="5:21" x14ac:dyDescent="0.25">
      <c r="E11453"/>
      <c r="F11453"/>
      <c r="G11453"/>
      <c r="H11453"/>
      <c r="I11453"/>
      <c r="J11453"/>
      <c r="K11453"/>
      <c r="L11453"/>
      <c r="M11453"/>
      <c r="N11453"/>
      <c r="O11453"/>
      <c r="P11453"/>
      <c r="Q11453"/>
      <c r="R11453"/>
      <c r="S11453"/>
      <c r="T11453"/>
      <c r="U11453"/>
    </row>
    <row r="11454" spans="5:21" x14ac:dyDescent="0.25">
      <c r="E11454"/>
      <c r="F11454"/>
      <c r="G11454"/>
      <c r="H11454"/>
      <c r="I11454"/>
      <c r="J11454"/>
      <c r="K11454"/>
      <c r="L11454"/>
      <c r="M11454"/>
      <c r="N11454"/>
      <c r="O11454"/>
      <c r="P11454"/>
      <c r="Q11454"/>
      <c r="R11454"/>
      <c r="S11454"/>
      <c r="T11454"/>
      <c r="U11454"/>
    </row>
    <row r="11455" spans="5:21" x14ac:dyDescent="0.25">
      <c r="E11455"/>
      <c r="F11455"/>
      <c r="G11455"/>
      <c r="H11455"/>
      <c r="I11455"/>
      <c r="J11455"/>
      <c r="K11455"/>
      <c r="L11455"/>
      <c r="M11455"/>
      <c r="N11455"/>
      <c r="O11455"/>
      <c r="P11455"/>
      <c r="Q11455"/>
      <c r="R11455"/>
      <c r="S11455"/>
      <c r="T11455"/>
      <c r="U11455"/>
    </row>
    <row r="11456" spans="5:21" x14ac:dyDescent="0.25">
      <c r="E11456"/>
      <c r="F11456"/>
      <c r="G11456"/>
      <c r="H11456"/>
      <c r="I11456"/>
      <c r="J11456"/>
      <c r="K11456"/>
      <c r="L11456"/>
      <c r="M11456"/>
      <c r="N11456"/>
      <c r="O11456"/>
      <c r="P11456"/>
      <c r="Q11456"/>
      <c r="R11456"/>
      <c r="S11456"/>
      <c r="T11456"/>
      <c r="U11456"/>
    </row>
    <row r="11457" spans="5:21" x14ac:dyDescent="0.25">
      <c r="E11457"/>
      <c r="F11457"/>
      <c r="G11457"/>
      <c r="H11457"/>
      <c r="I11457"/>
      <c r="J11457"/>
      <c r="K11457"/>
      <c r="L11457"/>
      <c r="M11457"/>
      <c r="N11457"/>
      <c r="O11457"/>
      <c r="P11457"/>
      <c r="Q11457"/>
      <c r="R11457"/>
      <c r="S11457"/>
      <c r="T11457"/>
      <c r="U11457"/>
    </row>
    <row r="11458" spans="5:21" x14ac:dyDescent="0.25">
      <c r="E11458"/>
      <c r="F11458"/>
      <c r="G11458"/>
      <c r="H11458"/>
      <c r="I11458"/>
      <c r="J11458"/>
      <c r="K11458"/>
      <c r="L11458"/>
      <c r="M11458"/>
      <c r="N11458"/>
      <c r="O11458"/>
      <c r="P11458"/>
      <c r="Q11458"/>
      <c r="R11458"/>
      <c r="S11458"/>
      <c r="T11458"/>
      <c r="U11458"/>
    </row>
    <row r="11459" spans="5:21" x14ac:dyDescent="0.25">
      <c r="E11459"/>
      <c r="F11459"/>
      <c r="G11459"/>
      <c r="H11459"/>
      <c r="I11459"/>
      <c r="J11459"/>
      <c r="K11459"/>
      <c r="L11459"/>
      <c r="M11459"/>
      <c r="N11459"/>
      <c r="O11459"/>
      <c r="P11459"/>
      <c r="Q11459"/>
      <c r="R11459"/>
      <c r="S11459"/>
      <c r="T11459"/>
      <c r="U11459"/>
    </row>
    <row r="11460" spans="5:21" x14ac:dyDescent="0.25">
      <c r="E11460"/>
      <c r="F11460"/>
      <c r="G11460"/>
      <c r="H11460"/>
      <c r="I11460"/>
      <c r="J11460"/>
      <c r="K11460"/>
      <c r="L11460"/>
      <c r="M11460"/>
      <c r="N11460"/>
      <c r="O11460"/>
      <c r="P11460"/>
      <c r="Q11460"/>
      <c r="R11460"/>
      <c r="S11460"/>
      <c r="T11460"/>
      <c r="U11460"/>
    </row>
    <row r="11461" spans="5:21" x14ac:dyDescent="0.25">
      <c r="E11461"/>
      <c r="F11461"/>
      <c r="G11461"/>
      <c r="H11461"/>
      <c r="I11461"/>
      <c r="J11461"/>
      <c r="K11461"/>
      <c r="L11461"/>
      <c r="M11461"/>
      <c r="N11461"/>
      <c r="O11461"/>
      <c r="P11461"/>
      <c r="Q11461"/>
      <c r="R11461"/>
      <c r="S11461"/>
      <c r="T11461"/>
      <c r="U11461"/>
    </row>
    <row r="11462" spans="5:21" x14ac:dyDescent="0.25">
      <c r="E11462"/>
      <c r="F11462"/>
      <c r="G11462"/>
      <c r="H11462"/>
      <c r="I11462"/>
      <c r="J11462"/>
      <c r="K11462"/>
      <c r="L11462"/>
      <c r="M11462"/>
      <c r="N11462"/>
      <c r="O11462"/>
      <c r="P11462"/>
      <c r="Q11462"/>
      <c r="R11462"/>
      <c r="S11462"/>
      <c r="T11462"/>
      <c r="U11462"/>
    </row>
    <row r="11463" spans="5:21" x14ac:dyDescent="0.25">
      <c r="E11463"/>
      <c r="F11463"/>
      <c r="G11463"/>
      <c r="H11463"/>
      <c r="I11463"/>
      <c r="J11463"/>
      <c r="K11463"/>
      <c r="L11463"/>
      <c r="M11463"/>
      <c r="N11463"/>
      <c r="O11463"/>
      <c r="P11463"/>
      <c r="Q11463"/>
      <c r="R11463"/>
      <c r="S11463"/>
      <c r="T11463"/>
      <c r="U11463"/>
    </row>
    <row r="11464" spans="5:21" x14ac:dyDescent="0.25">
      <c r="E11464"/>
      <c r="F11464"/>
      <c r="G11464"/>
      <c r="H11464"/>
      <c r="I11464"/>
      <c r="J11464"/>
      <c r="K11464"/>
      <c r="L11464"/>
      <c r="M11464"/>
      <c r="N11464"/>
      <c r="O11464"/>
      <c r="P11464"/>
      <c r="Q11464"/>
      <c r="R11464"/>
      <c r="S11464"/>
      <c r="T11464"/>
      <c r="U11464"/>
    </row>
    <row r="11465" spans="5:21" x14ac:dyDescent="0.25">
      <c r="E11465"/>
      <c r="F11465"/>
      <c r="G11465"/>
      <c r="H11465"/>
      <c r="I11465"/>
      <c r="J11465"/>
      <c r="K11465"/>
      <c r="L11465"/>
      <c r="M11465"/>
      <c r="N11465"/>
      <c r="O11465"/>
      <c r="P11465"/>
      <c r="Q11465"/>
      <c r="R11465"/>
      <c r="S11465"/>
      <c r="T11465"/>
      <c r="U11465"/>
    </row>
    <row r="11466" spans="5:21" x14ac:dyDescent="0.25">
      <c r="E11466"/>
      <c r="F11466"/>
      <c r="G11466"/>
      <c r="H11466"/>
      <c r="I11466"/>
      <c r="J11466"/>
      <c r="K11466"/>
      <c r="L11466"/>
      <c r="M11466"/>
      <c r="N11466"/>
      <c r="O11466"/>
      <c r="P11466"/>
      <c r="Q11466"/>
      <c r="R11466"/>
      <c r="S11466"/>
      <c r="T11466"/>
      <c r="U11466"/>
    </row>
    <row r="11467" spans="5:21" x14ac:dyDescent="0.25">
      <c r="E11467"/>
      <c r="F11467"/>
      <c r="G11467"/>
      <c r="H11467"/>
      <c r="I11467"/>
      <c r="J11467"/>
      <c r="K11467"/>
      <c r="L11467"/>
      <c r="M11467"/>
      <c r="N11467"/>
      <c r="O11467"/>
      <c r="P11467"/>
      <c r="Q11467"/>
      <c r="R11467"/>
      <c r="S11467"/>
      <c r="T11467"/>
      <c r="U11467"/>
    </row>
    <row r="11468" spans="5:21" x14ac:dyDescent="0.25">
      <c r="E11468"/>
      <c r="F11468"/>
      <c r="G11468"/>
      <c r="H11468"/>
      <c r="I11468"/>
      <c r="J11468"/>
      <c r="K11468"/>
      <c r="L11468"/>
      <c r="M11468"/>
      <c r="N11468"/>
      <c r="O11468"/>
      <c r="P11468"/>
      <c r="Q11468"/>
      <c r="R11468"/>
      <c r="S11468"/>
      <c r="T11468"/>
      <c r="U11468"/>
    </row>
    <row r="11469" spans="5:21" x14ac:dyDescent="0.25">
      <c r="E11469"/>
      <c r="F11469"/>
      <c r="G11469"/>
      <c r="H11469"/>
      <c r="I11469"/>
      <c r="J11469"/>
      <c r="K11469"/>
      <c r="L11469"/>
      <c r="M11469"/>
      <c r="N11469"/>
      <c r="O11469"/>
      <c r="P11469"/>
      <c r="Q11469"/>
      <c r="R11469"/>
      <c r="S11469"/>
      <c r="T11469"/>
      <c r="U11469"/>
    </row>
    <row r="11470" spans="5:21" x14ac:dyDescent="0.25">
      <c r="E11470"/>
      <c r="F11470"/>
      <c r="G11470"/>
      <c r="H11470"/>
      <c r="I11470"/>
      <c r="J11470"/>
      <c r="K11470"/>
      <c r="L11470"/>
      <c r="M11470"/>
      <c r="N11470"/>
      <c r="O11470"/>
      <c r="P11470"/>
      <c r="Q11470"/>
      <c r="R11470"/>
      <c r="S11470"/>
      <c r="T11470"/>
      <c r="U11470"/>
    </row>
    <row r="11471" spans="5:21" x14ac:dyDescent="0.25">
      <c r="E11471"/>
      <c r="F11471"/>
      <c r="G11471"/>
      <c r="H11471"/>
      <c r="I11471"/>
      <c r="J11471"/>
      <c r="K11471"/>
      <c r="L11471"/>
      <c r="M11471"/>
      <c r="N11471"/>
      <c r="O11471"/>
      <c r="P11471"/>
      <c r="Q11471"/>
      <c r="R11471"/>
      <c r="S11471"/>
      <c r="T11471"/>
      <c r="U11471"/>
    </row>
    <row r="11472" spans="5:21" x14ac:dyDescent="0.25">
      <c r="E11472"/>
      <c r="F11472"/>
      <c r="G11472"/>
      <c r="H11472"/>
      <c r="I11472"/>
      <c r="J11472"/>
      <c r="K11472"/>
      <c r="L11472"/>
      <c r="M11472"/>
      <c r="N11472"/>
      <c r="O11472"/>
      <c r="P11472"/>
      <c r="Q11472"/>
      <c r="R11472"/>
      <c r="S11472"/>
      <c r="T11472"/>
      <c r="U11472"/>
    </row>
    <row r="11473" spans="5:21" x14ac:dyDescent="0.25">
      <c r="E11473"/>
      <c r="F11473"/>
      <c r="G11473"/>
      <c r="H11473"/>
      <c r="I11473"/>
      <c r="J11473"/>
      <c r="K11473"/>
      <c r="L11473"/>
      <c r="M11473"/>
      <c r="N11473"/>
      <c r="O11473"/>
      <c r="P11473"/>
      <c r="Q11473"/>
      <c r="R11473"/>
      <c r="S11473"/>
      <c r="T11473"/>
      <c r="U11473"/>
    </row>
    <row r="11474" spans="5:21" x14ac:dyDescent="0.25">
      <c r="E11474"/>
      <c r="F11474"/>
      <c r="G11474"/>
      <c r="H11474"/>
      <c r="I11474"/>
      <c r="J11474"/>
      <c r="K11474"/>
      <c r="L11474"/>
      <c r="M11474"/>
      <c r="N11474"/>
      <c r="O11474"/>
      <c r="P11474"/>
      <c r="Q11474"/>
      <c r="R11474"/>
      <c r="S11474"/>
      <c r="T11474"/>
      <c r="U11474"/>
    </row>
    <row r="11475" spans="5:21" x14ac:dyDescent="0.25">
      <c r="E11475"/>
      <c r="F11475"/>
      <c r="G11475"/>
      <c r="H11475"/>
      <c r="I11475"/>
      <c r="J11475"/>
      <c r="K11475"/>
      <c r="L11475"/>
      <c r="M11475"/>
      <c r="N11475"/>
      <c r="O11475"/>
      <c r="P11475"/>
      <c r="Q11475"/>
      <c r="R11475"/>
      <c r="S11475"/>
      <c r="T11475"/>
      <c r="U11475"/>
    </row>
    <row r="11476" spans="5:21" x14ac:dyDescent="0.25">
      <c r="E11476"/>
      <c r="F11476"/>
      <c r="G11476"/>
      <c r="H11476"/>
      <c r="I11476"/>
      <c r="J11476"/>
      <c r="K11476"/>
      <c r="L11476"/>
      <c r="M11476"/>
      <c r="N11476"/>
      <c r="O11476"/>
      <c r="P11476"/>
      <c r="Q11476"/>
      <c r="R11476"/>
      <c r="S11476"/>
      <c r="T11476"/>
      <c r="U11476"/>
    </row>
    <row r="11477" spans="5:21" x14ac:dyDescent="0.25">
      <c r="E11477"/>
      <c r="F11477"/>
      <c r="G11477"/>
      <c r="H11477"/>
      <c r="I11477"/>
      <c r="J11477"/>
      <c r="K11477"/>
      <c r="L11477"/>
      <c r="M11477"/>
      <c r="N11477"/>
      <c r="O11477"/>
      <c r="P11477"/>
      <c r="Q11477"/>
      <c r="R11477"/>
      <c r="S11477"/>
      <c r="T11477"/>
      <c r="U11477"/>
    </row>
    <row r="11478" spans="5:21" x14ac:dyDescent="0.25">
      <c r="E11478"/>
      <c r="F11478"/>
      <c r="G11478"/>
      <c r="H11478"/>
      <c r="I11478"/>
      <c r="J11478"/>
      <c r="K11478"/>
      <c r="L11478"/>
      <c r="M11478"/>
      <c r="N11478"/>
      <c r="O11478"/>
      <c r="P11478"/>
      <c r="Q11478"/>
      <c r="R11478"/>
      <c r="S11478"/>
      <c r="T11478"/>
      <c r="U11478"/>
    </row>
    <row r="11479" spans="5:21" x14ac:dyDescent="0.25">
      <c r="E11479"/>
      <c r="F11479"/>
      <c r="G11479"/>
      <c r="H11479"/>
      <c r="I11479"/>
      <c r="J11479"/>
      <c r="K11479"/>
      <c r="L11479"/>
      <c r="M11479"/>
      <c r="N11479"/>
      <c r="O11479"/>
      <c r="P11479"/>
      <c r="Q11479"/>
      <c r="R11479"/>
      <c r="S11479"/>
      <c r="T11479"/>
      <c r="U11479"/>
    </row>
    <row r="11480" spans="5:21" x14ac:dyDescent="0.25">
      <c r="E11480"/>
      <c r="F11480"/>
      <c r="G11480"/>
      <c r="H11480"/>
      <c r="I11480"/>
      <c r="J11480"/>
      <c r="K11480"/>
      <c r="L11480"/>
      <c r="M11480"/>
      <c r="N11480"/>
      <c r="O11480"/>
      <c r="P11480"/>
      <c r="Q11480"/>
      <c r="R11480"/>
      <c r="S11480"/>
      <c r="T11480"/>
      <c r="U11480"/>
    </row>
    <row r="11481" spans="5:21" x14ac:dyDescent="0.25">
      <c r="E11481"/>
      <c r="F11481"/>
      <c r="G11481"/>
      <c r="H11481"/>
      <c r="I11481"/>
      <c r="J11481"/>
      <c r="K11481"/>
      <c r="L11481"/>
      <c r="M11481"/>
      <c r="N11481"/>
      <c r="O11481"/>
      <c r="P11481"/>
      <c r="Q11481"/>
      <c r="R11481"/>
      <c r="S11481"/>
      <c r="T11481"/>
      <c r="U11481"/>
    </row>
    <row r="11482" spans="5:21" x14ac:dyDescent="0.25">
      <c r="E11482"/>
      <c r="F11482"/>
      <c r="G11482"/>
      <c r="H11482"/>
      <c r="I11482"/>
      <c r="J11482"/>
      <c r="K11482"/>
      <c r="L11482"/>
      <c r="M11482"/>
      <c r="N11482"/>
      <c r="O11482"/>
      <c r="P11482"/>
      <c r="Q11482"/>
      <c r="R11482"/>
      <c r="S11482"/>
      <c r="T11482"/>
      <c r="U11482"/>
    </row>
    <row r="11483" spans="5:21" x14ac:dyDescent="0.25">
      <c r="E11483"/>
      <c r="F11483"/>
      <c r="G11483"/>
      <c r="H11483"/>
      <c r="I11483"/>
      <c r="J11483"/>
      <c r="K11483"/>
      <c r="L11483"/>
      <c r="M11483"/>
      <c r="N11483"/>
      <c r="O11483"/>
      <c r="P11483"/>
      <c r="Q11483"/>
      <c r="R11483"/>
      <c r="S11483"/>
      <c r="T11483"/>
      <c r="U11483"/>
    </row>
    <row r="11484" spans="5:21" x14ac:dyDescent="0.25">
      <c r="E11484"/>
      <c r="F11484"/>
      <c r="G11484"/>
      <c r="H11484"/>
      <c r="I11484"/>
      <c r="J11484"/>
      <c r="K11484"/>
      <c r="L11484"/>
      <c r="M11484"/>
      <c r="N11484"/>
      <c r="O11484"/>
      <c r="P11484"/>
      <c r="Q11484"/>
      <c r="R11484"/>
      <c r="S11484"/>
      <c r="T11484"/>
      <c r="U11484"/>
    </row>
    <row r="11485" spans="5:21" x14ac:dyDescent="0.25">
      <c r="E11485"/>
      <c r="F11485"/>
      <c r="G11485"/>
      <c r="H11485"/>
      <c r="I11485"/>
      <c r="J11485"/>
      <c r="K11485"/>
      <c r="L11485"/>
      <c r="M11485"/>
      <c r="N11485"/>
      <c r="O11485"/>
      <c r="P11485"/>
      <c r="Q11485"/>
      <c r="R11485"/>
      <c r="S11485"/>
      <c r="T11485"/>
      <c r="U11485"/>
    </row>
    <row r="11486" spans="5:21" x14ac:dyDescent="0.25">
      <c r="E11486"/>
      <c r="F11486"/>
      <c r="G11486"/>
      <c r="H11486"/>
      <c r="I11486"/>
      <c r="J11486"/>
      <c r="K11486"/>
      <c r="L11486"/>
      <c r="M11486"/>
      <c r="N11486"/>
      <c r="O11486"/>
      <c r="P11486"/>
      <c r="Q11486"/>
      <c r="R11486"/>
      <c r="S11486"/>
      <c r="T11486"/>
      <c r="U11486"/>
    </row>
    <row r="11487" spans="5:21" x14ac:dyDescent="0.25">
      <c r="E11487"/>
      <c r="F11487"/>
      <c r="G11487"/>
      <c r="H11487"/>
      <c r="I11487"/>
      <c r="J11487"/>
      <c r="K11487"/>
      <c r="L11487"/>
      <c r="M11487"/>
      <c r="N11487"/>
      <c r="O11487"/>
      <c r="P11487"/>
      <c r="Q11487"/>
      <c r="R11487"/>
      <c r="S11487"/>
      <c r="T11487"/>
      <c r="U11487"/>
    </row>
    <row r="11488" spans="5:21" x14ac:dyDescent="0.25">
      <c r="E11488"/>
      <c r="F11488"/>
      <c r="G11488"/>
      <c r="H11488"/>
      <c r="I11488"/>
      <c r="J11488"/>
      <c r="K11488"/>
      <c r="L11488"/>
      <c r="M11488"/>
      <c r="N11488"/>
      <c r="O11488"/>
      <c r="P11488"/>
      <c r="Q11488"/>
      <c r="R11488"/>
      <c r="S11488"/>
      <c r="T11488"/>
      <c r="U11488"/>
    </row>
    <row r="11489" spans="5:21" x14ac:dyDescent="0.25">
      <c r="E11489"/>
      <c r="F11489"/>
      <c r="G11489"/>
      <c r="H11489"/>
      <c r="I11489"/>
      <c r="J11489"/>
      <c r="K11489"/>
      <c r="L11489"/>
      <c r="M11489"/>
      <c r="N11489"/>
      <c r="O11489"/>
      <c r="P11489"/>
      <c r="Q11489"/>
      <c r="R11489"/>
      <c r="S11489"/>
      <c r="T11489"/>
      <c r="U11489"/>
    </row>
    <row r="11490" spans="5:21" x14ac:dyDescent="0.25">
      <c r="E11490"/>
      <c r="F11490"/>
      <c r="G11490"/>
      <c r="H11490"/>
      <c r="I11490"/>
      <c r="J11490"/>
      <c r="K11490"/>
      <c r="L11490"/>
      <c r="M11490"/>
      <c r="N11490"/>
      <c r="O11490"/>
      <c r="P11490"/>
      <c r="Q11490"/>
      <c r="R11490"/>
      <c r="S11490"/>
      <c r="T11490"/>
      <c r="U11490"/>
    </row>
    <row r="11491" spans="5:21" x14ac:dyDescent="0.25">
      <c r="E11491"/>
      <c r="F11491"/>
      <c r="G11491"/>
      <c r="H11491"/>
      <c r="I11491"/>
      <c r="J11491"/>
      <c r="K11491"/>
      <c r="L11491"/>
      <c r="M11491"/>
      <c r="N11491"/>
      <c r="O11491"/>
      <c r="P11491"/>
      <c r="Q11491"/>
      <c r="R11491"/>
      <c r="S11491"/>
      <c r="T11491"/>
      <c r="U11491"/>
    </row>
    <row r="11492" spans="5:21" x14ac:dyDescent="0.25">
      <c r="E11492"/>
      <c r="F11492"/>
      <c r="G11492"/>
      <c r="H11492"/>
      <c r="I11492"/>
      <c r="J11492"/>
      <c r="K11492"/>
      <c r="L11492"/>
      <c r="M11492"/>
      <c r="N11492"/>
      <c r="O11492"/>
      <c r="P11492"/>
      <c r="Q11492"/>
      <c r="R11492"/>
      <c r="S11492"/>
      <c r="T11492"/>
      <c r="U11492"/>
    </row>
    <row r="11493" spans="5:21" x14ac:dyDescent="0.25">
      <c r="E11493"/>
      <c r="F11493"/>
      <c r="G11493"/>
      <c r="H11493"/>
      <c r="I11493"/>
      <c r="J11493"/>
      <c r="K11493"/>
      <c r="L11493"/>
      <c r="M11493"/>
      <c r="N11493"/>
      <c r="O11493"/>
      <c r="P11493"/>
      <c r="Q11493"/>
      <c r="R11493"/>
      <c r="S11493"/>
      <c r="T11493"/>
      <c r="U11493"/>
    </row>
    <row r="11494" spans="5:21" x14ac:dyDescent="0.25">
      <c r="E11494"/>
      <c r="F11494"/>
      <c r="G11494"/>
      <c r="H11494"/>
      <c r="I11494"/>
      <c r="J11494"/>
      <c r="K11494"/>
      <c r="L11494"/>
      <c r="M11494"/>
      <c r="N11494"/>
      <c r="O11494"/>
      <c r="P11494"/>
      <c r="Q11494"/>
      <c r="R11494"/>
      <c r="S11494"/>
      <c r="T11494"/>
      <c r="U11494"/>
    </row>
    <row r="11495" spans="5:21" x14ac:dyDescent="0.25">
      <c r="E11495"/>
      <c r="F11495"/>
      <c r="G11495"/>
      <c r="H11495"/>
      <c r="I11495"/>
      <c r="J11495"/>
      <c r="K11495"/>
      <c r="L11495"/>
      <c r="M11495"/>
      <c r="N11495"/>
      <c r="O11495"/>
      <c r="P11495"/>
      <c r="Q11495"/>
      <c r="R11495"/>
      <c r="S11495"/>
      <c r="T11495"/>
      <c r="U11495"/>
    </row>
    <row r="11496" spans="5:21" x14ac:dyDescent="0.25">
      <c r="E11496"/>
      <c r="F11496"/>
      <c r="G11496"/>
      <c r="H11496"/>
      <c r="I11496"/>
      <c r="J11496"/>
      <c r="K11496"/>
      <c r="L11496"/>
      <c r="M11496"/>
      <c r="N11496"/>
      <c r="O11496"/>
      <c r="P11496"/>
      <c r="Q11496"/>
      <c r="R11496"/>
      <c r="S11496"/>
      <c r="T11496"/>
      <c r="U11496"/>
    </row>
    <row r="11497" spans="5:21" x14ac:dyDescent="0.25">
      <c r="E11497"/>
      <c r="F11497"/>
      <c r="G11497"/>
      <c r="H11497"/>
      <c r="I11497"/>
      <c r="J11497"/>
      <c r="K11497"/>
      <c r="L11497"/>
      <c r="M11497"/>
      <c r="N11497"/>
      <c r="O11497"/>
      <c r="P11497"/>
      <c r="Q11497"/>
      <c r="R11497"/>
      <c r="S11497"/>
      <c r="T11497"/>
      <c r="U11497"/>
    </row>
    <row r="11498" spans="5:21" x14ac:dyDescent="0.25">
      <c r="E11498"/>
      <c r="F11498"/>
      <c r="G11498"/>
      <c r="H11498"/>
      <c r="I11498"/>
      <c r="J11498"/>
      <c r="K11498"/>
      <c r="L11498"/>
      <c r="M11498"/>
      <c r="N11498"/>
      <c r="O11498"/>
      <c r="P11498"/>
      <c r="Q11498"/>
      <c r="R11498"/>
      <c r="S11498"/>
      <c r="T11498"/>
      <c r="U11498"/>
    </row>
    <row r="11499" spans="5:21" x14ac:dyDescent="0.25">
      <c r="E11499"/>
      <c r="F11499"/>
      <c r="G11499"/>
      <c r="H11499"/>
      <c r="I11499"/>
      <c r="J11499"/>
      <c r="K11499"/>
      <c r="L11499"/>
      <c r="M11499"/>
      <c r="N11499"/>
      <c r="O11499"/>
      <c r="P11499"/>
      <c r="Q11499"/>
      <c r="R11499"/>
      <c r="S11499"/>
      <c r="T11499"/>
      <c r="U11499"/>
    </row>
    <row r="11500" spans="5:21" x14ac:dyDescent="0.25">
      <c r="E11500"/>
      <c r="F11500"/>
      <c r="G11500"/>
      <c r="H11500"/>
      <c r="I11500"/>
      <c r="J11500"/>
      <c r="K11500"/>
      <c r="L11500"/>
      <c r="M11500"/>
      <c r="N11500"/>
      <c r="O11500"/>
      <c r="P11500"/>
      <c r="Q11500"/>
      <c r="R11500"/>
      <c r="S11500"/>
      <c r="T11500"/>
      <c r="U11500"/>
    </row>
    <row r="11501" spans="5:21" x14ac:dyDescent="0.25">
      <c r="E11501"/>
      <c r="F11501"/>
      <c r="G11501"/>
      <c r="H11501"/>
      <c r="I11501"/>
      <c r="J11501"/>
      <c r="K11501"/>
      <c r="L11501"/>
      <c r="M11501"/>
      <c r="N11501"/>
      <c r="O11501"/>
      <c r="P11501"/>
      <c r="Q11501"/>
      <c r="R11501"/>
      <c r="S11501"/>
      <c r="T11501"/>
      <c r="U11501"/>
    </row>
    <row r="11502" spans="5:21" x14ac:dyDescent="0.25">
      <c r="E11502"/>
      <c r="F11502"/>
      <c r="G11502"/>
      <c r="H11502"/>
      <c r="I11502"/>
      <c r="J11502"/>
      <c r="K11502"/>
      <c r="L11502"/>
      <c r="M11502"/>
      <c r="N11502"/>
      <c r="O11502"/>
      <c r="P11502"/>
      <c r="Q11502"/>
      <c r="R11502"/>
      <c r="S11502"/>
      <c r="T11502"/>
      <c r="U11502"/>
    </row>
    <row r="11503" spans="5:21" x14ac:dyDescent="0.25">
      <c r="E11503"/>
      <c r="F11503"/>
      <c r="G11503"/>
      <c r="H11503"/>
      <c r="I11503"/>
      <c r="J11503"/>
      <c r="K11503"/>
      <c r="L11503"/>
      <c r="M11503"/>
      <c r="N11503"/>
      <c r="O11503"/>
      <c r="P11503"/>
      <c r="Q11503"/>
      <c r="R11503"/>
      <c r="S11503"/>
      <c r="T11503"/>
      <c r="U11503"/>
    </row>
    <row r="11504" spans="5:21" x14ac:dyDescent="0.25">
      <c r="E11504"/>
      <c r="F11504"/>
      <c r="G11504"/>
      <c r="H11504"/>
      <c r="I11504"/>
      <c r="J11504"/>
      <c r="K11504"/>
      <c r="L11504"/>
      <c r="M11504"/>
      <c r="N11504"/>
      <c r="O11504"/>
      <c r="P11504"/>
      <c r="Q11504"/>
      <c r="R11504"/>
      <c r="S11504"/>
      <c r="T11504"/>
      <c r="U11504"/>
    </row>
    <row r="11505" spans="5:21" x14ac:dyDescent="0.25">
      <c r="E11505"/>
      <c r="F11505"/>
      <c r="G11505"/>
      <c r="H11505"/>
      <c r="I11505"/>
      <c r="J11505"/>
      <c r="K11505"/>
      <c r="L11505"/>
      <c r="M11505"/>
      <c r="N11505"/>
      <c r="O11505"/>
      <c r="P11505"/>
      <c r="Q11505"/>
      <c r="R11505"/>
      <c r="S11505"/>
      <c r="T11505"/>
      <c r="U11505"/>
    </row>
    <row r="11506" spans="5:21" x14ac:dyDescent="0.25">
      <c r="E11506"/>
      <c r="F11506"/>
      <c r="G11506"/>
      <c r="H11506"/>
      <c r="I11506"/>
      <c r="J11506"/>
      <c r="K11506"/>
      <c r="L11506"/>
      <c r="M11506"/>
      <c r="N11506"/>
      <c r="O11506"/>
      <c r="P11506"/>
      <c r="Q11506"/>
      <c r="R11506"/>
      <c r="S11506"/>
      <c r="T11506"/>
      <c r="U11506"/>
    </row>
    <row r="11507" spans="5:21" x14ac:dyDescent="0.25">
      <c r="E11507"/>
      <c r="F11507"/>
      <c r="G11507"/>
      <c r="H11507"/>
      <c r="I11507"/>
      <c r="J11507"/>
      <c r="K11507"/>
      <c r="L11507"/>
      <c r="M11507"/>
      <c r="N11507"/>
      <c r="O11507"/>
      <c r="P11507"/>
      <c r="Q11507"/>
      <c r="R11507"/>
      <c r="S11507"/>
      <c r="T11507"/>
      <c r="U11507"/>
    </row>
    <row r="11508" spans="5:21" x14ac:dyDescent="0.25">
      <c r="E11508"/>
      <c r="F11508"/>
      <c r="G11508"/>
      <c r="H11508"/>
      <c r="I11508"/>
      <c r="J11508"/>
      <c r="K11508"/>
      <c r="L11508"/>
      <c r="M11508"/>
      <c r="N11508"/>
      <c r="O11508"/>
      <c r="P11508"/>
      <c r="Q11508"/>
      <c r="R11508"/>
      <c r="S11508"/>
      <c r="T11508"/>
      <c r="U11508"/>
    </row>
    <row r="11509" spans="5:21" x14ac:dyDescent="0.25">
      <c r="E11509"/>
      <c r="F11509"/>
      <c r="G11509"/>
      <c r="H11509"/>
      <c r="I11509"/>
      <c r="J11509"/>
      <c r="K11509"/>
      <c r="L11509"/>
      <c r="M11509"/>
      <c r="N11509"/>
      <c r="O11509"/>
      <c r="P11509"/>
      <c r="Q11509"/>
      <c r="R11509"/>
      <c r="S11509"/>
      <c r="T11509"/>
      <c r="U11509"/>
    </row>
    <row r="11510" spans="5:21" x14ac:dyDescent="0.25">
      <c r="E11510"/>
      <c r="F11510"/>
      <c r="G11510"/>
      <c r="H11510"/>
      <c r="I11510"/>
      <c r="J11510"/>
      <c r="K11510"/>
      <c r="L11510"/>
      <c r="M11510"/>
      <c r="N11510"/>
      <c r="O11510"/>
      <c r="P11510"/>
      <c r="Q11510"/>
      <c r="R11510"/>
      <c r="S11510"/>
      <c r="T11510"/>
      <c r="U11510"/>
    </row>
    <row r="11511" spans="5:21" x14ac:dyDescent="0.25">
      <c r="E11511"/>
      <c r="F11511"/>
      <c r="G11511"/>
      <c r="H11511"/>
      <c r="I11511"/>
      <c r="J11511"/>
      <c r="K11511"/>
      <c r="L11511"/>
      <c r="M11511"/>
      <c r="N11511"/>
      <c r="O11511"/>
      <c r="P11511"/>
      <c r="Q11511"/>
      <c r="R11511"/>
      <c r="S11511"/>
      <c r="T11511"/>
      <c r="U11511"/>
    </row>
    <row r="11512" spans="5:21" x14ac:dyDescent="0.25">
      <c r="E11512"/>
      <c r="F11512"/>
      <c r="G11512"/>
      <c r="H11512"/>
      <c r="I11512"/>
      <c r="J11512"/>
      <c r="K11512"/>
      <c r="L11512"/>
      <c r="M11512"/>
      <c r="N11512"/>
      <c r="O11512"/>
      <c r="P11512"/>
      <c r="Q11512"/>
      <c r="R11512"/>
      <c r="S11512"/>
      <c r="T11512"/>
      <c r="U11512"/>
    </row>
    <row r="11513" spans="5:21" x14ac:dyDescent="0.25">
      <c r="E11513"/>
      <c r="F11513"/>
      <c r="G11513"/>
      <c r="H11513"/>
      <c r="I11513"/>
      <c r="J11513"/>
      <c r="K11513"/>
      <c r="L11513"/>
      <c r="M11513"/>
      <c r="N11513"/>
      <c r="O11513"/>
      <c r="P11513"/>
      <c r="Q11513"/>
      <c r="R11513"/>
      <c r="S11513"/>
      <c r="T11513"/>
      <c r="U11513"/>
    </row>
    <row r="11514" spans="5:21" x14ac:dyDescent="0.25">
      <c r="E11514"/>
      <c r="F11514"/>
      <c r="G11514"/>
      <c r="H11514"/>
      <c r="I11514"/>
      <c r="J11514"/>
      <c r="K11514"/>
      <c r="L11514"/>
      <c r="M11514"/>
      <c r="N11514"/>
      <c r="O11514"/>
      <c r="P11514"/>
      <c r="Q11514"/>
      <c r="R11514"/>
      <c r="S11514"/>
      <c r="T11514"/>
      <c r="U11514"/>
    </row>
    <row r="11515" spans="5:21" x14ac:dyDescent="0.25">
      <c r="E11515"/>
      <c r="F11515"/>
      <c r="G11515"/>
      <c r="H11515"/>
      <c r="I11515"/>
      <c r="J11515"/>
      <c r="K11515"/>
      <c r="L11515"/>
      <c r="M11515"/>
      <c r="N11515"/>
      <c r="O11515"/>
      <c r="P11515"/>
      <c r="Q11515"/>
      <c r="R11515"/>
      <c r="S11515"/>
      <c r="T11515"/>
      <c r="U11515"/>
    </row>
    <row r="11516" spans="5:21" x14ac:dyDescent="0.25">
      <c r="E11516"/>
      <c r="F11516"/>
      <c r="G11516"/>
      <c r="H11516"/>
      <c r="I11516"/>
      <c r="J11516"/>
      <c r="K11516"/>
      <c r="L11516"/>
      <c r="M11516"/>
      <c r="N11516"/>
      <c r="O11516"/>
      <c r="P11516"/>
      <c r="Q11516"/>
      <c r="R11516"/>
      <c r="S11516"/>
      <c r="T11516"/>
      <c r="U11516"/>
    </row>
    <row r="11517" spans="5:21" x14ac:dyDescent="0.25">
      <c r="E11517"/>
      <c r="F11517"/>
      <c r="G11517"/>
      <c r="H11517"/>
      <c r="I11517"/>
      <c r="J11517"/>
      <c r="K11517"/>
      <c r="L11517"/>
      <c r="M11517"/>
      <c r="N11517"/>
      <c r="O11517"/>
      <c r="P11517"/>
      <c r="Q11517"/>
      <c r="R11517"/>
      <c r="S11517"/>
      <c r="T11517"/>
      <c r="U11517"/>
    </row>
    <row r="11518" spans="5:21" x14ac:dyDescent="0.25">
      <c r="E11518"/>
      <c r="F11518"/>
      <c r="G11518"/>
      <c r="H11518"/>
      <c r="I11518"/>
      <c r="J11518"/>
      <c r="K11518"/>
      <c r="L11518"/>
      <c r="M11518"/>
      <c r="N11518"/>
      <c r="O11518"/>
      <c r="P11518"/>
      <c r="Q11518"/>
      <c r="R11518"/>
      <c r="S11518"/>
      <c r="T11518"/>
      <c r="U11518"/>
    </row>
    <row r="11519" spans="5:21" x14ac:dyDescent="0.25">
      <c r="E11519"/>
      <c r="F11519"/>
      <c r="G11519"/>
      <c r="H11519"/>
      <c r="I11519"/>
      <c r="J11519"/>
      <c r="K11519"/>
      <c r="L11519"/>
      <c r="M11519"/>
      <c r="N11519"/>
      <c r="O11519"/>
      <c r="P11519"/>
      <c r="Q11519"/>
      <c r="R11519"/>
      <c r="S11519"/>
      <c r="T11519"/>
      <c r="U11519"/>
    </row>
    <row r="11520" spans="5:21" x14ac:dyDescent="0.25">
      <c r="E11520"/>
      <c r="F11520"/>
      <c r="G11520"/>
      <c r="H11520"/>
      <c r="I11520"/>
      <c r="J11520"/>
      <c r="K11520"/>
      <c r="L11520"/>
      <c r="M11520"/>
      <c r="N11520"/>
      <c r="O11520"/>
      <c r="P11520"/>
      <c r="Q11520"/>
      <c r="R11520"/>
      <c r="S11520"/>
      <c r="T11520"/>
      <c r="U11520"/>
    </row>
    <row r="11521" spans="5:21" x14ac:dyDescent="0.25">
      <c r="E11521"/>
      <c r="F11521"/>
      <c r="G11521"/>
      <c r="H11521"/>
      <c r="I11521"/>
      <c r="J11521"/>
      <c r="K11521"/>
      <c r="L11521"/>
      <c r="M11521"/>
      <c r="N11521"/>
      <c r="O11521"/>
      <c r="P11521"/>
      <c r="Q11521"/>
      <c r="R11521"/>
      <c r="S11521"/>
      <c r="T11521"/>
      <c r="U11521"/>
    </row>
    <row r="11522" spans="5:21" x14ac:dyDescent="0.25">
      <c r="E11522"/>
      <c r="F11522"/>
      <c r="G11522"/>
      <c r="H11522"/>
      <c r="I11522"/>
      <c r="J11522"/>
      <c r="K11522"/>
      <c r="L11522"/>
      <c r="M11522"/>
      <c r="N11522"/>
      <c r="O11522"/>
      <c r="P11522"/>
      <c r="Q11522"/>
      <c r="R11522"/>
      <c r="S11522"/>
      <c r="T11522"/>
      <c r="U11522"/>
    </row>
    <row r="11523" spans="5:21" x14ac:dyDescent="0.25">
      <c r="E11523"/>
      <c r="F11523"/>
      <c r="G11523"/>
      <c r="H11523"/>
      <c r="I11523"/>
      <c r="J11523"/>
      <c r="K11523"/>
      <c r="L11523"/>
      <c r="M11523"/>
      <c r="N11523"/>
      <c r="O11523"/>
      <c r="P11523"/>
      <c r="Q11523"/>
      <c r="R11523"/>
      <c r="S11523"/>
      <c r="T11523"/>
      <c r="U11523"/>
    </row>
    <row r="11524" spans="5:21" x14ac:dyDescent="0.25">
      <c r="E11524"/>
      <c r="F11524"/>
      <c r="G11524"/>
      <c r="H11524"/>
      <c r="I11524"/>
      <c r="J11524"/>
      <c r="K11524"/>
      <c r="L11524"/>
      <c r="M11524"/>
      <c r="N11524"/>
      <c r="O11524"/>
      <c r="P11524"/>
      <c r="Q11524"/>
      <c r="R11524"/>
      <c r="S11524"/>
      <c r="T11524"/>
      <c r="U11524"/>
    </row>
    <row r="11525" spans="5:21" x14ac:dyDescent="0.25">
      <c r="E11525"/>
      <c r="F11525"/>
      <c r="G11525"/>
      <c r="H11525"/>
      <c r="I11525"/>
      <c r="J11525"/>
      <c r="K11525"/>
      <c r="L11525"/>
      <c r="M11525"/>
      <c r="N11525"/>
      <c r="O11525"/>
      <c r="P11525"/>
      <c r="Q11525"/>
      <c r="R11525"/>
      <c r="S11525"/>
      <c r="T11525"/>
      <c r="U11525"/>
    </row>
    <row r="11526" spans="5:21" x14ac:dyDescent="0.25">
      <c r="E11526"/>
      <c r="F11526"/>
      <c r="G11526"/>
      <c r="H11526"/>
      <c r="I11526"/>
      <c r="J11526"/>
      <c r="K11526"/>
      <c r="L11526"/>
      <c r="M11526"/>
      <c r="N11526"/>
      <c r="O11526"/>
      <c r="P11526"/>
      <c r="Q11526"/>
      <c r="R11526"/>
      <c r="S11526"/>
      <c r="T11526"/>
      <c r="U11526"/>
    </row>
    <row r="11527" spans="5:21" x14ac:dyDescent="0.25">
      <c r="E11527"/>
      <c r="F11527"/>
      <c r="G11527"/>
      <c r="H11527"/>
      <c r="I11527"/>
      <c r="J11527"/>
      <c r="K11527"/>
      <c r="L11527"/>
      <c r="M11527"/>
      <c r="N11527"/>
      <c r="O11527"/>
      <c r="P11527"/>
      <c r="Q11527"/>
      <c r="R11527"/>
      <c r="S11527"/>
      <c r="T11527"/>
      <c r="U11527"/>
    </row>
    <row r="11528" spans="5:21" x14ac:dyDescent="0.25">
      <c r="E11528"/>
      <c r="F11528"/>
      <c r="G11528"/>
      <c r="H11528"/>
      <c r="I11528"/>
      <c r="J11528"/>
      <c r="K11528"/>
      <c r="L11528"/>
      <c r="M11528"/>
      <c r="N11528"/>
      <c r="O11528"/>
      <c r="P11528"/>
      <c r="Q11528"/>
      <c r="R11528"/>
      <c r="S11528"/>
      <c r="T11528"/>
      <c r="U11528"/>
    </row>
    <row r="11529" spans="5:21" x14ac:dyDescent="0.25">
      <c r="E11529"/>
      <c r="F11529"/>
      <c r="G11529"/>
      <c r="H11529"/>
      <c r="I11529"/>
      <c r="J11529"/>
      <c r="K11529"/>
      <c r="L11529"/>
      <c r="M11529"/>
      <c r="N11529"/>
      <c r="O11529"/>
      <c r="P11529"/>
      <c r="Q11529"/>
      <c r="R11529"/>
      <c r="S11529"/>
      <c r="T11529"/>
      <c r="U11529"/>
    </row>
    <row r="11530" spans="5:21" x14ac:dyDescent="0.25">
      <c r="E11530"/>
      <c r="F11530"/>
      <c r="G11530"/>
      <c r="H11530"/>
      <c r="I11530"/>
      <c r="J11530"/>
      <c r="K11530"/>
      <c r="L11530"/>
      <c r="M11530"/>
      <c r="N11530"/>
      <c r="O11530"/>
      <c r="P11530"/>
      <c r="Q11530"/>
      <c r="R11530"/>
      <c r="S11530"/>
      <c r="T11530"/>
      <c r="U11530"/>
    </row>
    <row r="11531" spans="5:21" x14ac:dyDescent="0.25">
      <c r="E11531"/>
      <c r="F11531"/>
      <c r="G11531"/>
      <c r="H11531"/>
      <c r="I11531"/>
      <c r="J11531"/>
      <c r="K11531"/>
      <c r="L11531"/>
      <c r="M11531"/>
      <c r="N11531"/>
      <c r="O11531"/>
      <c r="P11531"/>
      <c r="Q11531"/>
      <c r="R11531"/>
      <c r="S11531"/>
      <c r="T11531"/>
      <c r="U11531"/>
    </row>
    <row r="11532" spans="5:21" x14ac:dyDescent="0.25">
      <c r="E11532"/>
      <c r="F11532"/>
      <c r="G11532"/>
      <c r="H11532"/>
      <c r="I11532"/>
      <c r="J11532"/>
      <c r="K11532"/>
      <c r="L11532"/>
      <c r="M11532"/>
      <c r="N11532"/>
      <c r="O11532"/>
      <c r="P11532"/>
      <c r="Q11532"/>
      <c r="R11532"/>
      <c r="S11532"/>
      <c r="T11532"/>
      <c r="U11532"/>
    </row>
    <row r="11533" spans="5:21" x14ac:dyDescent="0.25">
      <c r="E11533"/>
      <c r="F11533"/>
      <c r="G11533"/>
      <c r="H11533"/>
      <c r="I11533"/>
      <c r="J11533"/>
      <c r="K11533"/>
      <c r="L11533"/>
      <c r="M11533"/>
      <c r="N11533"/>
      <c r="O11533"/>
      <c r="P11533"/>
      <c r="Q11533"/>
      <c r="R11533"/>
      <c r="S11533"/>
      <c r="T11533"/>
      <c r="U11533"/>
    </row>
    <row r="11534" spans="5:21" x14ac:dyDescent="0.25">
      <c r="E11534"/>
      <c r="F11534"/>
      <c r="G11534"/>
      <c r="H11534"/>
      <c r="I11534"/>
      <c r="J11534"/>
      <c r="K11534"/>
      <c r="L11534"/>
      <c r="M11534"/>
      <c r="N11534"/>
      <c r="O11534"/>
      <c r="P11534"/>
      <c r="Q11534"/>
      <c r="R11534"/>
      <c r="S11534"/>
      <c r="T11534"/>
      <c r="U11534"/>
    </row>
    <row r="11535" spans="5:21" x14ac:dyDescent="0.25">
      <c r="E11535"/>
      <c r="F11535"/>
      <c r="G11535"/>
      <c r="H11535"/>
      <c r="I11535"/>
      <c r="J11535"/>
      <c r="K11535"/>
      <c r="L11535"/>
      <c r="M11535"/>
      <c r="N11535"/>
      <c r="O11535"/>
      <c r="P11535"/>
      <c r="Q11535"/>
      <c r="R11535"/>
      <c r="S11535"/>
      <c r="T11535"/>
      <c r="U11535"/>
    </row>
    <row r="11536" spans="5:21" x14ac:dyDescent="0.25">
      <c r="E11536"/>
      <c r="F11536"/>
      <c r="G11536"/>
      <c r="H11536"/>
      <c r="I11536"/>
      <c r="J11536"/>
      <c r="K11536"/>
      <c r="L11536"/>
      <c r="M11536"/>
      <c r="N11536"/>
      <c r="O11536"/>
      <c r="P11536"/>
      <c r="Q11536"/>
      <c r="R11536"/>
      <c r="S11536"/>
      <c r="T11536"/>
      <c r="U11536"/>
    </row>
    <row r="11537" spans="5:21" x14ac:dyDescent="0.25">
      <c r="E11537"/>
      <c r="F11537"/>
      <c r="G11537"/>
      <c r="H11537"/>
      <c r="I11537"/>
      <c r="J11537"/>
      <c r="K11537"/>
      <c r="L11537"/>
      <c r="M11537"/>
      <c r="N11537"/>
      <c r="O11537"/>
      <c r="P11537"/>
      <c r="Q11537"/>
      <c r="R11537"/>
      <c r="S11537"/>
      <c r="T11537"/>
      <c r="U11537"/>
    </row>
    <row r="11538" spans="5:21" x14ac:dyDescent="0.25">
      <c r="E11538"/>
      <c r="F11538"/>
      <c r="G11538"/>
      <c r="H11538"/>
      <c r="I11538"/>
      <c r="J11538"/>
      <c r="K11538"/>
      <c r="L11538"/>
      <c r="M11538"/>
      <c r="N11538"/>
      <c r="O11538"/>
      <c r="P11538"/>
      <c r="Q11538"/>
      <c r="R11538"/>
      <c r="S11538"/>
      <c r="T11538"/>
      <c r="U11538"/>
    </row>
    <row r="11539" spans="5:21" x14ac:dyDescent="0.25">
      <c r="E11539"/>
      <c r="F11539"/>
      <c r="G11539"/>
      <c r="H11539"/>
      <c r="I11539"/>
      <c r="J11539"/>
      <c r="K11539"/>
      <c r="L11539"/>
      <c r="M11539"/>
      <c r="N11539"/>
      <c r="O11539"/>
      <c r="P11539"/>
      <c r="Q11539"/>
      <c r="R11539"/>
      <c r="S11539"/>
      <c r="T11539"/>
      <c r="U11539"/>
    </row>
    <row r="11540" spans="5:21" x14ac:dyDescent="0.25">
      <c r="E11540"/>
      <c r="F11540"/>
      <c r="G11540"/>
      <c r="H11540"/>
      <c r="I11540"/>
      <c r="J11540"/>
      <c r="K11540"/>
      <c r="L11540"/>
      <c r="M11540"/>
      <c r="N11540"/>
      <c r="O11540"/>
      <c r="P11540"/>
      <c r="Q11540"/>
      <c r="R11540"/>
      <c r="S11540"/>
      <c r="T11540"/>
      <c r="U11540"/>
    </row>
    <row r="11541" spans="5:21" x14ac:dyDescent="0.25">
      <c r="E11541"/>
      <c r="F11541"/>
      <c r="G11541"/>
      <c r="H11541"/>
      <c r="I11541"/>
      <c r="J11541"/>
      <c r="K11541"/>
      <c r="L11541"/>
      <c r="M11541"/>
      <c r="N11541"/>
      <c r="O11541"/>
      <c r="P11541"/>
      <c r="Q11541"/>
      <c r="R11541"/>
      <c r="S11541"/>
      <c r="T11541"/>
      <c r="U11541"/>
    </row>
    <row r="11542" spans="5:21" x14ac:dyDescent="0.25">
      <c r="E11542"/>
      <c r="F11542"/>
      <c r="G11542"/>
      <c r="H11542"/>
      <c r="I11542"/>
      <c r="J11542"/>
      <c r="K11542"/>
      <c r="L11542"/>
      <c r="M11542"/>
      <c r="N11542"/>
      <c r="O11542"/>
      <c r="P11542"/>
      <c r="Q11542"/>
      <c r="R11542"/>
      <c r="S11542"/>
      <c r="T11542"/>
      <c r="U11542"/>
    </row>
    <row r="11543" spans="5:21" x14ac:dyDescent="0.25">
      <c r="E11543"/>
      <c r="F11543"/>
      <c r="G11543"/>
      <c r="H11543"/>
      <c r="I11543"/>
      <c r="J11543"/>
      <c r="K11543"/>
      <c r="L11543"/>
      <c r="M11543"/>
      <c r="N11543"/>
      <c r="O11543"/>
      <c r="P11543"/>
      <c r="Q11543"/>
      <c r="R11543"/>
      <c r="S11543"/>
      <c r="T11543"/>
      <c r="U11543"/>
    </row>
    <row r="11544" spans="5:21" x14ac:dyDescent="0.25">
      <c r="E11544"/>
      <c r="F11544"/>
      <c r="G11544"/>
      <c r="H11544"/>
      <c r="I11544"/>
      <c r="J11544"/>
      <c r="K11544"/>
      <c r="L11544"/>
      <c r="M11544"/>
      <c r="N11544"/>
      <c r="O11544"/>
      <c r="P11544"/>
      <c r="Q11544"/>
      <c r="R11544"/>
      <c r="S11544"/>
      <c r="T11544"/>
      <c r="U11544"/>
    </row>
    <row r="11545" spans="5:21" x14ac:dyDescent="0.25">
      <c r="E11545"/>
      <c r="F11545"/>
      <c r="G11545"/>
      <c r="H11545"/>
      <c r="I11545"/>
      <c r="J11545"/>
      <c r="K11545"/>
      <c r="L11545"/>
      <c r="M11545"/>
      <c r="N11545"/>
      <c r="O11545"/>
      <c r="P11545"/>
      <c r="Q11545"/>
      <c r="R11545"/>
      <c r="S11545"/>
      <c r="T11545"/>
      <c r="U11545"/>
    </row>
    <row r="11546" spans="5:21" x14ac:dyDescent="0.25">
      <c r="E11546"/>
      <c r="F11546"/>
      <c r="G11546"/>
      <c r="H11546"/>
      <c r="I11546"/>
      <c r="J11546"/>
      <c r="K11546"/>
      <c r="L11546"/>
      <c r="M11546"/>
      <c r="N11546"/>
      <c r="O11546"/>
      <c r="P11546"/>
      <c r="Q11546"/>
      <c r="R11546"/>
      <c r="S11546"/>
      <c r="T11546"/>
      <c r="U11546"/>
    </row>
    <row r="11547" spans="5:21" x14ac:dyDescent="0.25">
      <c r="E11547"/>
      <c r="F11547"/>
      <c r="G11547"/>
      <c r="H11547"/>
      <c r="I11547"/>
      <c r="J11547"/>
      <c r="K11547"/>
      <c r="L11547"/>
      <c r="M11547"/>
      <c r="N11547"/>
      <c r="O11547"/>
      <c r="P11547"/>
      <c r="Q11547"/>
      <c r="R11547"/>
      <c r="S11547"/>
      <c r="T11547"/>
      <c r="U11547"/>
    </row>
    <row r="11548" spans="5:21" x14ac:dyDescent="0.25">
      <c r="E11548"/>
      <c r="F11548"/>
      <c r="G11548"/>
      <c r="H11548"/>
      <c r="I11548"/>
      <c r="J11548"/>
      <c r="K11548"/>
      <c r="L11548"/>
      <c r="M11548"/>
      <c r="N11548"/>
      <c r="O11548"/>
      <c r="P11548"/>
      <c r="Q11548"/>
      <c r="R11548"/>
      <c r="S11548"/>
      <c r="T11548"/>
      <c r="U11548"/>
    </row>
    <row r="11549" spans="5:21" x14ac:dyDescent="0.25">
      <c r="E11549"/>
      <c r="F11549"/>
      <c r="G11549"/>
      <c r="H11549"/>
      <c r="I11549"/>
      <c r="J11549"/>
      <c r="K11549"/>
      <c r="L11549"/>
      <c r="M11549"/>
      <c r="N11549"/>
      <c r="O11549"/>
      <c r="P11549"/>
      <c r="Q11549"/>
      <c r="R11549"/>
      <c r="S11549"/>
      <c r="T11549"/>
      <c r="U11549"/>
    </row>
    <row r="11550" spans="5:21" x14ac:dyDescent="0.25">
      <c r="E11550"/>
      <c r="F11550"/>
      <c r="G11550"/>
      <c r="H11550"/>
      <c r="I11550"/>
      <c r="J11550"/>
      <c r="K11550"/>
      <c r="L11550"/>
      <c r="M11550"/>
      <c r="N11550"/>
      <c r="O11550"/>
      <c r="P11550"/>
      <c r="Q11550"/>
      <c r="R11550"/>
      <c r="S11550"/>
      <c r="T11550"/>
      <c r="U11550"/>
    </row>
    <row r="11551" spans="5:21" x14ac:dyDescent="0.25">
      <c r="E11551"/>
      <c r="F11551"/>
      <c r="G11551"/>
      <c r="H11551"/>
      <c r="I11551"/>
      <c r="J11551"/>
      <c r="K11551"/>
      <c r="L11551"/>
      <c r="M11551"/>
      <c r="N11551"/>
      <c r="O11551"/>
      <c r="P11551"/>
      <c r="Q11551"/>
      <c r="R11551"/>
      <c r="S11551"/>
      <c r="T11551"/>
      <c r="U11551"/>
    </row>
    <row r="11552" spans="5:21" x14ac:dyDescent="0.25">
      <c r="E11552"/>
      <c r="F11552"/>
      <c r="G11552"/>
      <c r="H11552"/>
      <c r="I11552"/>
      <c r="J11552"/>
      <c r="K11552"/>
      <c r="L11552"/>
      <c r="M11552"/>
      <c r="N11552"/>
      <c r="O11552"/>
      <c r="P11552"/>
      <c r="Q11552"/>
      <c r="R11552"/>
      <c r="S11552"/>
      <c r="T11552"/>
      <c r="U11552"/>
    </row>
    <row r="11553" spans="5:21" x14ac:dyDescent="0.25">
      <c r="E11553"/>
      <c r="F11553"/>
      <c r="G11553"/>
      <c r="H11553"/>
      <c r="I11553"/>
      <c r="J11553"/>
      <c r="K11553"/>
      <c r="L11553"/>
      <c r="M11553"/>
      <c r="N11553"/>
      <c r="O11553"/>
      <c r="P11553"/>
      <c r="Q11553"/>
      <c r="R11553"/>
      <c r="S11553"/>
      <c r="T11553"/>
      <c r="U11553"/>
    </row>
    <row r="11554" spans="5:21" x14ac:dyDescent="0.25">
      <c r="E11554"/>
      <c r="F11554"/>
      <c r="G11554"/>
      <c r="H11554"/>
      <c r="I11554"/>
      <c r="J11554"/>
      <c r="K11554"/>
      <c r="L11554"/>
      <c r="M11554"/>
      <c r="N11554"/>
      <c r="O11554"/>
      <c r="P11554"/>
      <c r="Q11554"/>
      <c r="R11554"/>
      <c r="S11554"/>
      <c r="T11554"/>
      <c r="U11554"/>
    </row>
    <row r="11555" spans="5:21" x14ac:dyDescent="0.25">
      <c r="E11555"/>
      <c r="F11555"/>
      <c r="G11555"/>
      <c r="H11555"/>
      <c r="I11555"/>
      <c r="J11555"/>
      <c r="K11555"/>
      <c r="L11555"/>
      <c r="M11555"/>
      <c r="N11555"/>
      <c r="O11555"/>
      <c r="P11555"/>
      <c r="Q11555"/>
      <c r="R11555"/>
      <c r="S11555"/>
      <c r="T11555"/>
      <c r="U11555"/>
    </row>
    <row r="11556" spans="5:21" x14ac:dyDescent="0.25">
      <c r="E11556"/>
      <c r="F11556"/>
      <c r="G11556"/>
      <c r="H11556"/>
      <c r="I11556"/>
      <c r="J11556"/>
      <c r="K11556"/>
      <c r="L11556"/>
      <c r="M11556"/>
      <c r="N11556"/>
      <c r="O11556"/>
      <c r="P11556"/>
      <c r="Q11556"/>
      <c r="R11556"/>
      <c r="S11556"/>
      <c r="T11556"/>
      <c r="U11556"/>
    </row>
    <row r="11557" spans="5:21" x14ac:dyDescent="0.25">
      <c r="E11557"/>
      <c r="F11557"/>
      <c r="G11557"/>
      <c r="H11557"/>
      <c r="I11557"/>
      <c r="J11557"/>
      <c r="K11557"/>
      <c r="L11557"/>
      <c r="M11557"/>
      <c r="N11557"/>
      <c r="O11557"/>
      <c r="P11557"/>
      <c r="Q11557"/>
      <c r="R11557"/>
      <c r="S11557"/>
      <c r="T11557"/>
      <c r="U11557"/>
    </row>
    <row r="11558" spans="5:21" x14ac:dyDescent="0.25">
      <c r="E11558"/>
      <c r="F11558"/>
      <c r="G11558"/>
      <c r="H11558"/>
      <c r="I11558"/>
      <c r="J11558"/>
      <c r="K11558"/>
      <c r="L11558"/>
      <c r="M11558"/>
      <c r="N11558"/>
      <c r="O11558"/>
      <c r="P11558"/>
      <c r="Q11558"/>
      <c r="R11558"/>
      <c r="S11558"/>
      <c r="T11558"/>
      <c r="U11558"/>
    </row>
    <row r="11559" spans="5:21" x14ac:dyDescent="0.25">
      <c r="E11559"/>
      <c r="F11559"/>
      <c r="G11559"/>
      <c r="H11559"/>
      <c r="I11559"/>
      <c r="J11559"/>
      <c r="K11559"/>
      <c r="L11559"/>
      <c r="M11559"/>
      <c r="N11559"/>
      <c r="O11559"/>
      <c r="P11559"/>
      <c r="Q11559"/>
      <c r="R11559"/>
      <c r="S11559"/>
      <c r="T11559"/>
      <c r="U11559"/>
    </row>
    <row r="11560" spans="5:21" x14ac:dyDescent="0.25">
      <c r="E11560"/>
      <c r="F11560"/>
      <c r="G11560"/>
      <c r="H11560"/>
      <c r="I11560"/>
      <c r="J11560"/>
      <c r="K11560"/>
      <c r="L11560"/>
      <c r="M11560"/>
      <c r="N11560"/>
      <c r="O11560"/>
      <c r="P11560"/>
      <c r="Q11560"/>
      <c r="R11560"/>
      <c r="S11560"/>
      <c r="T11560"/>
      <c r="U11560"/>
    </row>
    <row r="11561" spans="5:21" x14ac:dyDescent="0.25">
      <c r="E11561"/>
      <c r="F11561"/>
      <c r="G11561"/>
      <c r="H11561"/>
      <c r="I11561"/>
      <c r="J11561"/>
      <c r="K11561"/>
      <c r="L11561"/>
      <c r="M11561"/>
      <c r="N11561"/>
      <c r="O11561"/>
      <c r="P11561"/>
      <c r="Q11561"/>
      <c r="R11561"/>
      <c r="S11561"/>
      <c r="T11561"/>
      <c r="U11561"/>
    </row>
    <row r="11562" spans="5:21" x14ac:dyDescent="0.25">
      <c r="E11562"/>
      <c r="F11562"/>
      <c r="G11562"/>
      <c r="H11562"/>
      <c r="I11562"/>
      <c r="J11562"/>
      <c r="K11562"/>
      <c r="L11562"/>
      <c r="M11562"/>
      <c r="N11562"/>
      <c r="O11562"/>
      <c r="P11562"/>
      <c r="Q11562"/>
      <c r="R11562"/>
      <c r="S11562"/>
      <c r="T11562"/>
      <c r="U11562"/>
    </row>
    <row r="11563" spans="5:21" x14ac:dyDescent="0.25">
      <c r="E11563"/>
      <c r="F11563"/>
      <c r="G11563"/>
      <c r="H11563"/>
      <c r="I11563"/>
      <c r="J11563"/>
      <c r="K11563"/>
      <c r="L11563"/>
      <c r="M11563"/>
      <c r="N11563"/>
      <c r="O11563"/>
      <c r="P11563"/>
      <c r="Q11563"/>
      <c r="R11563"/>
      <c r="S11563"/>
      <c r="T11563"/>
      <c r="U11563"/>
    </row>
    <row r="11564" spans="5:21" x14ac:dyDescent="0.25">
      <c r="E11564"/>
      <c r="F11564"/>
      <c r="G11564"/>
      <c r="H11564"/>
      <c r="I11564"/>
      <c r="J11564"/>
      <c r="K11564"/>
      <c r="L11564"/>
      <c r="M11564"/>
      <c r="N11564"/>
      <c r="O11564"/>
      <c r="P11564"/>
      <c r="Q11564"/>
      <c r="R11564"/>
      <c r="S11564"/>
      <c r="T11564"/>
      <c r="U11564"/>
    </row>
    <row r="11565" spans="5:21" x14ac:dyDescent="0.25">
      <c r="E11565"/>
      <c r="F11565"/>
      <c r="G11565"/>
      <c r="H11565"/>
      <c r="I11565"/>
      <c r="J11565"/>
      <c r="K11565"/>
      <c r="L11565"/>
      <c r="M11565"/>
      <c r="N11565"/>
      <c r="O11565"/>
      <c r="P11565"/>
      <c r="Q11565"/>
      <c r="R11565"/>
      <c r="S11565"/>
      <c r="T11565"/>
      <c r="U11565"/>
    </row>
    <row r="11566" spans="5:21" x14ac:dyDescent="0.25">
      <c r="E11566"/>
      <c r="F11566"/>
      <c r="G11566"/>
      <c r="H11566"/>
      <c r="I11566"/>
      <c r="J11566"/>
      <c r="K11566"/>
      <c r="L11566"/>
      <c r="M11566"/>
      <c r="N11566"/>
      <c r="O11566"/>
      <c r="P11566"/>
      <c r="Q11566"/>
      <c r="R11566"/>
      <c r="S11566"/>
      <c r="T11566"/>
      <c r="U11566"/>
    </row>
    <row r="11567" spans="5:21" x14ac:dyDescent="0.25">
      <c r="E11567"/>
      <c r="F11567"/>
      <c r="G11567"/>
      <c r="H11567"/>
      <c r="I11567"/>
      <c r="J11567"/>
      <c r="K11567"/>
      <c r="L11567"/>
      <c r="M11567"/>
      <c r="N11567"/>
      <c r="O11567"/>
      <c r="P11567"/>
      <c r="Q11567"/>
      <c r="R11567"/>
      <c r="S11567"/>
      <c r="T11567"/>
      <c r="U11567"/>
    </row>
    <row r="11568" spans="5:21" x14ac:dyDescent="0.25">
      <c r="E11568"/>
      <c r="F11568"/>
      <c r="G11568"/>
      <c r="H11568"/>
      <c r="I11568"/>
      <c r="J11568"/>
      <c r="K11568"/>
      <c r="L11568"/>
      <c r="M11568"/>
      <c r="N11568"/>
      <c r="O11568"/>
      <c r="P11568"/>
      <c r="Q11568"/>
      <c r="R11568"/>
      <c r="S11568"/>
      <c r="T11568"/>
      <c r="U11568"/>
    </row>
    <row r="11569" spans="5:21" x14ac:dyDescent="0.25">
      <c r="E11569"/>
      <c r="F11569"/>
      <c r="G11569"/>
      <c r="H11569"/>
      <c r="I11569"/>
      <c r="J11569"/>
      <c r="K11569"/>
      <c r="L11569"/>
      <c r="M11569"/>
      <c r="N11569"/>
      <c r="O11569"/>
      <c r="P11569"/>
      <c r="Q11569"/>
      <c r="R11569"/>
      <c r="S11569"/>
      <c r="T11569"/>
      <c r="U11569"/>
    </row>
    <row r="11570" spans="5:21" x14ac:dyDescent="0.25">
      <c r="E11570"/>
      <c r="F11570"/>
      <c r="G11570"/>
      <c r="H11570"/>
      <c r="I11570"/>
      <c r="J11570"/>
      <c r="K11570"/>
      <c r="L11570"/>
      <c r="M11570"/>
      <c r="N11570"/>
      <c r="O11570"/>
      <c r="P11570"/>
      <c r="Q11570"/>
      <c r="R11570"/>
      <c r="S11570"/>
      <c r="T11570"/>
      <c r="U11570"/>
    </row>
    <row r="11571" spans="5:21" x14ac:dyDescent="0.25">
      <c r="E11571"/>
      <c r="F11571"/>
      <c r="G11571"/>
      <c r="H11571"/>
      <c r="I11571"/>
      <c r="J11571"/>
      <c r="K11571"/>
      <c r="L11571"/>
      <c r="M11571"/>
      <c r="N11571"/>
      <c r="O11571"/>
      <c r="P11571"/>
      <c r="Q11571"/>
      <c r="R11571"/>
      <c r="S11571"/>
      <c r="T11571"/>
      <c r="U11571"/>
    </row>
    <row r="11572" spans="5:21" x14ac:dyDescent="0.25">
      <c r="E11572"/>
      <c r="F11572"/>
      <c r="G11572"/>
      <c r="H11572"/>
      <c r="I11572"/>
      <c r="J11572"/>
      <c r="K11572"/>
      <c r="L11572"/>
      <c r="M11572"/>
      <c r="N11572"/>
      <c r="O11572"/>
      <c r="P11572"/>
      <c r="Q11572"/>
      <c r="R11572"/>
      <c r="S11572"/>
      <c r="T11572"/>
      <c r="U11572"/>
    </row>
    <row r="11573" spans="5:21" x14ac:dyDescent="0.25">
      <c r="E11573"/>
      <c r="F11573"/>
      <c r="G11573"/>
      <c r="H11573"/>
      <c r="I11573"/>
      <c r="J11573"/>
      <c r="K11573"/>
      <c r="L11573"/>
      <c r="M11573"/>
      <c r="N11573"/>
      <c r="O11573"/>
      <c r="P11573"/>
      <c r="Q11573"/>
      <c r="R11573"/>
      <c r="S11573"/>
      <c r="T11573"/>
      <c r="U11573"/>
    </row>
    <row r="11574" spans="5:21" x14ac:dyDescent="0.25">
      <c r="E11574"/>
      <c r="F11574"/>
      <c r="G11574"/>
      <c r="H11574"/>
      <c r="I11574"/>
      <c r="J11574"/>
      <c r="K11574"/>
      <c r="L11574"/>
      <c r="M11574"/>
      <c r="N11574"/>
      <c r="O11574"/>
      <c r="P11574"/>
      <c r="Q11574"/>
      <c r="R11574"/>
      <c r="S11574"/>
      <c r="T11574"/>
      <c r="U11574"/>
    </row>
    <row r="11575" spans="5:21" x14ac:dyDescent="0.25">
      <c r="E11575"/>
      <c r="F11575"/>
      <c r="G11575"/>
      <c r="H11575"/>
      <c r="I11575"/>
      <c r="J11575"/>
      <c r="K11575"/>
      <c r="L11575"/>
      <c r="M11575"/>
      <c r="N11575"/>
      <c r="O11575"/>
      <c r="P11575"/>
      <c r="Q11575"/>
      <c r="R11575"/>
      <c r="S11575"/>
      <c r="T11575"/>
      <c r="U11575"/>
    </row>
    <row r="11576" spans="5:21" x14ac:dyDescent="0.25">
      <c r="E11576"/>
      <c r="F11576"/>
      <c r="G11576"/>
      <c r="H11576"/>
      <c r="I11576"/>
      <c r="J11576"/>
      <c r="K11576"/>
      <c r="L11576"/>
      <c r="M11576"/>
      <c r="N11576"/>
      <c r="O11576"/>
      <c r="P11576"/>
      <c r="Q11576"/>
      <c r="R11576"/>
      <c r="S11576"/>
      <c r="T11576"/>
      <c r="U11576"/>
    </row>
    <row r="11577" spans="5:21" x14ac:dyDescent="0.25">
      <c r="E11577"/>
      <c r="F11577"/>
      <c r="G11577"/>
      <c r="H11577"/>
      <c r="I11577"/>
      <c r="J11577"/>
      <c r="K11577"/>
      <c r="L11577"/>
      <c r="M11577"/>
      <c r="N11577"/>
      <c r="O11577"/>
      <c r="P11577"/>
      <c r="Q11577"/>
      <c r="R11577"/>
      <c r="S11577"/>
      <c r="T11577"/>
      <c r="U11577"/>
    </row>
    <row r="11578" spans="5:21" x14ac:dyDescent="0.25">
      <c r="E11578"/>
      <c r="F11578"/>
      <c r="G11578"/>
      <c r="H11578"/>
      <c r="I11578"/>
      <c r="J11578"/>
      <c r="K11578"/>
      <c r="L11578"/>
      <c r="M11578"/>
      <c r="N11578"/>
      <c r="O11578"/>
      <c r="P11578"/>
      <c r="Q11578"/>
      <c r="R11578"/>
      <c r="S11578"/>
      <c r="T11578"/>
      <c r="U11578"/>
    </row>
    <row r="11579" spans="5:21" x14ac:dyDescent="0.25">
      <c r="E11579"/>
      <c r="F11579"/>
      <c r="G11579"/>
      <c r="H11579"/>
      <c r="I11579"/>
      <c r="J11579"/>
      <c r="K11579"/>
      <c r="L11579"/>
      <c r="M11579"/>
      <c r="N11579"/>
      <c r="O11579"/>
      <c r="P11579"/>
      <c r="Q11579"/>
      <c r="R11579"/>
      <c r="S11579"/>
      <c r="T11579"/>
      <c r="U11579"/>
    </row>
    <row r="11580" spans="5:21" x14ac:dyDescent="0.25">
      <c r="E11580"/>
      <c r="F11580"/>
      <c r="G11580"/>
      <c r="H11580"/>
      <c r="I11580"/>
      <c r="J11580"/>
      <c r="K11580"/>
      <c r="L11580"/>
      <c r="M11580"/>
      <c r="N11580"/>
      <c r="O11580"/>
      <c r="P11580"/>
      <c r="Q11580"/>
      <c r="R11580"/>
      <c r="S11580"/>
      <c r="T11580"/>
      <c r="U11580"/>
    </row>
    <row r="11581" spans="5:21" x14ac:dyDescent="0.25">
      <c r="E11581"/>
      <c r="F11581"/>
      <c r="G11581"/>
      <c r="H11581"/>
      <c r="I11581"/>
      <c r="J11581"/>
      <c r="K11581"/>
      <c r="L11581"/>
      <c r="M11581"/>
      <c r="N11581"/>
      <c r="O11581"/>
      <c r="P11581"/>
      <c r="Q11581"/>
      <c r="R11581"/>
      <c r="S11581"/>
      <c r="T11581"/>
      <c r="U11581"/>
    </row>
    <row r="11582" spans="5:21" x14ac:dyDescent="0.25">
      <c r="E11582"/>
      <c r="F11582"/>
      <c r="G11582"/>
      <c r="H11582"/>
      <c r="I11582"/>
      <c r="J11582"/>
      <c r="K11582"/>
      <c r="L11582"/>
      <c r="M11582"/>
      <c r="N11582"/>
      <c r="O11582"/>
      <c r="P11582"/>
      <c r="Q11582"/>
      <c r="R11582"/>
      <c r="S11582"/>
      <c r="T11582"/>
      <c r="U11582"/>
    </row>
    <row r="11583" spans="5:21" x14ac:dyDescent="0.25">
      <c r="E11583"/>
      <c r="F11583"/>
      <c r="G11583"/>
      <c r="H11583"/>
      <c r="I11583"/>
      <c r="J11583"/>
      <c r="K11583"/>
      <c r="L11583"/>
      <c r="M11583"/>
      <c r="N11583"/>
      <c r="O11583"/>
      <c r="P11583"/>
      <c r="Q11583"/>
      <c r="R11583"/>
      <c r="S11583"/>
      <c r="T11583"/>
      <c r="U11583"/>
    </row>
    <row r="11584" spans="5:21" x14ac:dyDescent="0.25">
      <c r="E11584"/>
      <c r="F11584"/>
      <c r="G11584"/>
      <c r="H11584"/>
      <c r="I11584"/>
      <c r="J11584"/>
      <c r="K11584"/>
      <c r="L11584"/>
      <c r="M11584"/>
      <c r="N11584"/>
      <c r="O11584"/>
      <c r="P11584"/>
      <c r="Q11584"/>
      <c r="R11584"/>
      <c r="S11584"/>
      <c r="T11584"/>
      <c r="U11584"/>
    </row>
    <row r="11585" spans="5:21" x14ac:dyDescent="0.25">
      <c r="E11585"/>
      <c r="F11585"/>
      <c r="G11585"/>
      <c r="H11585"/>
      <c r="I11585"/>
      <c r="J11585"/>
      <c r="K11585"/>
      <c r="L11585"/>
      <c r="M11585"/>
      <c r="N11585"/>
      <c r="O11585"/>
      <c r="P11585"/>
      <c r="Q11585"/>
      <c r="R11585"/>
      <c r="S11585"/>
      <c r="T11585"/>
      <c r="U11585"/>
    </row>
    <row r="11586" spans="5:21" x14ac:dyDescent="0.25">
      <c r="E11586"/>
      <c r="F11586"/>
      <c r="G11586"/>
      <c r="H11586"/>
      <c r="I11586"/>
      <c r="J11586"/>
      <c r="K11586"/>
      <c r="L11586"/>
      <c r="M11586"/>
      <c r="N11586"/>
      <c r="O11586"/>
      <c r="P11586"/>
      <c r="Q11586"/>
      <c r="R11586"/>
      <c r="S11586"/>
      <c r="T11586"/>
      <c r="U11586"/>
    </row>
    <row r="11587" spans="5:21" x14ac:dyDescent="0.25">
      <c r="E11587"/>
      <c r="F11587"/>
      <c r="G11587"/>
      <c r="H11587"/>
      <c r="I11587"/>
      <c r="J11587"/>
      <c r="K11587"/>
      <c r="L11587"/>
      <c r="M11587"/>
      <c r="N11587"/>
      <c r="O11587"/>
      <c r="P11587"/>
      <c r="Q11587"/>
      <c r="R11587"/>
      <c r="S11587"/>
      <c r="T11587"/>
      <c r="U11587"/>
    </row>
    <row r="11588" spans="5:21" x14ac:dyDescent="0.25">
      <c r="E11588"/>
      <c r="F11588"/>
      <c r="G11588"/>
      <c r="H11588"/>
      <c r="I11588"/>
      <c r="J11588"/>
      <c r="K11588"/>
      <c r="L11588"/>
      <c r="M11588"/>
      <c r="N11588"/>
      <c r="O11588"/>
      <c r="P11588"/>
      <c r="Q11588"/>
      <c r="R11588"/>
      <c r="S11588"/>
      <c r="T11588"/>
      <c r="U11588"/>
    </row>
    <row r="11589" spans="5:21" x14ac:dyDescent="0.25">
      <c r="E11589"/>
      <c r="F11589"/>
      <c r="G11589"/>
      <c r="H11589"/>
      <c r="I11589"/>
      <c r="J11589"/>
      <c r="K11589"/>
      <c r="L11589"/>
      <c r="M11589"/>
      <c r="N11589"/>
      <c r="O11589"/>
      <c r="P11589"/>
      <c r="Q11589"/>
      <c r="R11589"/>
      <c r="S11589"/>
      <c r="T11589"/>
      <c r="U11589"/>
    </row>
    <row r="11590" spans="5:21" x14ac:dyDescent="0.25">
      <c r="E11590"/>
      <c r="F11590"/>
      <c r="G11590"/>
      <c r="H11590"/>
      <c r="I11590"/>
      <c r="J11590"/>
      <c r="K11590"/>
      <c r="L11590"/>
      <c r="M11590"/>
      <c r="N11590"/>
      <c r="O11590"/>
      <c r="P11590"/>
      <c r="Q11590"/>
      <c r="R11590"/>
      <c r="S11590"/>
      <c r="T11590"/>
      <c r="U11590"/>
    </row>
    <row r="11591" spans="5:21" x14ac:dyDescent="0.25">
      <c r="E11591"/>
      <c r="F11591"/>
      <c r="G11591"/>
      <c r="H11591"/>
      <c r="I11591"/>
      <c r="J11591"/>
      <c r="K11591"/>
      <c r="L11591"/>
      <c r="M11591"/>
      <c r="N11591"/>
      <c r="O11591"/>
      <c r="P11591"/>
      <c r="Q11591"/>
      <c r="R11591"/>
      <c r="S11591"/>
      <c r="T11591"/>
      <c r="U11591"/>
    </row>
    <row r="11592" spans="5:21" x14ac:dyDescent="0.25">
      <c r="E11592"/>
      <c r="F11592"/>
      <c r="G11592"/>
      <c r="H11592"/>
      <c r="I11592"/>
      <c r="J11592"/>
      <c r="K11592"/>
      <c r="L11592"/>
      <c r="M11592"/>
      <c r="N11592"/>
      <c r="O11592"/>
      <c r="P11592"/>
      <c r="Q11592"/>
      <c r="R11592"/>
      <c r="S11592"/>
      <c r="T11592"/>
      <c r="U11592"/>
    </row>
    <row r="11593" spans="5:21" x14ac:dyDescent="0.25">
      <c r="E11593"/>
      <c r="F11593"/>
      <c r="G11593"/>
      <c r="H11593"/>
      <c r="I11593"/>
      <c r="J11593"/>
      <c r="K11593"/>
      <c r="L11593"/>
      <c r="M11593"/>
      <c r="N11593"/>
      <c r="O11593"/>
      <c r="P11593"/>
      <c r="Q11593"/>
      <c r="R11593"/>
      <c r="S11593"/>
      <c r="T11593"/>
      <c r="U11593"/>
    </row>
    <row r="11594" spans="5:21" x14ac:dyDescent="0.25">
      <c r="E11594"/>
      <c r="F11594"/>
      <c r="G11594"/>
      <c r="H11594"/>
      <c r="I11594"/>
      <c r="J11594"/>
      <c r="K11594"/>
      <c r="L11594"/>
      <c r="M11594"/>
      <c r="N11594"/>
      <c r="O11594"/>
      <c r="P11594"/>
      <c r="Q11594"/>
      <c r="R11594"/>
      <c r="S11594"/>
      <c r="T11594"/>
      <c r="U11594"/>
    </row>
    <row r="11595" spans="5:21" x14ac:dyDescent="0.25">
      <c r="E11595"/>
      <c r="F11595"/>
      <c r="G11595"/>
      <c r="H11595"/>
      <c r="I11595"/>
      <c r="J11595"/>
      <c r="K11595"/>
      <c r="L11595"/>
      <c r="M11595"/>
      <c r="N11595"/>
      <c r="O11595"/>
      <c r="P11595"/>
      <c r="Q11595"/>
      <c r="R11595"/>
      <c r="S11595"/>
      <c r="T11595"/>
      <c r="U11595"/>
    </row>
    <row r="11596" spans="5:21" x14ac:dyDescent="0.25">
      <c r="E11596"/>
      <c r="F11596"/>
      <c r="G11596"/>
      <c r="H11596"/>
      <c r="I11596"/>
      <c r="J11596"/>
      <c r="K11596"/>
      <c r="L11596"/>
      <c r="M11596"/>
      <c r="N11596"/>
      <c r="O11596"/>
      <c r="P11596"/>
      <c r="Q11596"/>
      <c r="R11596"/>
      <c r="S11596"/>
      <c r="T11596"/>
      <c r="U11596"/>
    </row>
    <row r="11597" spans="5:21" x14ac:dyDescent="0.25">
      <c r="E11597"/>
      <c r="F11597"/>
      <c r="G11597"/>
      <c r="H11597"/>
      <c r="I11597"/>
      <c r="J11597"/>
      <c r="K11597"/>
      <c r="L11597"/>
      <c r="M11597"/>
      <c r="N11597"/>
      <c r="O11597"/>
      <c r="P11597"/>
      <c r="Q11597"/>
      <c r="R11597"/>
      <c r="S11597"/>
      <c r="T11597"/>
      <c r="U11597"/>
    </row>
    <row r="11598" spans="5:21" x14ac:dyDescent="0.25">
      <c r="E11598"/>
      <c r="F11598"/>
      <c r="G11598"/>
      <c r="H11598"/>
      <c r="I11598"/>
      <c r="J11598"/>
      <c r="K11598"/>
      <c r="L11598"/>
      <c r="M11598"/>
      <c r="N11598"/>
      <c r="O11598"/>
      <c r="P11598"/>
      <c r="Q11598"/>
      <c r="R11598"/>
      <c r="S11598"/>
      <c r="T11598"/>
      <c r="U11598"/>
    </row>
    <row r="11599" spans="5:21" x14ac:dyDescent="0.25">
      <c r="E11599"/>
      <c r="F11599"/>
      <c r="G11599"/>
      <c r="H11599"/>
      <c r="I11599"/>
      <c r="J11599"/>
      <c r="K11599"/>
      <c r="L11599"/>
      <c r="M11599"/>
      <c r="N11599"/>
      <c r="O11599"/>
      <c r="P11599"/>
      <c r="Q11599"/>
      <c r="R11599"/>
      <c r="S11599"/>
      <c r="T11599"/>
      <c r="U11599"/>
    </row>
    <row r="11600" spans="5:21" x14ac:dyDescent="0.25">
      <c r="E11600"/>
      <c r="F11600"/>
      <c r="G11600"/>
      <c r="H11600"/>
      <c r="I11600"/>
      <c r="J11600"/>
      <c r="K11600"/>
      <c r="L11600"/>
      <c r="M11600"/>
      <c r="N11600"/>
      <c r="O11600"/>
      <c r="P11600"/>
      <c r="Q11600"/>
      <c r="R11600"/>
      <c r="S11600"/>
      <c r="T11600"/>
      <c r="U11600"/>
    </row>
    <row r="11601" spans="5:21" x14ac:dyDescent="0.25">
      <c r="E11601"/>
      <c r="F11601"/>
      <c r="G11601"/>
      <c r="H11601"/>
      <c r="I11601"/>
      <c r="J11601"/>
      <c r="K11601"/>
      <c r="L11601"/>
      <c r="M11601"/>
      <c r="N11601"/>
      <c r="O11601"/>
      <c r="P11601"/>
      <c r="Q11601"/>
      <c r="R11601"/>
      <c r="S11601"/>
      <c r="T11601"/>
      <c r="U11601"/>
    </row>
    <row r="11602" spans="5:21" x14ac:dyDescent="0.25">
      <c r="E11602"/>
      <c r="F11602"/>
      <c r="G11602"/>
      <c r="H11602"/>
      <c r="I11602"/>
      <c r="J11602"/>
      <c r="K11602"/>
      <c r="L11602"/>
      <c r="M11602"/>
      <c r="N11602"/>
      <c r="O11602"/>
      <c r="P11602"/>
      <c r="Q11602"/>
      <c r="R11602"/>
      <c r="S11602"/>
      <c r="T11602"/>
      <c r="U11602"/>
    </row>
    <row r="11603" spans="5:21" x14ac:dyDescent="0.25">
      <c r="E11603"/>
      <c r="F11603"/>
      <c r="G11603"/>
      <c r="H11603"/>
      <c r="I11603"/>
      <c r="J11603"/>
      <c r="K11603"/>
      <c r="L11603"/>
      <c r="M11603"/>
      <c r="N11603"/>
      <c r="O11603"/>
      <c r="P11603"/>
      <c r="Q11603"/>
      <c r="R11603"/>
      <c r="S11603"/>
      <c r="T11603"/>
      <c r="U11603"/>
    </row>
    <row r="11604" spans="5:21" x14ac:dyDescent="0.25">
      <c r="E11604"/>
      <c r="F11604"/>
      <c r="G11604"/>
      <c r="H11604"/>
      <c r="I11604"/>
      <c r="J11604"/>
      <c r="K11604"/>
      <c r="L11604"/>
      <c r="M11604"/>
      <c r="N11604"/>
      <c r="O11604"/>
      <c r="P11604"/>
      <c r="Q11604"/>
      <c r="R11604"/>
      <c r="S11604"/>
      <c r="T11604"/>
      <c r="U11604"/>
    </row>
    <row r="11605" spans="5:21" x14ac:dyDescent="0.25">
      <c r="E11605"/>
      <c r="F11605"/>
      <c r="G11605"/>
      <c r="H11605"/>
      <c r="I11605"/>
      <c r="J11605"/>
      <c r="K11605"/>
      <c r="L11605"/>
      <c r="M11605"/>
      <c r="N11605"/>
      <c r="O11605"/>
      <c r="P11605"/>
      <c r="Q11605"/>
      <c r="R11605"/>
      <c r="S11605"/>
      <c r="T11605"/>
      <c r="U11605"/>
    </row>
    <row r="11606" spans="5:21" x14ac:dyDescent="0.25">
      <c r="E11606"/>
      <c r="F11606"/>
      <c r="G11606"/>
      <c r="H11606"/>
      <c r="I11606"/>
      <c r="J11606"/>
      <c r="K11606"/>
      <c r="L11606"/>
      <c r="M11606"/>
      <c r="N11606"/>
      <c r="O11606"/>
      <c r="P11606"/>
      <c r="Q11606"/>
      <c r="R11606"/>
      <c r="S11606"/>
      <c r="T11606"/>
      <c r="U11606"/>
    </row>
    <row r="11607" spans="5:21" x14ac:dyDescent="0.25">
      <c r="E11607"/>
      <c r="F11607"/>
      <c r="G11607"/>
      <c r="H11607"/>
      <c r="I11607"/>
      <c r="J11607"/>
      <c r="K11607"/>
      <c r="L11607"/>
      <c r="M11607"/>
      <c r="N11607"/>
      <c r="O11607"/>
      <c r="P11607"/>
      <c r="Q11607"/>
      <c r="R11607"/>
      <c r="S11607"/>
      <c r="T11607"/>
      <c r="U11607"/>
    </row>
    <row r="11608" spans="5:21" x14ac:dyDescent="0.25">
      <c r="E11608"/>
      <c r="F11608"/>
      <c r="G11608"/>
      <c r="H11608"/>
      <c r="I11608"/>
      <c r="J11608"/>
      <c r="K11608"/>
      <c r="L11608"/>
      <c r="M11608"/>
      <c r="N11608"/>
      <c r="O11608"/>
      <c r="P11608"/>
      <c r="Q11608"/>
      <c r="R11608"/>
      <c r="S11608"/>
      <c r="T11608"/>
      <c r="U11608"/>
    </row>
    <row r="11609" spans="5:21" x14ac:dyDescent="0.25">
      <c r="E11609"/>
      <c r="F11609"/>
      <c r="G11609"/>
      <c r="H11609"/>
      <c r="I11609"/>
      <c r="J11609"/>
      <c r="K11609"/>
      <c r="L11609"/>
      <c r="M11609"/>
      <c r="N11609"/>
      <c r="O11609"/>
      <c r="P11609"/>
      <c r="Q11609"/>
      <c r="R11609"/>
      <c r="S11609"/>
      <c r="T11609"/>
      <c r="U11609"/>
    </row>
    <row r="11610" spans="5:21" x14ac:dyDescent="0.25">
      <c r="E11610"/>
      <c r="F11610"/>
      <c r="G11610"/>
      <c r="H11610"/>
      <c r="I11610"/>
      <c r="J11610"/>
      <c r="K11610"/>
      <c r="L11610"/>
      <c r="M11610"/>
      <c r="N11610"/>
      <c r="O11610"/>
      <c r="P11610"/>
      <c r="Q11610"/>
      <c r="R11610"/>
      <c r="S11610"/>
      <c r="T11610"/>
      <c r="U11610"/>
    </row>
    <row r="11611" spans="5:21" x14ac:dyDescent="0.25">
      <c r="E11611"/>
      <c r="F11611"/>
      <c r="G11611"/>
      <c r="H11611"/>
      <c r="I11611"/>
      <c r="J11611"/>
      <c r="K11611"/>
      <c r="L11611"/>
      <c r="M11611"/>
      <c r="N11611"/>
      <c r="O11611"/>
      <c r="P11611"/>
      <c r="Q11611"/>
      <c r="R11611"/>
      <c r="S11611"/>
      <c r="T11611"/>
      <c r="U11611"/>
    </row>
    <row r="11612" spans="5:21" x14ac:dyDescent="0.25">
      <c r="E11612"/>
      <c r="F11612"/>
      <c r="G11612"/>
      <c r="H11612"/>
      <c r="I11612"/>
      <c r="J11612"/>
      <c r="K11612"/>
      <c r="L11612"/>
      <c r="M11612"/>
      <c r="N11612"/>
      <c r="O11612"/>
      <c r="P11612"/>
      <c r="Q11612"/>
      <c r="R11612"/>
      <c r="S11612"/>
      <c r="T11612"/>
      <c r="U11612"/>
    </row>
    <row r="11613" spans="5:21" x14ac:dyDescent="0.25">
      <c r="E11613"/>
      <c r="F11613"/>
      <c r="G11613"/>
      <c r="H11613"/>
      <c r="I11613"/>
      <c r="J11613"/>
      <c r="K11613"/>
      <c r="L11613"/>
      <c r="M11613"/>
      <c r="N11613"/>
      <c r="O11613"/>
      <c r="P11613"/>
      <c r="Q11613"/>
      <c r="R11613"/>
      <c r="S11613"/>
      <c r="T11613"/>
      <c r="U11613"/>
    </row>
    <row r="11614" spans="5:21" x14ac:dyDescent="0.25">
      <c r="E11614"/>
      <c r="F11614"/>
      <c r="G11614"/>
      <c r="H11614"/>
      <c r="I11614"/>
      <c r="J11614"/>
      <c r="K11614"/>
      <c r="L11614"/>
      <c r="M11614"/>
      <c r="N11614"/>
      <c r="O11614"/>
      <c r="P11614"/>
      <c r="Q11614"/>
      <c r="R11614"/>
      <c r="S11614"/>
      <c r="T11614"/>
      <c r="U11614"/>
    </row>
    <row r="11615" spans="5:21" x14ac:dyDescent="0.25">
      <c r="E11615"/>
      <c r="F11615"/>
      <c r="G11615"/>
      <c r="H11615"/>
      <c r="I11615"/>
      <c r="J11615"/>
      <c r="K11615"/>
      <c r="L11615"/>
      <c r="M11615"/>
      <c r="N11615"/>
      <c r="O11615"/>
      <c r="P11615"/>
      <c r="Q11615"/>
      <c r="R11615"/>
      <c r="S11615"/>
      <c r="T11615"/>
      <c r="U11615"/>
    </row>
    <row r="11616" spans="5:21" x14ac:dyDescent="0.25">
      <c r="E11616"/>
      <c r="F11616"/>
      <c r="G11616"/>
      <c r="H11616"/>
      <c r="I11616"/>
      <c r="J11616"/>
      <c r="K11616"/>
      <c r="L11616"/>
      <c r="M11616"/>
      <c r="N11616"/>
      <c r="O11616"/>
      <c r="P11616"/>
      <c r="Q11616"/>
      <c r="R11616"/>
      <c r="S11616"/>
      <c r="T11616"/>
      <c r="U11616"/>
    </row>
    <row r="11617" spans="5:21" x14ac:dyDescent="0.25">
      <c r="E11617"/>
      <c r="F11617"/>
      <c r="G11617"/>
      <c r="H11617"/>
      <c r="I11617"/>
      <c r="J11617"/>
      <c r="K11617"/>
      <c r="L11617"/>
      <c r="M11617"/>
      <c r="N11617"/>
      <c r="O11617"/>
      <c r="P11617"/>
      <c r="Q11617"/>
      <c r="R11617"/>
      <c r="S11617"/>
      <c r="T11617"/>
      <c r="U11617"/>
    </row>
    <row r="11618" spans="5:21" x14ac:dyDescent="0.25">
      <c r="E11618"/>
      <c r="F11618"/>
      <c r="G11618"/>
      <c r="H11618"/>
      <c r="I11618"/>
      <c r="J11618"/>
      <c r="K11618"/>
      <c r="L11618"/>
      <c r="M11618"/>
      <c r="N11618"/>
      <c r="O11618"/>
      <c r="P11618"/>
      <c r="Q11618"/>
      <c r="R11618"/>
      <c r="S11618"/>
      <c r="T11618"/>
      <c r="U11618"/>
    </row>
    <row r="11619" spans="5:21" x14ac:dyDescent="0.25">
      <c r="E11619"/>
      <c r="F11619"/>
      <c r="G11619"/>
      <c r="H11619"/>
      <c r="I11619"/>
      <c r="J11619"/>
      <c r="K11619"/>
      <c r="L11619"/>
      <c r="M11619"/>
      <c r="N11619"/>
      <c r="O11619"/>
      <c r="P11619"/>
      <c r="Q11619"/>
      <c r="R11619"/>
      <c r="S11619"/>
      <c r="T11619"/>
      <c r="U11619"/>
    </row>
    <row r="11620" spans="5:21" x14ac:dyDescent="0.25">
      <c r="E11620"/>
      <c r="F11620"/>
      <c r="G11620"/>
      <c r="H11620"/>
      <c r="I11620"/>
      <c r="J11620"/>
      <c r="K11620"/>
      <c r="L11620"/>
      <c r="M11620"/>
      <c r="N11620"/>
      <c r="O11620"/>
      <c r="P11620"/>
      <c r="Q11620"/>
      <c r="R11620"/>
      <c r="S11620"/>
      <c r="T11620"/>
      <c r="U11620"/>
    </row>
    <row r="11621" spans="5:21" x14ac:dyDescent="0.25">
      <c r="E11621"/>
      <c r="F11621"/>
      <c r="G11621"/>
      <c r="H11621"/>
      <c r="I11621"/>
      <c r="J11621"/>
      <c r="K11621"/>
      <c r="L11621"/>
      <c r="M11621"/>
      <c r="N11621"/>
      <c r="O11621"/>
      <c r="P11621"/>
      <c r="Q11621"/>
      <c r="R11621"/>
      <c r="S11621"/>
      <c r="T11621"/>
      <c r="U11621"/>
    </row>
    <row r="11622" spans="5:21" x14ac:dyDescent="0.25">
      <c r="E11622"/>
      <c r="F11622"/>
      <c r="G11622"/>
      <c r="H11622"/>
      <c r="I11622"/>
      <c r="J11622"/>
      <c r="K11622"/>
      <c r="L11622"/>
      <c r="M11622"/>
      <c r="N11622"/>
      <c r="O11622"/>
      <c r="P11622"/>
      <c r="Q11622"/>
      <c r="R11622"/>
      <c r="S11622"/>
      <c r="T11622"/>
      <c r="U11622"/>
    </row>
    <row r="11623" spans="5:21" x14ac:dyDescent="0.25">
      <c r="E11623"/>
      <c r="F11623"/>
      <c r="G11623"/>
      <c r="H11623"/>
      <c r="I11623"/>
      <c r="J11623"/>
      <c r="K11623"/>
      <c r="L11623"/>
      <c r="M11623"/>
      <c r="N11623"/>
      <c r="O11623"/>
      <c r="P11623"/>
      <c r="Q11623"/>
      <c r="R11623"/>
      <c r="S11623"/>
      <c r="T11623"/>
      <c r="U11623"/>
    </row>
    <row r="11624" spans="5:21" x14ac:dyDescent="0.25">
      <c r="E11624"/>
      <c r="F11624"/>
      <c r="G11624"/>
      <c r="H11624"/>
      <c r="I11624"/>
      <c r="J11624"/>
      <c r="K11624"/>
      <c r="L11624"/>
      <c r="M11624"/>
      <c r="N11624"/>
      <c r="O11624"/>
      <c r="P11624"/>
      <c r="Q11624"/>
      <c r="R11624"/>
      <c r="S11624"/>
      <c r="T11624"/>
      <c r="U11624"/>
    </row>
    <row r="11625" spans="5:21" x14ac:dyDescent="0.25">
      <c r="E11625"/>
      <c r="F11625"/>
      <c r="G11625"/>
      <c r="H11625"/>
      <c r="I11625"/>
      <c r="J11625"/>
      <c r="K11625"/>
      <c r="L11625"/>
      <c r="M11625"/>
      <c r="N11625"/>
      <c r="O11625"/>
      <c r="P11625"/>
      <c r="Q11625"/>
      <c r="R11625"/>
      <c r="S11625"/>
      <c r="T11625"/>
      <c r="U11625"/>
    </row>
    <row r="11626" spans="5:21" x14ac:dyDescent="0.25">
      <c r="E11626"/>
      <c r="F11626"/>
      <c r="G11626"/>
      <c r="H11626"/>
      <c r="I11626"/>
      <c r="J11626"/>
      <c r="K11626"/>
      <c r="L11626"/>
      <c r="M11626"/>
      <c r="N11626"/>
      <c r="O11626"/>
      <c r="P11626"/>
      <c r="Q11626"/>
      <c r="R11626"/>
      <c r="S11626"/>
      <c r="T11626"/>
      <c r="U11626"/>
    </row>
    <row r="11627" spans="5:21" x14ac:dyDescent="0.25">
      <c r="E11627"/>
      <c r="F11627"/>
      <c r="G11627"/>
      <c r="H11627"/>
      <c r="I11627"/>
      <c r="J11627"/>
      <c r="K11627"/>
      <c r="L11627"/>
      <c r="M11627"/>
      <c r="N11627"/>
      <c r="O11627"/>
      <c r="P11627"/>
      <c r="Q11627"/>
      <c r="R11627"/>
      <c r="S11627"/>
      <c r="T11627"/>
      <c r="U11627"/>
    </row>
    <row r="11628" spans="5:21" x14ac:dyDescent="0.25">
      <c r="E11628"/>
      <c r="F11628"/>
      <c r="G11628"/>
      <c r="H11628"/>
      <c r="I11628"/>
      <c r="J11628"/>
      <c r="K11628"/>
      <c r="L11628"/>
      <c r="M11628"/>
      <c r="N11628"/>
      <c r="O11628"/>
      <c r="P11628"/>
      <c r="Q11628"/>
      <c r="R11628"/>
      <c r="S11628"/>
      <c r="T11628"/>
      <c r="U11628"/>
    </row>
    <row r="11629" spans="5:21" x14ac:dyDescent="0.25">
      <c r="E11629"/>
      <c r="F11629"/>
      <c r="G11629"/>
      <c r="H11629"/>
      <c r="I11629"/>
      <c r="J11629"/>
      <c r="K11629"/>
      <c r="L11629"/>
      <c r="M11629"/>
      <c r="N11629"/>
      <c r="O11629"/>
      <c r="P11629"/>
      <c r="Q11629"/>
      <c r="R11629"/>
      <c r="S11629"/>
      <c r="T11629"/>
      <c r="U11629"/>
    </row>
    <row r="11630" spans="5:21" x14ac:dyDescent="0.25">
      <c r="E11630"/>
      <c r="F11630"/>
      <c r="G11630"/>
      <c r="H11630"/>
      <c r="I11630"/>
      <c r="J11630"/>
      <c r="K11630"/>
      <c r="L11630"/>
      <c r="M11630"/>
      <c r="N11630"/>
      <c r="O11630"/>
      <c r="P11630"/>
      <c r="Q11630"/>
      <c r="R11630"/>
      <c r="S11630"/>
      <c r="T11630"/>
      <c r="U11630"/>
    </row>
    <row r="11631" spans="5:21" x14ac:dyDescent="0.25">
      <c r="E11631"/>
      <c r="F11631"/>
      <c r="G11631"/>
      <c r="H11631"/>
      <c r="I11631"/>
      <c r="J11631"/>
      <c r="K11631"/>
      <c r="L11631"/>
      <c r="M11631"/>
      <c r="N11631"/>
      <c r="O11631"/>
      <c r="P11631"/>
      <c r="Q11631"/>
      <c r="R11631"/>
      <c r="S11631"/>
      <c r="T11631"/>
      <c r="U11631"/>
    </row>
    <row r="11632" spans="5:21" x14ac:dyDescent="0.25">
      <c r="E11632"/>
      <c r="F11632"/>
      <c r="G11632"/>
      <c r="H11632"/>
      <c r="I11632"/>
      <c r="J11632"/>
      <c r="K11632"/>
      <c r="L11632"/>
      <c r="M11632"/>
      <c r="N11632"/>
      <c r="O11632"/>
      <c r="P11632"/>
      <c r="Q11632"/>
      <c r="R11632"/>
      <c r="S11632"/>
      <c r="T11632"/>
      <c r="U11632"/>
    </row>
    <row r="11633" spans="5:21" x14ac:dyDescent="0.25">
      <c r="E11633"/>
      <c r="F11633"/>
      <c r="G11633"/>
      <c r="H11633"/>
      <c r="I11633"/>
      <c r="J11633"/>
      <c r="K11633"/>
      <c r="L11633"/>
      <c r="M11633"/>
      <c r="N11633"/>
      <c r="O11633"/>
      <c r="P11633"/>
      <c r="Q11633"/>
      <c r="R11633"/>
      <c r="S11633"/>
      <c r="T11633"/>
      <c r="U11633"/>
    </row>
    <row r="11634" spans="5:21" x14ac:dyDescent="0.25">
      <c r="E11634"/>
      <c r="F11634"/>
      <c r="G11634"/>
      <c r="H11634"/>
      <c r="I11634"/>
      <c r="J11634"/>
      <c r="K11634"/>
      <c r="L11634"/>
      <c r="M11634"/>
      <c r="N11634"/>
      <c r="O11634"/>
      <c r="P11634"/>
      <c r="Q11634"/>
      <c r="R11634"/>
      <c r="S11634"/>
      <c r="T11634"/>
      <c r="U11634"/>
    </row>
    <row r="11635" spans="5:21" x14ac:dyDescent="0.25">
      <c r="E11635"/>
      <c r="F11635"/>
      <c r="G11635"/>
      <c r="H11635"/>
      <c r="I11635"/>
      <c r="J11635"/>
      <c r="K11635"/>
      <c r="L11635"/>
      <c r="M11635"/>
      <c r="N11635"/>
      <c r="O11635"/>
      <c r="P11635"/>
      <c r="Q11635"/>
      <c r="R11635"/>
      <c r="S11635"/>
      <c r="T11635"/>
      <c r="U11635"/>
    </row>
    <row r="11636" spans="5:21" x14ac:dyDescent="0.25">
      <c r="E11636"/>
      <c r="F11636"/>
      <c r="G11636"/>
      <c r="H11636"/>
      <c r="I11636"/>
      <c r="J11636"/>
      <c r="K11636"/>
      <c r="L11636"/>
      <c r="M11636"/>
      <c r="N11636"/>
      <c r="O11636"/>
      <c r="P11636"/>
      <c r="Q11636"/>
      <c r="R11636"/>
      <c r="S11636"/>
      <c r="T11636"/>
      <c r="U11636"/>
    </row>
    <row r="11637" spans="5:21" x14ac:dyDescent="0.25">
      <c r="E11637"/>
      <c r="F11637"/>
      <c r="G11637"/>
      <c r="H11637"/>
      <c r="I11637"/>
      <c r="J11637"/>
      <c r="K11637"/>
      <c r="L11637"/>
      <c r="M11637"/>
      <c r="N11637"/>
      <c r="O11637"/>
      <c r="P11637"/>
      <c r="Q11637"/>
      <c r="R11637"/>
      <c r="S11637"/>
      <c r="T11637"/>
      <c r="U11637"/>
    </row>
    <row r="11638" spans="5:21" x14ac:dyDescent="0.25">
      <c r="E11638"/>
      <c r="F11638"/>
      <c r="G11638"/>
      <c r="H11638"/>
      <c r="I11638"/>
      <c r="J11638"/>
      <c r="K11638"/>
      <c r="L11638"/>
      <c r="M11638"/>
      <c r="N11638"/>
      <c r="O11638"/>
      <c r="P11638"/>
      <c r="Q11638"/>
      <c r="R11638"/>
      <c r="S11638"/>
      <c r="T11638"/>
      <c r="U11638"/>
    </row>
    <row r="11639" spans="5:21" x14ac:dyDescent="0.25">
      <c r="E11639"/>
      <c r="F11639"/>
      <c r="G11639"/>
      <c r="H11639"/>
      <c r="I11639"/>
      <c r="J11639"/>
      <c r="K11639"/>
      <c r="L11639"/>
      <c r="M11639"/>
      <c r="N11639"/>
      <c r="O11639"/>
      <c r="P11639"/>
      <c r="Q11639"/>
      <c r="R11639"/>
      <c r="S11639"/>
      <c r="T11639"/>
      <c r="U11639"/>
    </row>
    <row r="11640" spans="5:21" x14ac:dyDescent="0.25">
      <c r="E11640"/>
      <c r="F11640"/>
      <c r="G11640"/>
      <c r="H11640"/>
      <c r="I11640"/>
      <c r="J11640"/>
      <c r="K11640"/>
      <c r="L11640"/>
      <c r="M11640"/>
      <c r="N11640"/>
      <c r="O11640"/>
      <c r="P11640"/>
      <c r="Q11640"/>
      <c r="R11640"/>
      <c r="S11640"/>
      <c r="T11640"/>
      <c r="U11640"/>
    </row>
    <row r="11641" spans="5:21" x14ac:dyDescent="0.25">
      <c r="E11641"/>
      <c r="F11641"/>
      <c r="G11641"/>
      <c r="H11641"/>
      <c r="I11641"/>
      <c r="J11641"/>
      <c r="K11641"/>
      <c r="L11641"/>
      <c r="M11641"/>
      <c r="N11641"/>
      <c r="O11641"/>
      <c r="P11641"/>
      <c r="Q11641"/>
      <c r="R11641"/>
      <c r="S11641"/>
      <c r="T11641"/>
      <c r="U11641"/>
    </row>
    <row r="11642" spans="5:21" x14ac:dyDescent="0.25">
      <c r="E11642"/>
      <c r="F11642"/>
      <c r="G11642"/>
      <c r="H11642"/>
      <c r="I11642"/>
      <c r="J11642"/>
      <c r="K11642"/>
      <c r="L11642"/>
      <c r="M11642"/>
      <c r="N11642"/>
      <c r="O11642"/>
      <c r="P11642"/>
      <c r="Q11642"/>
      <c r="R11642"/>
      <c r="S11642"/>
      <c r="T11642"/>
      <c r="U11642"/>
    </row>
    <row r="11643" spans="5:21" x14ac:dyDescent="0.25">
      <c r="E11643"/>
      <c r="F11643"/>
      <c r="G11643"/>
      <c r="H11643"/>
      <c r="I11643"/>
      <c r="J11643"/>
      <c r="K11643"/>
      <c r="L11643"/>
      <c r="M11643"/>
      <c r="N11643"/>
      <c r="O11643"/>
      <c r="P11643"/>
      <c r="Q11643"/>
      <c r="R11643"/>
      <c r="S11643"/>
      <c r="T11643"/>
      <c r="U11643"/>
    </row>
    <row r="11644" spans="5:21" x14ac:dyDescent="0.25">
      <c r="E11644"/>
      <c r="F11644"/>
      <c r="G11644"/>
      <c r="H11644"/>
      <c r="I11644"/>
      <c r="J11644"/>
      <c r="K11644"/>
      <c r="L11644"/>
      <c r="M11644"/>
      <c r="N11644"/>
      <c r="O11644"/>
      <c r="P11644"/>
      <c r="Q11644"/>
      <c r="R11644"/>
      <c r="S11644"/>
      <c r="T11644"/>
      <c r="U11644"/>
    </row>
    <row r="11645" spans="5:21" x14ac:dyDescent="0.25">
      <c r="E11645"/>
      <c r="F11645"/>
      <c r="G11645"/>
      <c r="H11645"/>
      <c r="I11645"/>
      <c r="J11645"/>
      <c r="K11645"/>
      <c r="L11645"/>
      <c r="M11645"/>
      <c r="N11645"/>
      <c r="O11645"/>
      <c r="P11645"/>
      <c r="Q11645"/>
      <c r="R11645"/>
      <c r="S11645"/>
      <c r="T11645"/>
      <c r="U11645"/>
    </row>
    <row r="11646" spans="5:21" x14ac:dyDescent="0.25">
      <c r="E11646"/>
      <c r="F11646"/>
      <c r="G11646"/>
      <c r="H11646"/>
      <c r="I11646"/>
      <c r="J11646"/>
      <c r="K11646"/>
      <c r="L11646"/>
      <c r="M11646"/>
      <c r="N11646"/>
      <c r="O11646"/>
      <c r="P11646"/>
      <c r="Q11646"/>
      <c r="R11646"/>
      <c r="S11646"/>
      <c r="T11646"/>
      <c r="U11646"/>
    </row>
    <row r="11647" spans="5:21" x14ac:dyDescent="0.25">
      <c r="E11647"/>
      <c r="F11647"/>
      <c r="G11647"/>
      <c r="H11647"/>
      <c r="I11647"/>
      <c r="J11647"/>
      <c r="K11647"/>
      <c r="L11647"/>
      <c r="M11647"/>
      <c r="N11647"/>
      <c r="O11647"/>
      <c r="P11647"/>
      <c r="Q11647"/>
      <c r="R11647"/>
      <c r="S11647"/>
      <c r="T11647"/>
      <c r="U11647"/>
    </row>
    <row r="11648" spans="5:21" x14ac:dyDescent="0.25">
      <c r="E11648"/>
      <c r="F11648"/>
      <c r="G11648"/>
      <c r="H11648"/>
      <c r="I11648"/>
      <c r="J11648"/>
      <c r="K11648"/>
      <c r="L11648"/>
      <c r="M11648"/>
      <c r="N11648"/>
      <c r="O11648"/>
      <c r="P11648"/>
      <c r="Q11648"/>
      <c r="R11648"/>
      <c r="S11648"/>
      <c r="T11648"/>
      <c r="U11648"/>
    </row>
    <row r="11649" spans="5:21" x14ac:dyDescent="0.25">
      <c r="E11649"/>
      <c r="F11649"/>
      <c r="G11649"/>
      <c r="H11649"/>
      <c r="I11649"/>
      <c r="J11649"/>
      <c r="K11649"/>
      <c r="L11649"/>
      <c r="M11649"/>
      <c r="N11649"/>
      <c r="O11649"/>
      <c r="P11649"/>
      <c r="Q11649"/>
      <c r="R11649"/>
      <c r="S11649"/>
      <c r="T11649"/>
      <c r="U11649"/>
    </row>
    <row r="11650" spans="5:21" x14ac:dyDescent="0.25">
      <c r="E11650"/>
      <c r="F11650"/>
      <c r="G11650"/>
      <c r="H11650"/>
      <c r="I11650"/>
      <c r="J11650"/>
      <c r="K11650"/>
      <c r="L11650"/>
      <c r="M11650"/>
      <c r="N11650"/>
      <c r="O11650"/>
      <c r="P11650"/>
      <c r="Q11650"/>
      <c r="R11650"/>
      <c r="S11650"/>
      <c r="T11650"/>
      <c r="U11650"/>
    </row>
    <row r="11651" spans="5:21" x14ac:dyDescent="0.25">
      <c r="E11651"/>
      <c r="F11651"/>
      <c r="G11651"/>
      <c r="H11651"/>
      <c r="I11651"/>
      <c r="J11651"/>
      <c r="K11651"/>
      <c r="L11651"/>
      <c r="M11651"/>
      <c r="N11651"/>
      <c r="O11651"/>
      <c r="P11651"/>
      <c r="Q11651"/>
      <c r="R11651"/>
      <c r="S11651"/>
      <c r="T11651"/>
      <c r="U11651"/>
    </row>
    <row r="11652" spans="5:21" x14ac:dyDescent="0.25">
      <c r="E11652"/>
      <c r="F11652"/>
      <c r="G11652"/>
      <c r="H11652"/>
      <c r="I11652"/>
      <c r="J11652"/>
      <c r="K11652"/>
      <c r="L11652"/>
      <c r="M11652"/>
      <c r="N11652"/>
      <c r="O11652"/>
      <c r="P11652"/>
      <c r="Q11652"/>
      <c r="R11652"/>
      <c r="S11652"/>
      <c r="T11652"/>
      <c r="U11652"/>
    </row>
    <row r="11653" spans="5:21" x14ac:dyDescent="0.25">
      <c r="E11653"/>
      <c r="F11653"/>
      <c r="G11653"/>
      <c r="H11653"/>
      <c r="I11653"/>
      <c r="J11653"/>
      <c r="K11653"/>
      <c r="L11653"/>
      <c r="M11653"/>
      <c r="N11653"/>
      <c r="O11653"/>
      <c r="P11653"/>
      <c r="Q11653"/>
      <c r="R11653"/>
      <c r="S11653"/>
      <c r="T11653"/>
      <c r="U11653"/>
    </row>
    <row r="11654" spans="5:21" x14ac:dyDescent="0.25">
      <c r="E11654"/>
      <c r="F11654"/>
      <c r="G11654"/>
      <c r="H11654"/>
      <c r="I11654"/>
      <c r="J11654"/>
      <c r="K11654"/>
      <c r="L11654"/>
      <c r="M11654"/>
      <c r="N11654"/>
      <c r="O11654"/>
      <c r="P11654"/>
      <c r="Q11654"/>
      <c r="R11654"/>
      <c r="S11654"/>
      <c r="T11654"/>
      <c r="U11654"/>
    </row>
    <row r="11655" spans="5:21" x14ac:dyDescent="0.25">
      <c r="E11655"/>
      <c r="F11655"/>
      <c r="G11655"/>
      <c r="H11655"/>
      <c r="I11655"/>
      <c r="J11655"/>
      <c r="K11655"/>
      <c r="L11655"/>
      <c r="M11655"/>
      <c r="N11655"/>
      <c r="O11655"/>
      <c r="P11655"/>
      <c r="Q11655"/>
      <c r="R11655"/>
      <c r="S11655"/>
      <c r="T11655"/>
      <c r="U11655"/>
    </row>
    <row r="11656" spans="5:21" x14ac:dyDescent="0.25">
      <c r="E11656"/>
      <c r="F11656"/>
      <c r="G11656"/>
      <c r="H11656"/>
      <c r="I11656"/>
      <c r="J11656"/>
      <c r="K11656"/>
      <c r="L11656"/>
      <c r="M11656"/>
      <c r="N11656"/>
      <c r="O11656"/>
      <c r="P11656"/>
      <c r="Q11656"/>
      <c r="R11656"/>
      <c r="S11656"/>
      <c r="T11656"/>
      <c r="U11656"/>
    </row>
    <row r="11657" spans="5:21" x14ac:dyDescent="0.25">
      <c r="E11657"/>
      <c r="F11657"/>
      <c r="G11657"/>
      <c r="H11657"/>
      <c r="I11657"/>
      <c r="J11657"/>
      <c r="K11657"/>
      <c r="L11657"/>
      <c r="M11657"/>
      <c r="N11657"/>
      <c r="O11657"/>
      <c r="P11657"/>
      <c r="Q11657"/>
      <c r="R11657"/>
      <c r="S11657"/>
      <c r="T11657"/>
      <c r="U11657"/>
    </row>
    <row r="11658" spans="5:21" x14ac:dyDescent="0.25">
      <c r="E11658"/>
      <c r="F11658"/>
      <c r="G11658"/>
      <c r="H11658"/>
      <c r="I11658"/>
      <c r="J11658"/>
      <c r="K11658"/>
      <c r="L11658"/>
      <c r="M11658"/>
      <c r="N11658"/>
      <c r="O11658"/>
      <c r="P11658"/>
      <c r="Q11658"/>
      <c r="R11658"/>
      <c r="S11658"/>
      <c r="T11658"/>
      <c r="U11658"/>
    </row>
    <row r="11659" spans="5:21" x14ac:dyDescent="0.25">
      <c r="E11659"/>
      <c r="F11659"/>
      <c r="G11659"/>
      <c r="H11659"/>
      <c r="I11659"/>
      <c r="J11659"/>
      <c r="K11659"/>
      <c r="L11659"/>
      <c r="M11659"/>
      <c r="N11659"/>
      <c r="O11659"/>
      <c r="P11659"/>
      <c r="Q11659"/>
      <c r="R11659"/>
      <c r="S11659"/>
      <c r="T11659"/>
      <c r="U11659"/>
    </row>
    <row r="11660" spans="5:21" x14ac:dyDescent="0.25">
      <c r="E11660"/>
      <c r="F11660"/>
      <c r="G11660"/>
      <c r="H11660"/>
      <c r="I11660"/>
      <c r="J11660"/>
      <c r="K11660"/>
      <c r="L11660"/>
      <c r="M11660"/>
      <c r="N11660"/>
      <c r="O11660"/>
      <c r="P11660"/>
      <c r="Q11660"/>
      <c r="R11660"/>
      <c r="S11660"/>
      <c r="T11660"/>
      <c r="U11660"/>
    </row>
    <row r="11661" spans="5:21" x14ac:dyDescent="0.25">
      <c r="E11661"/>
      <c r="F11661"/>
      <c r="G11661"/>
      <c r="H11661"/>
      <c r="I11661"/>
      <c r="J11661"/>
      <c r="K11661"/>
      <c r="L11661"/>
      <c r="M11661"/>
      <c r="N11661"/>
      <c r="O11661"/>
      <c r="P11661"/>
      <c r="Q11661"/>
      <c r="R11661"/>
      <c r="S11661"/>
      <c r="T11661"/>
      <c r="U11661"/>
    </row>
    <row r="11662" spans="5:21" x14ac:dyDescent="0.25">
      <c r="E11662"/>
      <c r="F11662"/>
      <c r="G11662"/>
      <c r="H11662"/>
      <c r="I11662"/>
      <c r="J11662"/>
      <c r="K11662"/>
      <c r="L11662"/>
      <c r="M11662"/>
      <c r="N11662"/>
      <c r="O11662"/>
      <c r="P11662"/>
      <c r="Q11662"/>
      <c r="R11662"/>
      <c r="S11662"/>
      <c r="T11662"/>
      <c r="U11662"/>
    </row>
    <row r="11663" spans="5:21" x14ac:dyDescent="0.25">
      <c r="E11663"/>
      <c r="F11663"/>
      <c r="G11663"/>
      <c r="H11663"/>
      <c r="I11663"/>
      <c r="J11663"/>
      <c r="K11663"/>
      <c r="L11663"/>
      <c r="M11663"/>
      <c r="N11663"/>
      <c r="O11663"/>
      <c r="P11663"/>
      <c r="Q11663"/>
      <c r="R11663"/>
      <c r="S11663"/>
      <c r="T11663"/>
      <c r="U11663"/>
    </row>
    <row r="11664" spans="5:21" x14ac:dyDescent="0.25">
      <c r="E11664"/>
      <c r="F11664"/>
      <c r="G11664"/>
      <c r="H11664"/>
      <c r="I11664"/>
      <c r="J11664"/>
      <c r="K11664"/>
      <c r="L11664"/>
      <c r="M11664"/>
      <c r="N11664"/>
      <c r="O11664"/>
      <c r="P11664"/>
      <c r="Q11664"/>
      <c r="R11664"/>
      <c r="S11664"/>
      <c r="T11664"/>
      <c r="U11664"/>
    </row>
    <row r="11665" spans="5:21" x14ac:dyDescent="0.25">
      <c r="E11665"/>
      <c r="F11665"/>
      <c r="G11665"/>
      <c r="H11665"/>
      <c r="I11665"/>
      <c r="J11665"/>
      <c r="K11665"/>
      <c r="L11665"/>
      <c r="M11665"/>
      <c r="N11665"/>
      <c r="O11665"/>
      <c r="P11665"/>
      <c r="Q11665"/>
      <c r="R11665"/>
      <c r="S11665"/>
      <c r="T11665"/>
      <c r="U11665"/>
    </row>
    <row r="11666" spans="5:21" x14ac:dyDescent="0.25">
      <c r="E11666"/>
      <c r="F11666"/>
      <c r="G11666"/>
      <c r="H11666"/>
      <c r="I11666"/>
      <c r="J11666"/>
      <c r="K11666"/>
      <c r="L11666"/>
      <c r="M11666"/>
      <c r="N11666"/>
      <c r="O11666"/>
      <c r="P11666"/>
      <c r="Q11666"/>
      <c r="R11666"/>
      <c r="S11666"/>
      <c r="T11666"/>
      <c r="U11666"/>
    </row>
    <row r="11667" spans="5:21" x14ac:dyDescent="0.25">
      <c r="E11667"/>
      <c r="F11667"/>
      <c r="G11667"/>
      <c r="H11667"/>
      <c r="I11667"/>
      <c r="J11667"/>
      <c r="K11667"/>
      <c r="L11667"/>
      <c r="M11667"/>
      <c r="N11667"/>
      <c r="O11667"/>
      <c r="P11667"/>
      <c r="Q11667"/>
      <c r="R11667"/>
      <c r="S11667"/>
      <c r="T11667"/>
      <c r="U11667"/>
    </row>
    <row r="11668" spans="5:21" x14ac:dyDescent="0.25">
      <c r="E11668"/>
      <c r="F11668"/>
      <c r="G11668"/>
      <c r="H11668"/>
      <c r="I11668"/>
      <c r="J11668"/>
      <c r="K11668"/>
      <c r="L11668"/>
      <c r="M11668"/>
      <c r="N11668"/>
      <c r="O11668"/>
      <c r="P11668"/>
      <c r="Q11668"/>
      <c r="R11668"/>
      <c r="S11668"/>
      <c r="T11668"/>
      <c r="U11668"/>
    </row>
    <row r="11669" spans="5:21" x14ac:dyDescent="0.25">
      <c r="E11669"/>
      <c r="F11669"/>
      <c r="G11669"/>
      <c r="H11669"/>
      <c r="I11669"/>
      <c r="J11669"/>
      <c r="K11669"/>
      <c r="L11669"/>
      <c r="M11669"/>
      <c r="N11669"/>
      <c r="O11669"/>
      <c r="P11669"/>
      <c r="Q11669"/>
      <c r="R11669"/>
      <c r="S11669"/>
      <c r="T11669"/>
      <c r="U11669"/>
    </row>
    <row r="11670" spans="5:21" x14ac:dyDescent="0.25">
      <c r="E11670"/>
      <c r="F11670"/>
      <c r="G11670"/>
      <c r="H11670"/>
      <c r="I11670"/>
      <c r="J11670"/>
      <c r="K11670"/>
      <c r="L11670"/>
      <c r="M11670"/>
      <c r="N11670"/>
      <c r="O11670"/>
      <c r="P11670"/>
      <c r="Q11670"/>
      <c r="R11670"/>
      <c r="S11670"/>
      <c r="T11670"/>
      <c r="U11670"/>
    </row>
    <row r="11671" spans="5:21" x14ac:dyDescent="0.25">
      <c r="E11671"/>
      <c r="F11671"/>
      <c r="G11671"/>
      <c r="H11671"/>
      <c r="I11671"/>
      <c r="J11671"/>
      <c r="K11671"/>
      <c r="L11671"/>
      <c r="M11671"/>
      <c r="N11671"/>
      <c r="O11671"/>
      <c r="P11671"/>
      <c r="Q11671"/>
      <c r="R11671"/>
      <c r="S11671"/>
      <c r="T11671"/>
      <c r="U11671"/>
    </row>
    <row r="11672" spans="5:21" x14ac:dyDescent="0.25">
      <c r="E11672"/>
      <c r="F11672"/>
      <c r="G11672"/>
      <c r="H11672"/>
      <c r="I11672"/>
      <c r="J11672"/>
      <c r="K11672"/>
      <c r="L11672"/>
      <c r="M11672"/>
      <c r="N11672"/>
      <c r="O11672"/>
      <c r="P11672"/>
      <c r="Q11672"/>
      <c r="R11672"/>
      <c r="S11672"/>
      <c r="T11672"/>
      <c r="U11672"/>
    </row>
    <row r="11673" spans="5:21" x14ac:dyDescent="0.25">
      <c r="E11673"/>
      <c r="F11673"/>
      <c r="G11673"/>
      <c r="H11673"/>
      <c r="I11673"/>
      <c r="J11673"/>
      <c r="K11673"/>
      <c r="L11673"/>
      <c r="M11673"/>
      <c r="N11673"/>
      <c r="O11673"/>
      <c r="P11673"/>
      <c r="Q11673"/>
      <c r="R11673"/>
      <c r="S11673"/>
      <c r="T11673"/>
      <c r="U11673"/>
    </row>
    <row r="11674" spans="5:21" x14ac:dyDescent="0.25">
      <c r="E11674"/>
      <c r="F11674"/>
      <c r="G11674"/>
      <c r="H11674"/>
      <c r="I11674"/>
      <c r="J11674"/>
      <c r="K11674"/>
      <c r="L11674"/>
      <c r="M11674"/>
      <c r="N11674"/>
      <c r="O11674"/>
      <c r="P11674"/>
      <c r="Q11674"/>
      <c r="R11674"/>
      <c r="S11674"/>
      <c r="T11674"/>
      <c r="U11674"/>
    </row>
    <row r="11675" spans="5:21" x14ac:dyDescent="0.25">
      <c r="E11675"/>
      <c r="F11675"/>
      <c r="G11675"/>
      <c r="H11675"/>
      <c r="I11675"/>
      <c r="J11675"/>
      <c r="K11675"/>
      <c r="L11675"/>
      <c r="M11675"/>
      <c r="N11675"/>
      <c r="O11675"/>
      <c r="P11675"/>
      <c r="Q11675"/>
      <c r="R11675"/>
      <c r="S11675"/>
      <c r="T11675"/>
      <c r="U11675"/>
    </row>
    <row r="11676" spans="5:21" x14ac:dyDescent="0.25">
      <c r="E11676"/>
      <c r="F11676"/>
      <c r="G11676"/>
      <c r="H11676"/>
      <c r="I11676"/>
      <c r="J11676"/>
      <c r="K11676"/>
      <c r="L11676"/>
      <c r="M11676"/>
      <c r="N11676"/>
      <c r="O11676"/>
      <c r="P11676"/>
      <c r="Q11676"/>
      <c r="R11676"/>
      <c r="S11676"/>
      <c r="T11676"/>
      <c r="U11676"/>
    </row>
    <row r="11677" spans="5:21" x14ac:dyDescent="0.25">
      <c r="E11677"/>
      <c r="F11677"/>
      <c r="G11677"/>
      <c r="H11677"/>
      <c r="I11677"/>
      <c r="J11677"/>
      <c r="K11677"/>
      <c r="L11677"/>
      <c r="M11677"/>
      <c r="N11677"/>
      <c r="O11677"/>
      <c r="P11677"/>
      <c r="Q11677"/>
      <c r="R11677"/>
      <c r="S11677"/>
      <c r="T11677"/>
      <c r="U11677"/>
    </row>
    <row r="11678" spans="5:21" x14ac:dyDescent="0.25">
      <c r="E11678"/>
      <c r="F11678"/>
      <c r="G11678"/>
      <c r="H11678"/>
      <c r="I11678"/>
      <c r="J11678"/>
      <c r="K11678"/>
      <c r="L11678"/>
      <c r="M11678"/>
      <c r="N11678"/>
      <c r="O11678"/>
      <c r="P11678"/>
      <c r="Q11678"/>
      <c r="R11678"/>
      <c r="S11678"/>
      <c r="T11678"/>
      <c r="U11678"/>
    </row>
    <row r="11679" spans="5:21" x14ac:dyDescent="0.25">
      <c r="E11679"/>
      <c r="F11679"/>
      <c r="G11679"/>
      <c r="H11679"/>
      <c r="I11679"/>
      <c r="J11679"/>
      <c r="K11679"/>
      <c r="L11679"/>
      <c r="M11679"/>
      <c r="N11679"/>
      <c r="O11679"/>
      <c r="P11679"/>
      <c r="Q11679"/>
      <c r="R11679"/>
      <c r="S11679"/>
      <c r="T11679"/>
      <c r="U11679"/>
    </row>
    <row r="11680" spans="5:21" x14ac:dyDescent="0.25">
      <c r="E11680"/>
      <c r="F11680"/>
      <c r="G11680"/>
      <c r="H11680"/>
      <c r="I11680"/>
      <c r="J11680"/>
      <c r="K11680"/>
      <c r="L11680"/>
      <c r="M11680"/>
      <c r="N11680"/>
      <c r="O11680"/>
      <c r="P11680"/>
      <c r="Q11680"/>
      <c r="R11680"/>
      <c r="S11680"/>
      <c r="T11680"/>
      <c r="U11680"/>
    </row>
    <row r="11681" spans="5:21" x14ac:dyDescent="0.25">
      <c r="E11681"/>
      <c r="F11681"/>
      <c r="G11681"/>
      <c r="H11681"/>
      <c r="I11681"/>
      <c r="J11681"/>
      <c r="K11681"/>
      <c r="L11681"/>
      <c r="M11681"/>
      <c r="N11681"/>
      <c r="O11681"/>
      <c r="P11681"/>
      <c r="Q11681"/>
      <c r="R11681"/>
      <c r="S11681"/>
      <c r="T11681"/>
      <c r="U11681"/>
    </row>
    <row r="11682" spans="5:21" x14ac:dyDescent="0.25">
      <c r="E11682"/>
      <c r="F11682"/>
      <c r="G11682"/>
      <c r="H11682"/>
      <c r="I11682"/>
      <c r="J11682"/>
      <c r="K11682"/>
      <c r="L11682"/>
      <c r="M11682"/>
      <c r="N11682"/>
      <c r="O11682"/>
      <c r="P11682"/>
      <c r="Q11682"/>
      <c r="R11682"/>
      <c r="S11682"/>
      <c r="T11682"/>
      <c r="U11682"/>
    </row>
    <row r="11683" spans="5:21" x14ac:dyDescent="0.25">
      <c r="E11683"/>
      <c r="F11683"/>
      <c r="G11683"/>
      <c r="H11683"/>
      <c r="I11683"/>
      <c r="J11683"/>
      <c r="K11683"/>
      <c r="L11683"/>
      <c r="M11683"/>
      <c r="N11683"/>
      <c r="O11683"/>
      <c r="P11683"/>
      <c r="Q11683"/>
      <c r="R11683"/>
      <c r="S11683"/>
      <c r="T11683"/>
      <c r="U11683"/>
    </row>
    <row r="11684" spans="5:21" x14ac:dyDescent="0.25">
      <c r="E11684"/>
      <c r="F11684"/>
      <c r="G11684"/>
      <c r="H11684"/>
      <c r="I11684"/>
      <c r="J11684"/>
      <c r="K11684"/>
      <c r="L11684"/>
      <c r="M11684"/>
      <c r="N11684"/>
      <c r="O11684"/>
      <c r="P11684"/>
      <c r="Q11684"/>
      <c r="R11684"/>
      <c r="S11684"/>
      <c r="T11684"/>
      <c r="U11684"/>
    </row>
    <row r="11685" spans="5:21" x14ac:dyDescent="0.25">
      <c r="E11685"/>
      <c r="F11685"/>
      <c r="G11685"/>
      <c r="H11685"/>
      <c r="I11685"/>
      <c r="J11685"/>
      <c r="K11685"/>
      <c r="L11685"/>
      <c r="M11685"/>
      <c r="N11685"/>
      <c r="O11685"/>
      <c r="P11685"/>
      <c r="Q11685"/>
      <c r="R11685"/>
      <c r="S11685"/>
      <c r="T11685"/>
      <c r="U11685"/>
    </row>
    <row r="11686" spans="5:21" x14ac:dyDescent="0.25">
      <c r="E11686"/>
      <c r="F11686"/>
      <c r="G11686"/>
      <c r="H11686"/>
      <c r="I11686"/>
      <c r="J11686"/>
      <c r="K11686"/>
      <c r="L11686"/>
      <c r="M11686"/>
      <c r="N11686"/>
      <c r="O11686"/>
      <c r="P11686"/>
      <c r="Q11686"/>
      <c r="R11686"/>
      <c r="S11686"/>
      <c r="T11686"/>
      <c r="U11686"/>
    </row>
    <row r="11687" spans="5:21" x14ac:dyDescent="0.25">
      <c r="E11687"/>
      <c r="F11687"/>
      <c r="G11687"/>
      <c r="H11687"/>
      <c r="I11687"/>
      <c r="J11687"/>
      <c r="K11687"/>
      <c r="L11687"/>
      <c r="M11687"/>
      <c r="N11687"/>
      <c r="O11687"/>
      <c r="P11687"/>
      <c r="Q11687"/>
      <c r="R11687"/>
      <c r="S11687"/>
      <c r="T11687"/>
      <c r="U11687"/>
    </row>
    <row r="11688" spans="5:21" x14ac:dyDescent="0.25">
      <c r="E11688"/>
      <c r="F11688"/>
      <c r="G11688"/>
      <c r="H11688"/>
      <c r="I11688"/>
      <c r="J11688"/>
      <c r="K11688"/>
      <c r="L11688"/>
      <c r="M11688"/>
      <c r="N11688"/>
      <c r="O11688"/>
      <c r="P11688"/>
      <c r="Q11688"/>
      <c r="R11688"/>
      <c r="S11688"/>
      <c r="T11688"/>
      <c r="U11688"/>
    </row>
    <row r="11689" spans="5:21" x14ac:dyDescent="0.25">
      <c r="E11689"/>
      <c r="F11689"/>
      <c r="G11689"/>
      <c r="H11689"/>
      <c r="I11689"/>
      <c r="J11689"/>
      <c r="K11689"/>
      <c r="L11689"/>
      <c r="M11689"/>
      <c r="N11689"/>
      <c r="O11689"/>
      <c r="P11689"/>
      <c r="Q11689"/>
      <c r="R11689"/>
      <c r="S11689"/>
      <c r="T11689"/>
      <c r="U11689"/>
    </row>
    <row r="11690" spans="5:21" x14ac:dyDescent="0.25">
      <c r="E11690"/>
      <c r="F11690"/>
      <c r="G11690"/>
      <c r="H11690"/>
      <c r="I11690"/>
      <c r="J11690"/>
      <c r="K11690"/>
      <c r="L11690"/>
      <c r="M11690"/>
      <c r="N11690"/>
      <c r="O11690"/>
      <c r="P11690"/>
      <c r="Q11690"/>
      <c r="R11690"/>
      <c r="S11690"/>
      <c r="T11690"/>
      <c r="U11690"/>
    </row>
    <row r="11691" spans="5:21" x14ac:dyDescent="0.25">
      <c r="E11691"/>
      <c r="F11691"/>
      <c r="G11691"/>
      <c r="H11691"/>
      <c r="I11691"/>
      <c r="J11691"/>
      <c r="K11691"/>
      <c r="L11691"/>
      <c r="M11691"/>
      <c r="N11691"/>
      <c r="O11691"/>
      <c r="P11691"/>
      <c r="Q11691"/>
      <c r="R11691"/>
      <c r="S11691"/>
      <c r="T11691"/>
      <c r="U11691"/>
    </row>
    <row r="11692" spans="5:21" x14ac:dyDescent="0.25">
      <c r="E11692"/>
      <c r="F11692"/>
      <c r="G11692"/>
      <c r="H11692"/>
      <c r="I11692"/>
      <c r="J11692"/>
      <c r="K11692"/>
      <c r="L11692"/>
      <c r="M11692"/>
      <c r="N11692"/>
      <c r="O11692"/>
      <c r="P11692"/>
      <c r="Q11692"/>
      <c r="R11692"/>
      <c r="S11692"/>
      <c r="T11692"/>
      <c r="U11692"/>
    </row>
    <row r="11693" spans="5:21" x14ac:dyDescent="0.25">
      <c r="E11693"/>
      <c r="F11693"/>
      <c r="G11693"/>
      <c r="H11693"/>
      <c r="I11693"/>
      <c r="J11693"/>
      <c r="K11693"/>
      <c r="L11693"/>
      <c r="M11693"/>
      <c r="N11693"/>
      <c r="O11693"/>
      <c r="P11693"/>
      <c r="Q11693"/>
      <c r="R11693"/>
      <c r="S11693"/>
      <c r="T11693"/>
      <c r="U11693"/>
    </row>
    <row r="11694" spans="5:21" x14ac:dyDescent="0.25">
      <c r="E11694"/>
      <c r="F11694"/>
      <c r="G11694"/>
      <c r="H11694"/>
      <c r="I11694"/>
      <c r="J11694"/>
      <c r="K11694"/>
      <c r="L11694"/>
      <c r="M11694"/>
      <c r="N11694"/>
      <c r="O11694"/>
      <c r="P11694"/>
      <c r="Q11694"/>
      <c r="R11694"/>
      <c r="S11694"/>
      <c r="T11694"/>
      <c r="U11694"/>
    </row>
    <row r="11695" spans="5:21" x14ac:dyDescent="0.25">
      <c r="E11695"/>
      <c r="F11695"/>
      <c r="G11695"/>
      <c r="H11695"/>
      <c r="I11695"/>
      <c r="J11695"/>
      <c r="K11695"/>
      <c r="L11695"/>
      <c r="M11695"/>
      <c r="N11695"/>
      <c r="O11695"/>
      <c r="P11695"/>
      <c r="Q11695"/>
      <c r="R11695"/>
      <c r="S11695"/>
      <c r="T11695"/>
      <c r="U11695"/>
    </row>
    <row r="11696" spans="5:21" x14ac:dyDescent="0.25">
      <c r="E11696"/>
      <c r="F11696"/>
      <c r="G11696"/>
      <c r="H11696"/>
      <c r="I11696"/>
      <c r="J11696"/>
      <c r="K11696"/>
      <c r="L11696"/>
      <c r="M11696"/>
      <c r="N11696"/>
      <c r="O11696"/>
      <c r="P11696"/>
      <c r="Q11696"/>
      <c r="R11696"/>
      <c r="S11696"/>
      <c r="T11696"/>
      <c r="U11696"/>
    </row>
    <row r="11697" spans="5:21" x14ac:dyDescent="0.25">
      <c r="E11697"/>
      <c r="F11697"/>
      <c r="G11697"/>
      <c r="H11697"/>
      <c r="I11697"/>
      <c r="J11697"/>
      <c r="K11697"/>
      <c r="L11697"/>
      <c r="M11697"/>
      <c r="N11697"/>
      <c r="O11697"/>
      <c r="P11697"/>
      <c r="Q11697"/>
      <c r="R11697"/>
      <c r="S11697"/>
      <c r="T11697"/>
      <c r="U11697"/>
    </row>
    <row r="11698" spans="5:21" x14ac:dyDescent="0.25">
      <c r="E11698"/>
      <c r="F11698"/>
      <c r="G11698"/>
      <c r="H11698"/>
      <c r="I11698"/>
      <c r="J11698"/>
      <c r="K11698"/>
      <c r="L11698"/>
      <c r="M11698"/>
      <c r="N11698"/>
      <c r="O11698"/>
      <c r="P11698"/>
      <c r="Q11698"/>
      <c r="R11698"/>
      <c r="S11698"/>
      <c r="T11698"/>
      <c r="U11698"/>
    </row>
    <row r="11699" spans="5:21" x14ac:dyDescent="0.25">
      <c r="E11699"/>
      <c r="F11699"/>
      <c r="G11699"/>
      <c r="H11699"/>
      <c r="I11699"/>
      <c r="J11699"/>
      <c r="K11699"/>
      <c r="L11699"/>
      <c r="M11699"/>
      <c r="N11699"/>
      <c r="O11699"/>
      <c r="P11699"/>
      <c r="Q11699"/>
      <c r="R11699"/>
      <c r="S11699"/>
      <c r="T11699"/>
      <c r="U11699"/>
    </row>
    <row r="11700" spans="5:21" x14ac:dyDescent="0.25">
      <c r="E11700"/>
      <c r="F11700"/>
      <c r="G11700"/>
      <c r="H11700"/>
      <c r="I11700"/>
      <c r="J11700"/>
      <c r="K11700"/>
      <c r="L11700"/>
      <c r="M11700"/>
      <c r="N11700"/>
      <c r="O11700"/>
      <c r="P11700"/>
      <c r="Q11700"/>
      <c r="R11700"/>
      <c r="S11700"/>
      <c r="T11700"/>
      <c r="U11700"/>
    </row>
    <row r="11701" spans="5:21" x14ac:dyDescent="0.25">
      <c r="E11701"/>
      <c r="F11701"/>
      <c r="G11701"/>
      <c r="H11701"/>
      <c r="I11701"/>
      <c r="J11701"/>
      <c r="K11701"/>
      <c r="L11701"/>
      <c r="M11701"/>
      <c r="N11701"/>
      <c r="O11701"/>
      <c r="P11701"/>
      <c r="Q11701"/>
      <c r="R11701"/>
      <c r="S11701"/>
      <c r="T11701"/>
      <c r="U11701"/>
    </row>
    <row r="11702" spans="5:21" x14ac:dyDescent="0.25">
      <c r="E11702"/>
      <c r="F11702"/>
      <c r="G11702"/>
      <c r="H11702"/>
      <c r="I11702"/>
      <c r="J11702"/>
      <c r="K11702"/>
      <c r="L11702"/>
      <c r="M11702"/>
      <c r="N11702"/>
      <c r="O11702"/>
      <c r="P11702"/>
      <c r="Q11702"/>
      <c r="R11702"/>
      <c r="S11702"/>
      <c r="T11702"/>
      <c r="U11702"/>
    </row>
    <row r="11703" spans="5:21" x14ac:dyDescent="0.25">
      <c r="E11703"/>
      <c r="F11703"/>
      <c r="G11703"/>
      <c r="H11703"/>
      <c r="I11703"/>
      <c r="J11703"/>
      <c r="K11703"/>
      <c r="L11703"/>
      <c r="M11703"/>
      <c r="N11703"/>
      <c r="O11703"/>
      <c r="P11703"/>
      <c r="Q11703"/>
      <c r="R11703"/>
      <c r="S11703"/>
      <c r="T11703"/>
      <c r="U11703"/>
    </row>
    <row r="11704" spans="5:21" x14ac:dyDescent="0.25">
      <c r="E11704"/>
      <c r="F11704"/>
      <c r="G11704"/>
      <c r="H11704"/>
      <c r="I11704"/>
      <c r="J11704"/>
      <c r="K11704"/>
      <c r="L11704"/>
      <c r="M11704"/>
      <c r="N11704"/>
      <c r="O11704"/>
      <c r="P11704"/>
      <c r="Q11704"/>
      <c r="R11704"/>
      <c r="S11704"/>
      <c r="T11704"/>
      <c r="U11704"/>
    </row>
    <row r="11705" spans="5:21" x14ac:dyDescent="0.25">
      <c r="E11705"/>
      <c r="F11705"/>
      <c r="G11705"/>
      <c r="H11705"/>
      <c r="I11705"/>
      <c r="J11705"/>
      <c r="K11705"/>
      <c r="L11705"/>
      <c r="M11705"/>
      <c r="N11705"/>
      <c r="O11705"/>
      <c r="P11705"/>
      <c r="Q11705"/>
      <c r="R11705"/>
      <c r="S11705"/>
      <c r="T11705"/>
      <c r="U11705"/>
    </row>
    <row r="11706" spans="5:21" x14ac:dyDescent="0.25">
      <c r="E11706"/>
      <c r="F11706"/>
      <c r="G11706"/>
      <c r="H11706"/>
      <c r="I11706"/>
      <c r="J11706"/>
      <c r="K11706"/>
      <c r="L11706"/>
      <c r="M11706"/>
      <c r="N11706"/>
      <c r="O11706"/>
      <c r="P11706"/>
      <c r="Q11706"/>
      <c r="R11706"/>
      <c r="S11706"/>
      <c r="T11706"/>
      <c r="U11706"/>
    </row>
    <row r="11707" spans="5:21" x14ac:dyDescent="0.25">
      <c r="E11707"/>
      <c r="F11707"/>
      <c r="G11707"/>
      <c r="H11707"/>
      <c r="I11707"/>
      <c r="J11707"/>
      <c r="K11707"/>
      <c r="L11707"/>
      <c r="M11707"/>
      <c r="N11707"/>
      <c r="O11707"/>
      <c r="P11707"/>
      <c r="Q11707"/>
      <c r="R11707"/>
      <c r="S11707"/>
      <c r="T11707"/>
      <c r="U11707"/>
    </row>
    <row r="11708" spans="5:21" x14ac:dyDescent="0.25">
      <c r="E11708"/>
      <c r="F11708"/>
      <c r="G11708"/>
      <c r="H11708"/>
      <c r="I11708"/>
      <c r="J11708"/>
      <c r="K11708"/>
      <c r="L11708"/>
      <c r="M11708"/>
      <c r="N11708"/>
      <c r="O11708"/>
      <c r="P11708"/>
      <c r="Q11708"/>
      <c r="R11708"/>
      <c r="S11708"/>
      <c r="T11708"/>
      <c r="U11708"/>
    </row>
    <row r="11709" spans="5:21" x14ac:dyDescent="0.25">
      <c r="E11709"/>
      <c r="F11709"/>
      <c r="G11709"/>
      <c r="H11709"/>
      <c r="I11709"/>
      <c r="J11709"/>
      <c r="K11709"/>
      <c r="L11709"/>
      <c r="M11709"/>
      <c r="N11709"/>
      <c r="O11709"/>
      <c r="P11709"/>
      <c r="Q11709"/>
      <c r="R11709"/>
      <c r="S11709"/>
      <c r="T11709"/>
      <c r="U11709"/>
    </row>
    <row r="11710" spans="5:21" x14ac:dyDescent="0.25">
      <c r="E11710"/>
      <c r="F11710"/>
      <c r="G11710"/>
      <c r="H11710"/>
      <c r="I11710"/>
      <c r="J11710"/>
      <c r="K11710"/>
      <c r="L11710"/>
      <c r="M11710"/>
      <c r="N11710"/>
      <c r="O11710"/>
      <c r="P11710"/>
      <c r="Q11710"/>
      <c r="R11710"/>
      <c r="S11710"/>
      <c r="T11710"/>
      <c r="U11710"/>
    </row>
    <row r="11711" spans="5:21" x14ac:dyDescent="0.25">
      <c r="E11711"/>
      <c r="F11711"/>
      <c r="G11711"/>
      <c r="H11711"/>
      <c r="I11711"/>
      <c r="J11711"/>
      <c r="K11711"/>
      <c r="L11711"/>
      <c r="M11711"/>
      <c r="N11711"/>
      <c r="O11711"/>
      <c r="P11711"/>
      <c r="Q11711"/>
      <c r="R11711"/>
      <c r="S11711"/>
      <c r="T11711"/>
      <c r="U11711"/>
    </row>
    <row r="11712" spans="5:21" x14ac:dyDescent="0.25">
      <c r="E11712"/>
      <c r="F11712"/>
      <c r="G11712"/>
      <c r="H11712"/>
      <c r="I11712"/>
      <c r="J11712"/>
      <c r="K11712"/>
      <c r="L11712"/>
      <c r="M11712"/>
      <c r="N11712"/>
      <c r="O11712"/>
      <c r="P11712"/>
      <c r="Q11712"/>
      <c r="R11712"/>
      <c r="S11712"/>
      <c r="T11712"/>
      <c r="U11712"/>
    </row>
    <row r="11713" spans="5:21" x14ac:dyDescent="0.25">
      <c r="E11713"/>
      <c r="F11713"/>
      <c r="G11713"/>
      <c r="H11713"/>
      <c r="I11713"/>
      <c r="J11713"/>
      <c r="K11713"/>
      <c r="L11713"/>
      <c r="M11713"/>
      <c r="N11713"/>
      <c r="O11713"/>
      <c r="P11713"/>
      <c r="Q11713"/>
      <c r="R11713"/>
      <c r="S11713"/>
      <c r="T11713"/>
      <c r="U11713"/>
    </row>
    <row r="11714" spans="5:21" x14ac:dyDescent="0.25">
      <c r="E11714"/>
      <c r="F11714"/>
      <c r="G11714"/>
      <c r="H11714"/>
      <c r="I11714"/>
      <c r="J11714"/>
      <c r="K11714"/>
      <c r="L11714"/>
      <c r="M11714"/>
      <c r="N11714"/>
      <c r="O11714"/>
      <c r="P11714"/>
      <c r="Q11714"/>
      <c r="R11714"/>
      <c r="S11714"/>
      <c r="T11714"/>
      <c r="U11714"/>
    </row>
    <row r="11715" spans="5:21" x14ac:dyDescent="0.25">
      <c r="E11715"/>
      <c r="F11715"/>
      <c r="G11715"/>
      <c r="H11715"/>
      <c r="I11715"/>
      <c r="J11715"/>
      <c r="K11715"/>
      <c r="L11715"/>
      <c r="M11715"/>
      <c r="N11715"/>
      <c r="O11715"/>
      <c r="P11715"/>
      <c r="Q11715"/>
      <c r="R11715"/>
      <c r="S11715"/>
      <c r="T11715"/>
      <c r="U11715"/>
    </row>
    <row r="11716" spans="5:21" x14ac:dyDescent="0.25">
      <c r="E11716"/>
      <c r="F11716"/>
      <c r="G11716"/>
      <c r="H11716"/>
      <c r="I11716"/>
      <c r="J11716"/>
      <c r="K11716"/>
      <c r="L11716"/>
      <c r="M11716"/>
      <c r="N11716"/>
      <c r="O11716"/>
      <c r="P11716"/>
      <c r="Q11716"/>
      <c r="R11716"/>
      <c r="S11716"/>
      <c r="T11716"/>
      <c r="U11716"/>
    </row>
    <row r="11717" spans="5:21" x14ac:dyDescent="0.25">
      <c r="E11717"/>
      <c r="F11717"/>
      <c r="G11717"/>
      <c r="H11717"/>
      <c r="I11717"/>
      <c r="J11717"/>
      <c r="K11717"/>
      <c r="L11717"/>
      <c r="M11717"/>
      <c r="N11717"/>
      <c r="O11717"/>
      <c r="P11717"/>
      <c r="Q11717"/>
      <c r="R11717"/>
      <c r="S11717"/>
      <c r="T11717"/>
      <c r="U11717"/>
    </row>
    <row r="11718" spans="5:21" x14ac:dyDescent="0.25">
      <c r="E11718"/>
      <c r="F11718"/>
      <c r="G11718"/>
      <c r="H11718"/>
      <c r="I11718"/>
      <c r="J11718"/>
      <c r="K11718"/>
      <c r="L11718"/>
      <c r="M11718"/>
      <c r="N11718"/>
      <c r="O11718"/>
      <c r="P11718"/>
      <c r="Q11718"/>
      <c r="R11718"/>
      <c r="S11718"/>
      <c r="T11718"/>
      <c r="U11718"/>
    </row>
    <row r="11719" spans="5:21" x14ac:dyDescent="0.25">
      <c r="E11719"/>
      <c r="F11719"/>
      <c r="G11719"/>
      <c r="H11719"/>
      <c r="I11719"/>
      <c r="J11719"/>
      <c r="K11719"/>
      <c r="L11719"/>
      <c r="M11719"/>
      <c r="N11719"/>
      <c r="O11719"/>
      <c r="P11719"/>
      <c r="Q11719"/>
      <c r="R11719"/>
      <c r="S11719"/>
      <c r="T11719"/>
      <c r="U11719"/>
    </row>
    <row r="11720" spans="5:21" x14ac:dyDescent="0.25">
      <c r="E11720"/>
      <c r="F11720"/>
      <c r="G11720"/>
      <c r="H11720"/>
      <c r="I11720"/>
      <c r="J11720"/>
      <c r="K11720"/>
      <c r="L11720"/>
      <c r="M11720"/>
      <c r="N11720"/>
      <c r="O11720"/>
      <c r="P11720"/>
      <c r="Q11720"/>
      <c r="R11720"/>
      <c r="S11720"/>
      <c r="T11720"/>
      <c r="U11720"/>
    </row>
    <row r="11721" spans="5:21" x14ac:dyDescent="0.25">
      <c r="E11721"/>
      <c r="F11721"/>
      <c r="G11721"/>
      <c r="H11721"/>
      <c r="I11721"/>
      <c r="J11721"/>
      <c r="K11721"/>
      <c r="L11721"/>
      <c r="M11721"/>
      <c r="N11721"/>
      <c r="O11721"/>
      <c r="P11721"/>
      <c r="Q11721"/>
      <c r="R11721"/>
      <c r="S11721"/>
      <c r="T11721"/>
      <c r="U11721"/>
    </row>
    <row r="11722" spans="5:21" x14ac:dyDescent="0.25">
      <c r="E11722"/>
      <c r="F11722"/>
      <c r="G11722"/>
      <c r="H11722"/>
      <c r="I11722"/>
      <c r="J11722"/>
      <c r="K11722"/>
      <c r="L11722"/>
      <c r="M11722"/>
      <c r="N11722"/>
      <c r="O11722"/>
      <c r="P11722"/>
      <c r="Q11722"/>
      <c r="R11722"/>
      <c r="S11722"/>
      <c r="T11722"/>
      <c r="U11722"/>
    </row>
    <row r="11723" spans="5:21" x14ac:dyDescent="0.25">
      <c r="E11723"/>
      <c r="F11723"/>
      <c r="G11723"/>
      <c r="H11723"/>
      <c r="I11723"/>
      <c r="J11723"/>
      <c r="K11723"/>
      <c r="L11723"/>
      <c r="M11723"/>
      <c r="N11723"/>
      <c r="O11723"/>
      <c r="P11723"/>
      <c r="Q11723"/>
      <c r="R11723"/>
      <c r="S11723"/>
      <c r="T11723"/>
      <c r="U11723"/>
    </row>
    <row r="11724" spans="5:21" x14ac:dyDescent="0.25">
      <c r="E11724"/>
      <c r="F11724"/>
      <c r="G11724"/>
      <c r="H11724"/>
      <c r="I11724"/>
      <c r="J11724"/>
      <c r="K11724"/>
      <c r="L11724"/>
      <c r="M11724"/>
      <c r="N11724"/>
      <c r="O11724"/>
      <c r="P11724"/>
      <c r="Q11724"/>
      <c r="R11724"/>
      <c r="S11724"/>
      <c r="T11724"/>
      <c r="U11724"/>
    </row>
    <row r="11725" spans="5:21" x14ac:dyDescent="0.25">
      <c r="E11725"/>
      <c r="F11725"/>
      <c r="G11725"/>
      <c r="H11725"/>
      <c r="I11725"/>
      <c r="J11725"/>
      <c r="K11725"/>
      <c r="L11725"/>
      <c r="M11725"/>
      <c r="N11725"/>
      <c r="O11725"/>
      <c r="P11725"/>
      <c r="Q11725"/>
      <c r="R11725"/>
      <c r="S11725"/>
      <c r="T11725"/>
      <c r="U11725"/>
    </row>
    <row r="11726" spans="5:21" x14ac:dyDescent="0.25">
      <c r="E11726"/>
      <c r="F11726"/>
      <c r="G11726"/>
      <c r="H11726"/>
      <c r="I11726"/>
      <c r="J11726"/>
      <c r="K11726"/>
      <c r="L11726"/>
      <c r="M11726"/>
      <c r="N11726"/>
      <c r="O11726"/>
      <c r="P11726"/>
      <c r="Q11726"/>
      <c r="R11726"/>
      <c r="S11726"/>
      <c r="T11726"/>
      <c r="U11726"/>
    </row>
    <row r="11727" spans="5:21" x14ac:dyDescent="0.25">
      <c r="E11727"/>
      <c r="F11727"/>
      <c r="G11727"/>
      <c r="H11727"/>
      <c r="I11727"/>
      <c r="J11727"/>
      <c r="K11727"/>
      <c r="L11727"/>
      <c r="M11727"/>
      <c r="N11727"/>
      <c r="O11727"/>
      <c r="P11727"/>
      <c r="Q11727"/>
      <c r="R11727"/>
      <c r="S11727"/>
      <c r="T11727"/>
      <c r="U11727"/>
    </row>
    <row r="11728" spans="5:21" x14ac:dyDescent="0.25">
      <c r="E11728"/>
      <c r="F11728"/>
      <c r="G11728"/>
      <c r="H11728"/>
      <c r="I11728"/>
      <c r="J11728"/>
      <c r="K11728"/>
      <c r="L11728"/>
      <c r="M11728"/>
      <c r="N11728"/>
      <c r="O11728"/>
      <c r="P11728"/>
      <c r="Q11728"/>
      <c r="R11728"/>
      <c r="S11728"/>
      <c r="T11728"/>
      <c r="U11728"/>
    </row>
    <row r="11729" spans="5:21" x14ac:dyDescent="0.25">
      <c r="E11729"/>
      <c r="F11729"/>
      <c r="G11729"/>
      <c r="H11729"/>
      <c r="I11729"/>
      <c r="J11729"/>
      <c r="K11729"/>
      <c r="L11729"/>
      <c r="M11729"/>
      <c r="N11729"/>
      <c r="O11729"/>
      <c r="P11729"/>
      <c r="Q11729"/>
      <c r="R11729"/>
      <c r="S11729"/>
      <c r="T11729"/>
      <c r="U11729"/>
    </row>
    <row r="11730" spans="5:21" x14ac:dyDescent="0.25">
      <c r="E11730"/>
      <c r="F11730"/>
      <c r="G11730"/>
      <c r="H11730"/>
      <c r="I11730"/>
      <c r="J11730"/>
      <c r="K11730"/>
      <c r="L11730"/>
      <c r="M11730"/>
      <c r="N11730"/>
      <c r="O11730"/>
      <c r="P11730"/>
      <c r="Q11730"/>
      <c r="R11730"/>
      <c r="S11730"/>
      <c r="T11730"/>
      <c r="U11730"/>
    </row>
    <row r="11731" spans="5:21" x14ac:dyDescent="0.25">
      <c r="E11731"/>
      <c r="F11731"/>
      <c r="G11731"/>
      <c r="H11731"/>
      <c r="I11731"/>
      <c r="J11731"/>
      <c r="K11731"/>
      <c r="L11731"/>
      <c r="M11731"/>
      <c r="N11731"/>
      <c r="O11731"/>
      <c r="P11731"/>
      <c r="Q11731"/>
      <c r="R11731"/>
      <c r="S11731"/>
      <c r="T11731"/>
      <c r="U11731"/>
    </row>
    <row r="11732" spans="5:21" x14ac:dyDescent="0.25">
      <c r="E11732"/>
      <c r="F11732"/>
      <c r="G11732"/>
      <c r="H11732"/>
      <c r="I11732"/>
      <c r="J11732"/>
      <c r="K11732"/>
      <c r="L11732"/>
      <c r="M11732"/>
      <c r="N11732"/>
      <c r="O11732"/>
      <c r="P11732"/>
      <c r="Q11732"/>
      <c r="R11732"/>
      <c r="S11732"/>
      <c r="T11732"/>
      <c r="U11732"/>
    </row>
    <row r="11733" spans="5:21" x14ac:dyDescent="0.25">
      <c r="E11733"/>
      <c r="F11733"/>
      <c r="G11733"/>
      <c r="H11733"/>
      <c r="I11733"/>
      <c r="J11733"/>
      <c r="K11733"/>
      <c r="L11733"/>
      <c r="M11733"/>
      <c r="N11733"/>
      <c r="O11733"/>
      <c r="P11733"/>
      <c r="Q11733"/>
      <c r="R11733"/>
      <c r="S11733"/>
      <c r="T11733"/>
      <c r="U11733"/>
    </row>
    <row r="11734" spans="5:21" x14ac:dyDescent="0.25">
      <c r="E11734"/>
      <c r="F11734"/>
      <c r="G11734"/>
      <c r="H11734"/>
      <c r="I11734"/>
      <c r="J11734"/>
      <c r="K11734"/>
      <c r="L11734"/>
      <c r="M11734"/>
      <c r="N11734"/>
      <c r="O11734"/>
      <c r="P11734"/>
      <c r="Q11734"/>
      <c r="R11734"/>
      <c r="S11734"/>
      <c r="T11734"/>
      <c r="U11734"/>
    </row>
    <row r="11735" spans="5:21" x14ac:dyDescent="0.25">
      <c r="E11735"/>
      <c r="F11735"/>
      <c r="G11735"/>
      <c r="H11735"/>
      <c r="I11735"/>
      <c r="J11735"/>
      <c r="K11735"/>
      <c r="L11735"/>
      <c r="M11735"/>
      <c r="N11735"/>
      <c r="O11735"/>
      <c r="P11735"/>
      <c r="Q11735"/>
      <c r="R11735"/>
      <c r="S11735"/>
      <c r="T11735"/>
      <c r="U11735"/>
    </row>
    <row r="11736" spans="5:21" x14ac:dyDescent="0.25">
      <c r="E11736"/>
      <c r="F11736"/>
      <c r="G11736"/>
      <c r="H11736"/>
      <c r="I11736"/>
      <c r="J11736"/>
      <c r="K11736"/>
      <c r="L11736"/>
      <c r="M11736"/>
      <c r="N11736"/>
      <c r="O11736"/>
      <c r="P11736"/>
      <c r="Q11736"/>
      <c r="R11736"/>
      <c r="S11736"/>
      <c r="T11736"/>
      <c r="U11736"/>
    </row>
    <row r="11737" spans="5:21" x14ac:dyDescent="0.25">
      <c r="E11737"/>
      <c r="F11737"/>
      <c r="G11737"/>
      <c r="H11737"/>
      <c r="I11737"/>
      <c r="J11737"/>
      <c r="K11737"/>
      <c r="L11737"/>
      <c r="M11737"/>
      <c r="N11737"/>
      <c r="O11737"/>
      <c r="P11737"/>
      <c r="Q11737"/>
      <c r="R11737"/>
      <c r="S11737"/>
      <c r="T11737"/>
      <c r="U11737"/>
    </row>
    <row r="11738" spans="5:21" x14ac:dyDescent="0.25">
      <c r="E11738"/>
      <c r="F11738"/>
      <c r="G11738"/>
      <c r="H11738"/>
      <c r="I11738"/>
      <c r="J11738"/>
      <c r="K11738"/>
      <c r="L11738"/>
      <c r="M11738"/>
      <c r="N11738"/>
      <c r="O11738"/>
      <c r="P11738"/>
      <c r="Q11738"/>
      <c r="R11738"/>
      <c r="S11738"/>
      <c r="T11738"/>
      <c r="U11738"/>
    </row>
    <row r="11739" spans="5:21" x14ac:dyDescent="0.25">
      <c r="E11739"/>
      <c r="F11739"/>
      <c r="G11739"/>
      <c r="H11739"/>
      <c r="I11739"/>
      <c r="J11739"/>
      <c r="K11739"/>
      <c r="L11739"/>
      <c r="M11739"/>
      <c r="N11739"/>
      <c r="O11739"/>
      <c r="P11739"/>
      <c r="Q11739"/>
      <c r="R11739"/>
      <c r="S11739"/>
      <c r="T11739"/>
      <c r="U11739"/>
    </row>
    <row r="11740" spans="5:21" x14ac:dyDescent="0.25">
      <c r="E11740"/>
      <c r="F11740"/>
      <c r="G11740"/>
      <c r="H11740"/>
      <c r="I11740"/>
      <c r="J11740"/>
      <c r="K11740"/>
      <c r="L11740"/>
      <c r="M11740"/>
      <c r="N11740"/>
      <c r="O11740"/>
      <c r="P11740"/>
      <c r="Q11740"/>
      <c r="R11740"/>
      <c r="S11740"/>
      <c r="T11740"/>
      <c r="U11740"/>
    </row>
    <row r="11741" spans="5:21" x14ac:dyDescent="0.25">
      <c r="E11741"/>
      <c r="F11741"/>
      <c r="G11741"/>
      <c r="H11741"/>
      <c r="I11741"/>
      <c r="J11741"/>
      <c r="K11741"/>
      <c r="L11741"/>
      <c r="M11741"/>
      <c r="N11741"/>
      <c r="O11741"/>
      <c r="P11741"/>
      <c r="Q11741"/>
      <c r="R11741"/>
      <c r="S11741"/>
      <c r="T11741"/>
      <c r="U11741"/>
    </row>
    <row r="11742" spans="5:21" x14ac:dyDescent="0.25">
      <c r="E11742"/>
      <c r="F11742"/>
      <c r="G11742"/>
      <c r="H11742"/>
      <c r="I11742"/>
      <c r="J11742"/>
      <c r="K11742"/>
      <c r="L11742"/>
      <c r="M11742"/>
      <c r="N11742"/>
      <c r="O11742"/>
      <c r="P11742"/>
      <c r="Q11742"/>
      <c r="R11742"/>
      <c r="S11742"/>
      <c r="T11742"/>
      <c r="U11742"/>
    </row>
    <row r="11743" spans="5:21" x14ac:dyDescent="0.25">
      <c r="E11743"/>
      <c r="F11743"/>
      <c r="G11743"/>
      <c r="H11743"/>
      <c r="I11743"/>
      <c r="J11743"/>
      <c r="K11743"/>
      <c r="L11743"/>
      <c r="M11743"/>
      <c r="N11743"/>
      <c r="O11743"/>
      <c r="P11743"/>
      <c r="Q11743"/>
      <c r="R11743"/>
      <c r="S11743"/>
      <c r="T11743"/>
      <c r="U11743"/>
    </row>
    <row r="11744" spans="5:21" x14ac:dyDescent="0.25">
      <c r="E11744"/>
      <c r="F11744"/>
      <c r="G11744"/>
      <c r="H11744"/>
      <c r="I11744"/>
      <c r="J11744"/>
      <c r="K11744"/>
      <c r="L11744"/>
      <c r="M11744"/>
      <c r="N11744"/>
      <c r="O11744"/>
      <c r="P11744"/>
      <c r="Q11744"/>
      <c r="R11744"/>
      <c r="S11744"/>
      <c r="T11744"/>
      <c r="U11744"/>
    </row>
    <row r="11745" spans="5:21" x14ac:dyDescent="0.25">
      <c r="E11745"/>
      <c r="F11745"/>
      <c r="G11745"/>
      <c r="H11745"/>
      <c r="I11745"/>
      <c r="J11745"/>
      <c r="K11745"/>
      <c r="L11745"/>
      <c r="M11745"/>
      <c r="N11745"/>
      <c r="O11745"/>
      <c r="P11745"/>
      <c r="Q11745"/>
      <c r="R11745"/>
      <c r="S11745"/>
      <c r="T11745"/>
      <c r="U11745"/>
    </row>
    <row r="11746" spans="5:21" x14ac:dyDescent="0.25">
      <c r="E11746"/>
      <c r="F11746"/>
      <c r="G11746"/>
      <c r="H11746"/>
      <c r="I11746"/>
      <c r="J11746"/>
      <c r="K11746"/>
      <c r="L11746"/>
      <c r="M11746"/>
      <c r="N11746"/>
      <c r="O11746"/>
      <c r="P11746"/>
      <c r="Q11746"/>
      <c r="R11746"/>
      <c r="S11746"/>
      <c r="T11746"/>
      <c r="U11746"/>
    </row>
    <row r="11747" spans="5:21" x14ac:dyDescent="0.25">
      <c r="E11747"/>
      <c r="F11747"/>
      <c r="G11747"/>
      <c r="H11747"/>
      <c r="I11747"/>
      <c r="J11747"/>
      <c r="K11747"/>
      <c r="L11747"/>
      <c r="M11747"/>
      <c r="N11747"/>
      <c r="O11747"/>
      <c r="P11747"/>
      <c r="Q11747"/>
      <c r="R11747"/>
      <c r="S11747"/>
      <c r="T11747"/>
      <c r="U11747"/>
    </row>
    <row r="11748" spans="5:21" x14ac:dyDescent="0.25">
      <c r="E11748"/>
      <c r="F11748"/>
      <c r="G11748"/>
      <c r="H11748"/>
      <c r="I11748"/>
      <c r="J11748"/>
      <c r="K11748"/>
      <c r="L11748"/>
      <c r="M11748"/>
      <c r="N11748"/>
      <c r="O11748"/>
      <c r="P11748"/>
      <c r="Q11748"/>
      <c r="R11748"/>
      <c r="S11748"/>
      <c r="T11748"/>
      <c r="U11748"/>
    </row>
    <row r="11749" spans="5:21" x14ac:dyDescent="0.25">
      <c r="E11749"/>
      <c r="F11749"/>
      <c r="G11749"/>
      <c r="H11749"/>
      <c r="I11749"/>
      <c r="J11749"/>
      <c r="K11749"/>
      <c r="L11749"/>
      <c r="M11749"/>
      <c r="N11749"/>
      <c r="O11749"/>
      <c r="P11749"/>
      <c r="Q11749"/>
      <c r="R11749"/>
      <c r="S11749"/>
      <c r="T11749"/>
      <c r="U11749"/>
    </row>
    <row r="11750" spans="5:21" x14ac:dyDescent="0.25">
      <c r="E11750"/>
      <c r="F11750"/>
      <c r="G11750"/>
      <c r="H11750"/>
      <c r="I11750"/>
      <c r="J11750"/>
      <c r="K11750"/>
      <c r="L11750"/>
      <c r="M11750"/>
      <c r="N11750"/>
      <c r="O11750"/>
      <c r="P11750"/>
      <c r="Q11750"/>
      <c r="R11750"/>
      <c r="S11750"/>
      <c r="T11750"/>
      <c r="U11750"/>
    </row>
    <row r="11751" spans="5:21" x14ac:dyDescent="0.25">
      <c r="E11751"/>
      <c r="F11751"/>
      <c r="G11751"/>
      <c r="H11751"/>
      <c r="I11751"/>
      <c r="J11751"/>
      <c r="K11751"/>
      <c r="L11751"/>
      <c r="M11751"/>
      <c r="N11751"/>
      <c r="O11751"/>
      <c r="P11751"/>
      <c r="Q11751"/>
      <c r="R11751"/>
      <c r="S11751"/>
      <c r="T11751"/>
      <c r="U11751"/>
    </row>
    <row r="11752" spans="5:21" x14ac:dyDescent="0.25">
      <c r="E11752"/>
      <c r="F11752"/>
      <c r="G11752"/>
      <c r="H11752"/>
      <c r="I11752"/>
      <c r="J11752"/>
      <c r="K11752"/>
      <c r="L11752"/>
      <c r="M11752"/>
      <c r="N11752"/>
      <c r="O11752"/>
      <c r="P11752"/>
      <c r="Q11752"/>
      <c r="R11752"/>
      <c r="S11752"/>
      <c r="T11752"/>
      <c r="U11752"/>
    </row>
    <row r="11753" spans="5:21" x14ac:dyDescent="0.25">
      <c r="E11753"/>
      <c r="F11753"/>
      <c r="G11753"/>
      <c r="H11753"/>
      <c r="I11753"/>
      <c r="J11753"/>
      <c r="K11753"/>
      <c r="L11753"/>
      <c r="M11753"/>
      <c r="N11753"/>
      <c r="O11753"/>
      <c r="P11753"/>
      <c r="Q11753"/>
      <c r="R11753"/>
      <c r="S11753"/>
      <c r="T11753"/>
      <c r="U11753"/>
    </row>
    <row r="11754" spans="5:21" x14ac:dyDescent="0.25">
      <c r="E11754"/>
      <c r="F11754"/>
      <c r="G11754"/>
      <c r="H11754"/>
      <c r="I11754"/>
      <c r="J11754"/>
      <c r="K11754"/>
      <c r="L11754"/>
      <c r="M11754"/>
      <c r="N11754"/>
      <c r="O11754"/>
      <c r="P11754"/>
      <c r="Q11754"/>
      <c r="R11754"/>
      <c r="S11754"/>
      <c r="T11754"/>
      <c r="U11754"/>
    </row>
    <row r="11755" spans="5:21" x14ac:dyDescent="0.25">
      <c r="E11755"/>
      <c r="F11755"/>
      <c r="G11755"/>
      <c r="H11755"/>
      <c r="I11755"/>
      <c r="J11755"/>
      <c r="K11755"/>
      <c r="L11755"/>
      <c r="M11755"/>
      <c r="N11755"/>
      <c r="O11755"/>
      <c r="P11755"/>
      <c r="Q11755"/>
      <c r="R11755"/>
      <c r="S11755"/>
      <c r="T11755"/>
      <c r="U11755"/>
    </row>
    <row r="11756" spans="5:21" x14ac:dyDescent="0.25">
      <c r="E11756"/>
      <c r="F11756"/>
      <c r="G11756"/>
      <c r="H11756"/>
      <c r="I11756"/>
      <c r="J11756"/>
      <c r="K11756"/>
      <c r="L11756"/>
      <c r="M11756"/>
      <c r="N11756"/>
      <c r="O11756"/>
      <c r="P11756"/>
      <c r="Q11756"/>
      <c r="R11756"/>
      <c r="S11756"/>
      <c r="T11756"/>
      <c r="U11756"/>
    </row>
    <row r="11757" spans="5:21" x14ac:dyDescent="0.25">
      <c r="E11757"/>
      <c r="F11757"/>
      <c r="G11757"/>
      <c r="H11757"/>
      <c r="I11757"/>
      <c r="J11757"/>
      <c r="K11757"/>
      <c r="L11757"/>
      <c r="M11757"/>
      <c r="N11757"/>
      <c r="O11757"/>
      <c r="P11757"/>
      <c r="Q11757"/>
      <c r="R11757"/>
      <c r="S11757"/>
      <c r="T11757"/>
      <c r="U11757"/>
    </row>
    <row r="11758" spans="5:21" x14ac:dyDescent="0.25">
      <c r="E11758"/>
      <c r="F11758"/>
      <c r="G11758"/>
      <c r="H11758"/>
      <c r="I11758"/>
      <c r="J11758"/>
      <c r="K11758"/>
      <c r="L11758"/>
      <c r="M11758"/>
      <c r="N11758"/>
      <c r="O11758"/>
      <c r="P11758"/>
      <c r="Q11758"/>
      <c r="R11758"/>
      <c r="S11758"/>
      <c r="T11758"/>
      <c r="U11758"/>
    </row>
    <row r="11759" spans="5:21" x14ac:dyDescent="0.25">
      <c r="E11759"/>
      <c r="F11759"/>
      <c r="G11759"/>
      <c r="H11759"/>
      <c r="I11759"/>
      <c r="J11759"/>
      <c r="K11759"/>
      <c r="L11759"/>
      <c r="M11759"/>
      <c r="N11759"/>
      <c r="O11759"/>
      <c r="P11759"/>
      <c r="Q11759"/>
      <c r="R11759"/>
      <c r="S11759"/>
      <c r="T11759"/>
      <c r="U11759"/>
    </row>
    <row r="11760" spans="5:21" x14ac:dyDescent="0.25">
      <c r="E11760"/>
      <c r="F11760"/>
      <c r="G11760"/>
      <c r="H11760"/>
      <c r="I11760"/>
      <c r="J11760"/>
      <c r="K11760"/>
      <c r="L11760"/>
      <c r="M11760"/>
      <c r="N11760"/>
      <c r="O11760"/>
      <c r="P11760"/>
      <c r="Q11760"/>
      <c r="R11760"/>
      <c r="S11760"/>
      <c r="T11760"/>
      <c r="U11760"/>
    </row>
    <row r="11761" spans="5:21" x14ac:dyDescent="0.25">
      <c r="E11761"/>
      <c r="F11761"/>
      <c r="G11761"/>
      <c r="H11761"/>
      <c r="I11761"/>
      <c r="J11761"/>
      <c r="K11761"/>
      <c r="L11761"/>
      <c r="M11761"/>
      <c r="N11761"/>
      <c r="O11761"/>
      <c r="P11761"/>
      <c r="Q11761"/>
      <c r="R11761"/>
      <c r="S11761"/>
      <c r="T11761"/>
      <c r="U11761"/>
    </row>
    <row r="11762" spans="5:21" x14ac:dyDescent="0.25">
      <c r="E11762"/>
      <c r="F11762"/>
      <c r="G11762"/>
      <c r="H11762"/>
      <c r="I11762"/>
      <c r="J11762"/>
      <c r="K11762"/>
      <c r="L11762"/>
      <c r="M11762"/>
      <c r="N11762"/>
      <c r="O11762"/>
      <c r="P11762"/>
      <c r="Q11762"/>
      <c r="R11762"/>
      <c r="S11762"/>
      <c r="T11762"/>
      <c r="U11762"/>
    </row>
    <row r="11763" spans="5:21" x14ac:dyDescent="0.25">
      <c r="E11763"/>
      <c r="F11763"/>
      <c r="G11763"/>
      <c r="H11763"/>
      <c r="I11763"/>
      <c r="J11763"/>
      <c r="K11763"/>
      <c r="L11763"/>
      <c r="M11763"/>
      <c r="N11763"/>
      <c r="O11763"/>
      <c r="P11763"/>
      <c r="Q11763"/>
      <c r="R11763"/>
      <c r="S11763"/>
      <c r="T11763"/>
      <c r="U11763"/>
    </row>
    <row r="11764" spans="5:21" x14ac:dyDescent="0.25">
      <c r="E11764"/>
      <c r="F11764"/>
      <c r="G11764"/>
      <c r="H11764"/>
      <c r="I11764"/>
      <c r="J11764"/>
      <c r="K11764"/>
      <c r="L11764"/>
      <c r="M11764"/>
      <c r="N11764"/>
      <c r="O11764"/>
      <c r="P11764"/>
      <c r="Q11764"/>
      <c r="R11764"/>
      <c r="S11764"/>
      <c r="T11764"/>
      <c r="U11764"/>
    </row>
    <row r="11765" spans="5:21" x14ac:dyDescent="0.25">
      <c r="E11765"/>
      <c r="F11765"/>
      <c r="G11765"/>
      <c r="H11765"/>
      <c r="I11765"/>
      <c r="J11765"/>
      <c r="K11765"/>
      <c r="L11765"/>
      <c r="M11765"/>
      <c r="N11765"/>
      <c r="O11765"/>
      <c r="P11765"/>
      <c r="Q11765"/>
      <c r="R11765"/>
      <c r="S11765"/>
      <c r="T11765"/>
      <c r="U11765"/>
    </row>
    <row r="11766" spans="5:21" x14ac:dyDescent="0.25">
      <c r="E11766"/>
      <c r="F11766"/>
      <c r="G11766"/>
      <c r="H11766"/>
      <c r="I11766"/>
      <c r="J11766"/>
      <c r="K11766"/>
      <c r="L11766"/>
      <c r="M11766"/>
      <c r="N11766"/>
      <c r="O11766"/>
      <c r="P11766"/>
      <c r="Q11766"/>
      <c r="R11766"/>
      <c r="S11766"/>
      <c r="T11766"/>
      <c r="U11766"/>
    </row>
    <row r="11767" spans="5:21" x14ac:dyDescent="0.25">
      <c r="E11767"/>
      <c r="F11767"/>
      <c r="G11767"/>
      <c r="H11767"/>
      <c r="I11767"/>
      <c r="J11767"/>
      <c r="K11767"/>
      <c r="L11767"/>
      <c r="M11767"/>
      <c r="N11767"/>
      <c r="O11767"/>
      <c r="P11767"/>
      <c r="Q11767"/>
      <c r="R11767"/>
      <c r="S11767"/>
      <c r="T11767"/>
      <c r="U11767"/>
    </row>
    <row r="11768" spans="5:21" x14ac:dyDescent="0.25">
      <c r="E11768"/>
      <c r="F11768"/>
      <c r="G11768"/>
      <c r="H11768"/>
      <c r="I11768"/>
      <c r="J11768"/>
      <c r="K11768"/>
      <c r="L11768"/>
      <c r="M11768"/>
      <c r="N11768"/>
      <c r="O11768"/>
      <c r="P11768"/>
      <c r="Q11768"/>
      <c r="R11768"/>
      <c r="S11768"/>
      <c r="T11768"/>
      <c r="U11768"/>
    </row>
    <row r="11769" spans="5:21" x14ac:dyDescent="0.25">
      <c r="E11769"/>
      <c r="F11769"/>
      <c r="G11769"/>
      <c r="H11769"/>
      <c r="I11769"/>
      <c r="J11769"/>
      <c r="K11769"/>
      <c r="L11769"/>
      <c r="M11769"/>
      <c r="N11769"/>
      <c r="O11769"/>
      <c r="P11769"/>
      <c r="Q11769"/>
      <c r="R11769"/>
      <c r="S11769"/>
      <c r="T11769"/>
      <c r="U11769"/>
    </row>
    <row r="11770" spans="5:21" x14ac:dyDescent="0.25">
      <c r="E11770"/>
      <c r="F11770"/>
      <c r="G11770"/>
      <c r="H11770"/>
      <c r="I11770"/>
      <c r="J11770"/>
      <c r="K11770"/>
      <c r="L11770"/>
      <c r="M11770"/>
      <c r="N11770"/>
      <c r="O11770"/>
      <c r="P11770"/>
      <c r="Q11770"/>
      <c r="R11770"/>
      <c r="S11770"/>
      <c r="T11770"/>
      <c r="U11770"/>
    </row>
    <row r="11771" spans="5:21" x14ac:dyDescent="0.25">
      <c r="E11771"/>
      <c r="F11771"/>
      <c r="G11771"/>
      <c r="H11771"/>
      <c r="I11771"/>
      <c r="J11771"/>
      <c r="K11771"/>
      <c r="L11771"/>
      <c r="M11771"/>
      <c r="N11771"/>
      <c r="O11771"/>
      <c r="P11771"/>
      <c r="Q11771"/>
      <c r="R11771"/>
      <c r="S11771"/>
      <c r="T11771"/>
      <c r="U11771"/>
    </row>
    <row r="11772" spans="5:21" x14ac:dyDescent="0.25">
      <c r="E11772"/>
      <c r="F11772"/>
      <c r="G11772"/>
      <c r="H11772"/>
      <c r="I11772"/>
      <c r="J11772"/>
      <c r="K11772"/>
      <c r="L11772"/>
      <c r="M11772"/>
      <c r="N11772"/>
      <c r="O11772"/>
      <c r="P11772"/>
      <c r="Q11772"/>
      <c r="R11772"/>
      <c r="S11772"/>
      <c r="T11772"/>
      <c r="U11772"/>
    </row>
    <row r="11773" spans="5:21" x14ac:dyDescent="0.25">
      <c r="E11773"/>
      <c r="F11773"/>
      <c r="G11773"/>
      <c r="H11773"/>
      <c r="I11773"/>
      <c r="J11773"/>
      <c r="K11773"/>
      <c r="L11773"/>
      <c r="M11773"/>
      <c r="N11773"/>
      <c r="O11773"/>
      <c r="P11773"/>
      <c r="Q11773"/>
      <c r="R11773"/>
      <c r="S11773"/>
      <c r="T11773"/>
      <c r="U11773"/>
    </row>
    <row r="11774" spans="5:21" x14ac:dyDescent="0.25">
      <c r="E11774"/>
      <c r="F11774"/>
      <c r="G11774"/>
      <c r="H11774"/>
      <c r="I11774"/>
      <c r="J11774"/>
      <c r="K11774"/>
      <c r="L11774"/>
      <c r="M11774"/>
      <c r="N11774"/>
      <c r="O11774"/>
      <c r="P11774"/>
      <c r="Q11774"/>
      <c r="R11774"/>
      <c r="S11774"/>
      <c r="T11774"/>
      <c r="U11774"/>
    </row>
    <row r="11775" spans="5:21" x14ac:dyDescent="0.25">
      <c r="E11775"/>
      <c r="F11775"/>
      <c r="G11775"/>
      <c r="H11775"/>
      <c r="I11775"/>
      <c r="J11775"/>
      <c r="K11775"/>
      <c r="L11775"/>
      <c r="M11775"/>
      <c r="N11775"/>
      <c r="O11775"/>
      <c r="P11775"/>
      <c r="Q11775"/>
      <c r="R11775"/>
      <c r="S11775"/>
      <c r="T11775"/>
      <c r="U11775"/>
    </row>
    <row r="11776" spans="5:21" x14ac:dyDescent="0.25">
      <c r="E11776"/>
      <c r="F11776"/>
      <c r="G11776"/>
      <c r="H11776"/>
      <c r="I11776"/>
      <c r="J11776"/>
      <c r="K11776"/>
      <c r="L11776"/>
      <c r="M11776"/>
      <c r="N11776"/>
      <c r="O11776"/>
      <c r="P11776"/>
      <c r="Q11776"/>
      <c r="R11776"/>
      <c r="S11776"/>
      <c r="T11776"/>
      <c r="U11776"/>
    </row>
    <row r="11777" spans="5:21" x14ac:dyDescent="0.25">
      <c r="E11777"/>
      <c r="F11777"/>
      <c r="G11777"/>
      <c r="H11777"/>
      <c r="I11777"/>
      <c r="J11777"/>
      <c r="K11777"/>
      <c r="L11777"/>
      <c r="M11777"/>
      <c r="N11777"/>
      <c r="O11777"/>
      <c r="P11777"/>
      <c r="Q11777"/>
      <c r="R11777"/>
      <c r="S11777"/>
      <c r="T11777"/>
      <c r="U11777"/>
    </row>
    <row r="11778" spans="5:21" x14ac:dyDescent="0.25">
      <c r="E11778"/>
      <c r="F11778"/>
      <c r="G11778"/>
      <c r="H11778"/>
      <c r="I11778"/>
      <c r="J11778"/>
      <c r="K11778"/>
      <c r="L11778"/>
      <c r="M11778"/>
      <c r="N11778"/>
      <c r="O11778"/>
      <c r="P11778"/>
      <c r="Q11778"/>
      <c r="R11778"/>
      <c r="S11778"/>
      <c r="T11778"/>
      <c r="U11778"/>
    </row>
    <row r="11779" spans="5:21" x14ac:dyDescent="0.25">
      <c r="E11779"/>
      <c r="F11779"/>
      <c r="G11779"/>
      <c r="H11779"/>
      <c r="I11779"/>
      <c r="J11779"/>
      <c r="K11779"/>
      <c r="L11779"/>
      <c r="M11779"/>
      <c r="N11779"/>
      <c r="O11779"/>
      <c r="P11779"/>
      <c r="Q11779"/>
      <c r="R11779"/>
      <c r="S11779"/>
      <c r="T11779"/>
      <c r="U11779"/>
    </row>
    <row r="11780" spans="5:21" x14ac:dyDescent="0.25">
      <c r="E11780"/>
      <c r="F11780"/>
      <c r="G11780"/>
      <c r="H11780"/>
      <c r="I11780"/>
      <c r="J11780"/>
      <c r="K11780"/>
      <c r="L11780"/>
      <c r="M11780"/>
      <c r="N11780"/>
      <c r="O11780"/>
      <c r="P11780"/>
      <c r="Q11780"/>
      <c r="R11780"/>
      <c r="S11780"/>
      <c r="T11780"/>
      <c r="U11780"/>
    </row>
    <row r="11781" spans="5:21" x14ac:dyDescent="0.25">
      <c r="E11781"/>
      <c r="F11781"/>
      <c r="G11781"/>
      <c r="H11781"/>
      <c r="I11781"/>
      <c r="J11781"/>
      <c r="K11781"/>
      <c r="L11781"/>
      <c r="M11781"/>
      <c r="N11781"/>
      <c r="O11781"/>
      <c r="P11781"/>
      <c r="Q11781"/>
      <c r="R11781"/>
      <c r="S11781"/>
      <c r="T11781"/>
      <c r="U11781"/>
    </row>
    <row r="11782" spans="5:21" x14ac:dyDescent="0.25">
      <c r="E11782"/>
      <c r="F11782"/>
      <c r="G11782"/>
      <c r="H11782"/>
      <c r="I11782"/>
      <c r="J11782"/>
      <c r="K11782"/>
      <c r="L11782"/>
      <c r="M11782"/>
      <c r="N11782"/>
      <c r="O11782"/>
      <c r="P11782"/>
      <c r="Q11782"/>
      <c r="R11782"/>
      <c r="S11782"/>
      <c r="T11782"/>
      <c r="U11782"/>
    </row>
    <row r="11783" spans="5:21" x14ac:dyDescent="0.25">
      <c r="E11783"/>
      <c r="F11783"/>
      <c r="G11783"/>
      <c r="H11783"/>
      <c r="I11783"/>
      <c r="J11783"/>
      <c r="K11783"/>
      <c r="L11783"/>
      <c r="M11783"/>
      <c r="N11783"/>
      <c r="O11783"/>
      <c r="P11783"/>
      <c r="Q11783"/>
      <c r="R11783"/>
      <c r="S11783"/>
      <c r="T11783"/>
      <c r="U11783"/>
    </row>
    <row r="11784" spans="5:21" x14ac:dyDescent="0.25">
      <c r="E11784"/>
      <c r="F11784"/>
      <c r="G11784"/>
      <c r="H11784"/>
      <c r="I11784"/>
      <c r="J11784"/>
      <c r="K11784"/>
      <c r="L11784"/>
      <c r="M11784"/>
      <c r="N11784"/>
      <c r="O11784"/>
      <c r="P11784"/>
      <c r="Q11784"/>
      <c r="R11784"/>
      <c r="S11784"/>
      <c r="T11784"/>
      <c r="U11784"/>
    </row>
    <row r="11785" spans="5:21" x14ac:dyDescent="0.25">
      <c r="E11785"/>
      <c r="F11785"/>
      <c r="G11785"/>
      <c r="H11785"/>
      <c r="I11785"/>
      <c r="J11785"/>
      <c r="K11785"/>
      <c r="L11785"/>
      <c r="M11785"/>
      <c r="N11785"/>
      <c r="O11785"/>
      <c r="P11785"/>
      <c r="Q11785"/>
      <c r="R11785"/>
      <c r="S11785"/>
      <c r="T11785"/>
      <c r="U11785"/>
    </row>
    <row r="11786" spans="5:21" x14ac:dyDescent="0.25">
      <c r="E11786"/>
      <c r="F11786"/>
      <c r="G11786"/>
      <c r="H11786"/>
      <c r="I11786"/>
      <c r="J11786"/>
      <c r="K11786"/>
      <c r="L11786"/>
      <c r="M11786"/>
      <c r="N11786"/>
      <c r="O11786"/>
      <c r="P11786"/>
      <c r="Q11786"/>
      <c r="R11786"/>
      <c r="S11786"/>
      <c r="T11786"/>
      <c r="U11786"/>
    </row>
    <row r="11787" spans="5:21" x14ac:dyDescent="0.25">
      <c r="E11787"/>
      <c r="F11787"/>
      <c r="G11787"/>
      <c r="H11787"/>
      <c r="I11787"/>
      <c r="J11787"/>
      <c r="K11787"/>
      <c r="L11787"/>
      <c r="M11787"/>
      <c r="N11787"/>
      <c r="O11787"/>
      <c r="P11787"/>
      <c r="Q11787"/>
      <c r="R11787"/>
      <c r="S11787"/>
      <c r="T11787"/>
      <c r="U11787"/>
    </row>
    <row r="11788" spans="5:21" x14ac:dyDescent="0.25">
      <c r="E11788"/>
      <c r="F11788"/>
      <c r="G11788"/>
      <c r="H11788"/>
      <c r="I11788"/>
      <c r="J11788"/>
      <c r="K11788"/>
      <c r="L11788"/>
      <c r="M11788"/>
      <c r="N11788"/>
      <c r="O11788"/>
      <c r="P11788"/>
      <c r="Q11788"/>
      <c r="R11788"/>
      <c r="S11788"/>
      <c r="T11788"/>
      <c r="U11788"/>
    </row>
    <row r="11789" spans="5:21" x14ac:dyDescent="0.25">
      <c r="E11789"/>
      <c r="F11789"/>
      <c r="G11789"/>
      <c r="H11789"/>
      <c r="I11789"/>
      <c r="J11789"/>
      <c r="K11789"/>
      <c r="L11789"/>
      <c r="M11789"/>
      <c r="N11789"/>
      <c r="O11789"/>
      <c r="P11789"/>
      <c r="Q11789"/>
      <c r="R11789"/>
      <c r="S11789"/>
      <c r="T11789"/>
      <c r="U11789"/>
    </row>
    <row r="11790" spans="5:21" x14ac:dyDescent="0.25">
      <c r="E11790"/>
      <c r="F11790"/>
      <c r="G11790"/>
      <c r="H11790"/>
      <c r="I11790"/>
      <c r="J11790"/>
      <c r="K11790"/>
      <c r="L11790"/>
      <c r="M11790"/>
      <c r="N11790"/>
      <c r="O11790"/>
      <c r="P11790"/>
      <c r="Q11790"/>
      <c r="R11790"/>
      <c r="S11790"/>
      <c r="T11790"/>
      <c r="U11790"/>
    </row>
    <row r="11791" spans="5:21" x14ac:dyDescent="0.25">
      <c r="E11791"/>
      <c r="F11791"/>
      <c r="G11791"/>
      <c r="H11791"/>
      <c r="I11791"/>
      <c r="J11791"/>
      <c r="K11791"/>
      <c r="L11791"/>
      <c r="M11791"/>
      <c r="N11791"/>
      <c r="O11791"/>
      <c r="P11791"/>
      <c r="Q11791"/>
      <c r="R11791"/>
      <c r="S11791"/>
      <c r="T11791"/>
      <c r="U11791"/>
    </row>
    <row r="11792" spans="5:21" x14ac:dyDescent="0.25">
      <c r="E11792"/>
      <c r="F11792"/>
      <c r="G11792"/>
      <c r="H11792"/>
      <c r="I11792"/>
      <c r="J11792"/>
      <c r="K11792"/>
      <c r="L11792"/>
      <c r="M11792"/>
      <c r="N11792"/>
      <c r="O11792"/>
      <c r="P11792"/>
      <c r="Q11792"/>
      <c r="R11792"/>
      <c r="S11792"/>
      <c r="T11792"/>
      <c r="U11792"/>
    </row>
    <row r="11793" spans="5:21" x14ac:dyDescent="0.25">
      <c r="E11793"/>
      <c r="F11793"/>
      <c r="G11793"/>
      <c r="H11793"/>
      <c r="I11793"/>
      <c r="J11793"/>
      <c r="K11793"/>
      <c r="L11793"/>
      <c r="M11793"/>
      <c r="N11793"/>
      <c r="O11793"/>
      <c r="P11793"/>
      <c r="Q11793"/>
      <c r="R11793"/>
      <c r="S11793"/>
      <c r="T11793"/>
      <c r="U11793"/>
    </row>
    <row r="11794" spans="5:21" x14ac:dyDescent="0.25">
      <c r="E11794"/>
      <c r="F11794"/>
      <c r="G11794"/>
      <c r="H11794"/>
      <c r="I11794"/>
      <c r="J11794"/>
      <c r="K11794"/>
      <c r="L11794"/>
      <c r="M11794"/>
      <c r="N11794"/>
      <c r="O11794"/>
      <c r="P11794"/>
      <c r="Q11794"/>
      <c r="R11794"/>
      <c r="S11794"/>
      <c r="T11794"/>
      <c r="U11794"/>
    </row>
    <row r="11795" spans="5:21" x14ac:dyDescent="0.25">
      <c r="E11795"/>
      <c r="F11795"/>
      <c r="G11795"/>
      <c r="H11795"/>
      <c r="I11795"/>
      <c r="J11795"/>
      <c r="K11795"/>
      <c r="L11795"/>
      <c r="M11795"/>
      <c r="N11795"/>
      <c r="O11795"/>
      <c r="P11795"/>
      <c r="Q11795"/>
      <c r="R11795"/>
      <c r="S11795"/>
      <c r="T11795"/>
      <c r="U11795"/>
    </row>
    <row r="11796" spans="5:21" x14ac:dyDescent="0.25">
      <c r="E11796"/>
      <c r="F11796"/>
      <c r="G11796"/>
      <c r="H11796"/>
      <c r="I11796"/>
      <c r="J11796"/>
      <c r="K11796"/>
      <c r="L11796"/>
      <c r="M11796"/>
      <c r="N11796"/>
      <c r="O11796"/>
      <c r="P11796"/>
      <c r="Q11796"/>
      <c r="R11796"/>
      <c r="S11796"/>
      <c r="T11796"/>
      <c r="U11796"/>
    </row>
    <row r="11797" spans="5:21" x14ac:dyDescent="0.25">
      <c r="E11797"/>
      <c r="F11797"/>
      <c r="G11797"/>
      <c r="H11797"/>
      <c r="I11797"/>
      <c r="J11797"/>
      <c r="K11797"/>
      <c r="L11797"/>
      <c r="M11797"/>
      <c r="N11797"/>
      <c r="O11797"/>
      <c r="P11797"/>
      <c r="Q11797"/>
      <c r="R11797"/>
      <c r="S11797"/>
      <c r="T11797"/>
      <c r="U11797"/>
    </row>
    <row r="11798" spans="5:21" x14ac:dyDescent="0.25">
      <c r="E11798"/>
      <c r="F11798"/>
      <c r="G11798"/>
      <c r="H11798"/>
      <c r="I11798"/>
      <c r="J11798"/>
      <c r="K11798"/>
      <c r="L11798"/>
      <c r="M11798"/>
      <c r="N11798"/>
      <c r="O11798"/>
      <c r="P11798"/>
      <c r="Q11798"/>
      <c r="R11798"/>
      <c r="S11798"/>
      <c r="T11798"/>
      <c r="U11798"/>
    </row>
    <row r="11799" spans="5:21" x14ac:dyDescent="0.25">
      <c r="E11799"/>
      <c r="F11799"/>
      <c r="G11799"/>
      <c r="H11799"/>
      <c r="I11799"/>
      <c r="J11799"/>
      <c r="K11799"/>
      <c r="L11799"/>
      <c r="M11799"/>
      <c r="N11799"/>
      <c r="O11799"/>
      <c r="P11799"/>
      <c r="Q11799"/>
      <c r="R11799"/>
      <c r="S11799"/>
      <c r="T11799"/>
      <c r="U11799"/>
    </row>
    <row r="11800" spans="5:21" x14ac:dyDescent="0.25">
      <c r="E11800"/>
      <c r="F11800"/>
      <c r="G11800"/>
      <c r="H11800"/>
      <c r="I11800"/>
      <c r="J11800"/>
      <c r="K11800"/>
      <c r="L11800"/>
      <c r="M11800"/>
      <c r="N11800"/>
      <c r="O11800"/>
      <c r="P11800"/>
      <c r="Q11800"/>
      <c r="R11800"/>
      <c r="S11800"/>
      <c r="T11800"/>
      <c r="U11800"/>
    </row>
    <row r="11801" spans="5:21" x14ac:dyDescent="0.25">
      <c r="E11801"/>
      <c r="F11801"/>
      <c r="G11801"/>
      <c r="H11801"/>
      <c r="I11801"/>
      <c r="J11801"/>
      <c r="K11801"/>
      <c r="L11801"/>
      <c r="M11801"/>
      <c r="N11801"/>
      <c r="O11801"/>
      <c r="P11801"/>
      <c r="Q11801"/>
      <c r="R11801"/>
      <c r="S11801"/>
      <c r="T11801"/>
      <c r="U11801"/>
    </row>
    <row r="11802" spans="5:21" x14ac:dyDescent="0.25">
      <c r="E11802"/>
      <c r="F11802"/>
      <c r="G11802"/>
      <c r="H11802"/>
      <c r="I11802"/>
      <c r="J11802"/>
      <c r="K11802"/>
      <c r="L11802"/>
      <c r="M11802"/>
      <c r="N11802"/>
      <c r="O11802"/>
      <c r="P11802"/>
      <c r="Q11802"/>
      <c r="R11802"/>
      <c r="S11802"/>
      <c r="T11802"/>
      <c r="U11802"/>
    </row>
    <row r="11803" spans="5:21" x14ac:dyDescent="0.25">
      <c r="E11803"/>
      <c r="F11803"/>
      <c r="G11803"/>
      <c r="H11803"/>
      <c r="I11803"/>
      <c r="J11803"/>
      <c r="K11803"/>
      <c r="L11803"/>
      <c r="M11803"/>
      <c r="N11803"/>
      <c r="O11803"/>
      <c r="P11803"/>
      <c r="Q11803"/>
      <c r="R11803"/>
      <c r="S11803"/>
      <c r="T11803"/>
      <c r="U11803"/>
    </row>
    <row r="11804" spans="5:21" x14ac:dyDescent="0.25">
      <c r="E11804"/>
      <c r="F11804"/>
      <c r="G11804"/>
      <c r="H11804"/>
      <c r="I11804"/>
      <c r="J11804"/>
      <c r="K11804"/>
      <c r="L11804"/>
      <c r="M11804"/>
      <c r="N11804"/>
      <c r="O11804"/>
      <c r="P11804"/>
      <c r="Q11804"/>
      <c r="R11804"/>
      <c r="S11804"/>
      <c r="T11804"/>
      <c r="U11804"/>
    </row>
    <row r="11805" spans="5:21" x14ac:dyDescent="0.25">
      <c r="E11805"/>
      <c r="F11805"/>
      <c r="G11805"/>
      <c r="H11805"/>
      <c r="I11805"/>
      <c r="J11805"/>
      <c r="K11805"/>
      <c r="L11805"/>
      <c r="M11805"/>
      <c r="N11805"/>
      <c r="O11805"/>
      <c r="P11805"/>
      <c r="Q11805"/>
      <c r="R11805"/>
      <c r="S11805"/>
      <c r="T11805"/>
      <c r="U11805"/>
    </row>
    <row r="11806" spans="5:21" x14ac:dyDescent="0.25">
      <c r="E11806"/>
      <c r="F11806"/>
      <c r="G11806"/>
      <c r="H11806"/>
      <c r="I11806"/>
      <c r="J11806"/>
      <c r="K11806"/>
      <c r="L11806"/>
      <c r="M11806"/>
      <c r="N11806"/>
      <c r="O11806"/>
      <c r="P11806"/>
      <c r="Q11806"/>
      <c r="R11806"/>
      <c r="S11806"/>
      <c r="T11806"/>
      <c r="U11806"/>
    </row>
    <row r="11807" spans="5:21" x14ac:dyDescent="0.25">
      <c r="E11807"/>
      <c r="F11807"/>
      <c r="G11807"/>
      <c r="H11807"/>
      <c r="I11807"/>
      <c r="J11807"/>
      <c r="K11807"/>
      <c r="L11807"/>
      <c r="M11807"/>
      <c r="N11807"/>
      <c r="O11807"/>
      <c r="P11807"/>
      <c r="Q11807"/>
      <c r="R11807"/>
      <c r="S11807"/>
      <c r="T11807"/>
      <c r="U11807"/>
    </row>
    <row r="11808" spans="5:21" x14ac:dyDescent="0.25">
      <c r="E11808"/>
      <c r="F11808"/>
      <c r="G11808"/>
      <c r="H11808"/>
      <c r="I11808"/>
      <c r="J11808"/>
      <c r="K11808"/>
      <c r="L11808"/>
      <c r="M11808"/>
      <c r="N11808"/>
      <c r="O11808"/>
      <c r="P11808"/>
      <c r="Q11808"/>
      <c r="R11808"/>
      <c r="S11808"/>
      <c r="T11808"/>
      <c r="U11808"/>
    </row>
    <row r="11809" spans="5:21" x14ac:dyDescent="0.25">
      <c r="E11809"/>
      <c r="F11809"/>
      <c r="G11809"/>
      <c r="H11809"/>
      <c r="I11809"/>
      <c r="J11809"/>
      <c r="K11809"/>
      <c r="L11809"/>
      <c r="M11809"/>
      <c r="N11809"/>
      <c r="O11809"/>
      <c r="P11809"/>
      <c r="Q11809"/>
      <c r="R11809"/>
      <c r="S11809"/>
      <c r="T11809"/>
      <c r="U11809"/>
    </row>
    <row r="11810" spans="5:21" x14ac:dyDescent="0.25">
      <c r="E11810"/>
      <c r="F11810"/>
      <c r="G11810"/>
      <c r="H11810"/>
      <c r="I11810"/>
      <c r="J11810"/>
      <c r="K11810"/>
      <c r="L11810"/>
      <c r="M11810"/>
      <c r="N11810"/>
      <c r="O11810"/>
      <c r="P11810"/>
      <c r="Q11810"/>
      <c r="R11810"/>
      <c r="S11810"/>
      <c r="T11810"/>
      <c r="U11810"/>
    </row>
    <row r="11811" spans="5:21" x14ac:dyDescent="0.25">
      <c r="E11811"/>
      <c r="F11811"/>
      <c r="G11811"/>
      <c r="H11811"/>
      <c r="I11811"/>
      <c r="J11811"/>
      <c r="K11811"/>
      <c r="L11811"/>
      <c r="M11811"/>
      <c r="N11811"/>
      <c r="O11811"/>
      <c r="P11811"/>
      <c r="Q11811"/>
      <c r="R11811"/>
      <c r="S11811"/>
      <c r="T11811"/>
      <c r="U11811"/>
    </row>
    <row r="11812" spans="5:21" x14ac:dyDescent="0.25">
      <c r="E11812"/>
      <c r="F11812"/>
      <c r="G11812"/>
      <c r="H11812"/>
      <c r="I11812"/>
      <c r="J11812"/>
      <c r="K11812"/>
      <c r="L11812"/>
      <c r="M11812"/>
      <c r="N11812"/>
      <c r="O11812"/>
      <c r="P11812"/>
      <c r="Q11812"/>
      <c r="R11812"/>
      <c r="S11812"/>
      <c r="T11812"/>
      <c r="U11812"/>
    </row>
    <row r="11813" spans="5:21" x14ac:dyDescent="0.25">
      <c r="E11813"/>
      <c r="F11813"/>
      <c r="G11813"/>
      <c r="H11813"/>
      <c r="I11813"/>
      <c r="J11813"/>
      <c r="K11813"/>
      <c r="L11813"/>
      <c r="M11813"/>
      <c r="N11813"/>
      <c r="O11813"/>
      <c r="P11813"/>
      <c r="Q11813"/>
      <c r="R11813"/>
      <c r="S11813"/>
      <c r="T11813"/>
      <c r="U11813"/>
    </row>
    <row r="11814" spans="5:21" x14ac:dyDescent="0.25">
      <c r="E11814"/>
      <c r="F11814"/>
      <c r="G11814"/>
      <c r="H11814"/>
      <c r="I11814"/>
      <c r="J11814"/>
      <c r="K11814"/>
      <c r="L11814"/>
      <c r="M11814"/>
      <c r="N11814"/>
      <c r="O11814"/>
      <c r="P11814"/>
      <c r="Q11814"/>
      <c r="R11814"/>
      <c r="S11814"/>
      <c r="T11814"/>
      <c r="U11814"/>
    </row>
    <row r="11815" spans="5:21" x14ac:dyDescent="0.25">
      <c r="E11815"/>
      <c r="F11815"/>
      <c r="G11815"/>
      <c r="H11815"/>
      <c r="I11815"/>
      <c r="J11815"/>
      <c r="K11815"/>
      <c r="L11815"/>
      <c r="M11815"/>
      <c r="N11815"/>
      <c r="O11815"/>
      <c r="P11815"/>
      <c r="Q11815"/>
      <c r="R11815"/>
      <c r="S11815"/>
      <c r="T11815"/>
      <c r="U11815"/>
    </row>
    <row r="11816" spans="5:21" x14ac:dyDescent="0.25">
      <c r="E11816"/>
      <c r="F11816"/>
      <c r="G11816"/>
      <c r="H11816"/>
      <c r="I11816"/>
      <c r="J11816"/>
      <c r="K11816"/>
      <c r="L11816"/>
      <c r="M11816"/>
      <c r="N11816"/>
      <c r="O11816"/>
      <c r="P11816"/>
      <c r="Q11816"/>
      <c r="R11816"/>
      <c r="S11816"/>
      <c r="T11816"/>
      <c r="U11816"/>
    </row>
    <row r="11817" spans="5:21" x14ac:dyDescent="0.25">
      <c r="E11817"/>
      <c r="F11817"/>
      <c r="G11817"/>
      <c r="H11817"/>
      <c r="I11817"/>
      <c r="J11817"/>
      <c r="K11817"/>
      <c r="L11817"/>
      <c r="M11817"/>
      <c r="N11817"/>
      <c r="O11817"/>
      <c r="P11817"/>
      <c r="Q11817"/>
      <c r="R11817"/>
      <c r="S11817"/>
      <c r="T11817"/>
      <c r="U11817"/>
    </row>
    <row r="11818" spans="5:21" x14ac:dyDescent="0.25">
      <c r="E11818"/>
      <c r="F11818"/>
      <c r="G11818"/>
      <c r="H11818"/>
      <c r="I11818"/>
      <c r="J11818"/>
      <c r="K11818"/>
      <c r="L11818"/>
      <c r="M11818"/>
      <c r="N11818"/>
      <c r="O11818"/>
      <c r="P11818"/>
      <c r="Q11818"/>
      <c r="R11818"/>
      <c r="S11818"/>
      <c r="T11818"/>
      <c r="U11818"/>
    </row>
    <row r="11819" spans="5:21" x14ac:dyDescent="0.25">
      <c r="E11819"/>
      <c r="F11819"/>
      <c r="G11819"/>
      <c r="H11819"/>
      <c r="I11819"/>
      <c r="J11819"/>
      <c r="K11819"/>
      <c r="L11819"/>
      <c r="M11819"/>
      <c r="N11819"/>
      <c r="O11819"/>
      <c r="P11819"/>
      <c r="Q11819"/>
      <c r="R11819"/>
      <c r="S11819"/>
      <c r="T11819"/>
      <c r="U11819"/>
    </row>
    <row r="11820" spans="5:21" x14ac:dyDescent="0.25">
      <c r="E11820"/>
      <c r="F11820"/>
      <c r="G11820"/>
      <c r="H11820"/>
      <c r="I11820"/>
      <c r="J11820"/>
      <c r="K11820"/>
      <c r="L11820"/>
      <c r="M11820"/>
      <c r="N11820"/>
      <c r="O11820"/>
      <c r="P11820"/>
      <c r="Q11820"/>
      <c r="R11820"/>
      <c r="S11820"/>
      <c r="T11820"/>
      <c r="U11820"/>
    </row>
    <row r="11821" spans="5:21" x14ac:dyDescent="0.25">
      <c r="E11821"/>
      <c r="F11821"/>
      <c r="G11821"/>
      <c r="H11821"/>
      <c r="I11821"/>
      <c r="J11821"/>
      <c r="K11821"/>
      <c r="L11821"/>
      <c r="M11821"/>
      <c r="N11821"/>
      <c r="O11821"/>
      <c r="P11821"/>
      <c r="Q11821"/>
      <c r="R11821"/>
      <c r="S11821"/>
      <c r="T11821"/>
      <c r="U11821"/>
    </row>
    <row r="11822" spans="5:21" x14ac:dyDescent="0.25">
      <c r="E11822"/>
      <c r="F11822"/>
      <c r="G11822"/>
      <c r="H11822"/>
      <c r="I11822"/>
      <c r="J11822"/>
      <c r="K11822"/>
      <c r="L11822"/>
      <c r="M11822"/>
      <c r="N11822"/>
      <c r="O11822"/>
      <c r="P11822"/>
      <c r="Q11822"/>
      <c r="R11822"/>
      <c r="S11822"/>
      <c r="T11822"/>
      <c r="U11822"/>
    </row>
    <row r="11823" spans="5:21" x14ac:dyDescent="0.25">
      <c r="E11823"/>
      <c r="F11823"/>
      <c r="G11823"/>
      <c r="H11823"/>
      <c r="I11823"/>
      <c r="J11823"/>
      <c r="K11823"/>
      <c r="L11823"/>
      <c r="M11823"/>
      <c r="N11823"/>
      <c r="O11823"/>
      <c r="P11823"/>
      <c r="Q11823"/>
      <c r="R11823"/>
      <c r="S11823"/>
      <c r="T11823"/>
      <c r="U11823"/>
    </row>
    <row r="11824" spans="5:21" x14ac:dyDescent="0.25">
      <c r="E11824"/>
      <c r="F11824"/>
      <c r="G11824"/>
      <c r="H11824"/>
      <c r="I11824"/>
      <c r="J11824"/>
      <c r="K11824"/>
      <c r="L11824"/>
      <c r="M11824"/>
      <c r="N11824"/>
      <c r="O11824"/>
      <c r="P11824"/>
      <c r="Q11824"/>
      <c r="R11824"/>
      <c r="S11824"/>
      <c r="T11824"/>
      <c r="U11824"/>
    </row>
    <row r="11825" spans="5:21" x14ac:dyDescent="0.25">
      <c r="E11825"/>
      <c r="F11825"/>
      <c r="G11825"/>
      <c r="H11825"/>
      <c r="I11825"/>
      <c r="J11825"/>
      <c r="K11825"/>
      <c r="L11825"/>
      <c r="M11825"/>
      <c r="N11825"/>
      <c r="O11825"/>
      <c r="P11825"/>
      <c r="Q11825"/>
      <c r="R11825"/>
      <c r="S11825"/>
      <c r="T11825"/>
      <c r="U11825"/>
    </row>
    <row r="11826" spans="5:21" x14ac:dyDescent="0.25">
      <c r="E11826"/>
      <c r="F11826"/>
      <c r="G11826"/>
      <c r="H11826"/>
      <c r="I11826"/>
      <c r="J11826"/>
      <c r="K11826"/>
      <c r="L11826"/>
      <c r="M11826"/>
      <c r="N11826"/>
      <c r="O11826"/>
      <c r="P11826"/>
      <c r="Q11826"/>
      <c r="R11826"/>
      <c r="S11826"/>
      <c r="T11826"/>
      <c r="U11826"/>
    </row>
    <row r="11827" spans="5:21" x14ac:dyDescent="0.25">
      <c r="E11827"/>
      <c r="F11827"/>
      <c r="G11827"/>
      <c r="H11827"/>
      <c r="I11827"/>
      <c r="J11827"/>
      <c r="K11827"/>
      <c r="L11827"/>
      <c r="M11827"/>
      <c r="N11827"/>
      <c r="O11827"/>
      <c r="P11827"/>
      <c r="Q11827"/>
      <c r="R11827"/>
      <c r="S11827"/>
      <c r="T11827"/>
      <c r="U11827"/>
    </row>
    <row r="11828" spans="5:21" x14ac:dyDescent="0.25">
      <c r="E11828"/>
      <c r="F11828"/>
      <c r="G11828"/>
      <c r="H11828"/>
      <c r="I11828"/>
      <c r="J11828"/>
      <c r="K11828"/>
      <c r="L11828"/>
      <c r="M11828"/>
      <c r="N11828"/>
      <c r="O11828"/>
      <c r="P11828"/>
      <c r="Q11828"/>
      <c r="R11828"/>
      <c r="S11828"/>
      <c r="T11828"/>
      <c r="U11828"/>
    </row>
    <row r="11829" spans="5:21" x14ac:dyDescent="0.25">
      <c r="E11829"/>
      <c r="F11829"/>
      <c r="G11829"/>
      <c r="H11829"/>
      <c r="I11829"/>
      <c r="J11829"/>
      <c r="K11829"/>
      <c r="L11829"/>
      <c r="M11829"/>
      <c r="N11829"/>
      <c r="O11829"/>
      <c r="P11829"/>
      <c r="Q11829"/>
      <c r="R11829"/>
      <c r="S11829"/>
      <c r="T11829"/>
      <c r="U11829"/>
    </row>
    <row r="11830" spans="5:21" x14ac:dyDescent="0.25">
      <c r="E11830"/>
      <c r="F11830"/>
      <c r="G11830"/>
      <c r="H11830"/>
      <c r="I11830"/>
      <c r="J11830"/>
      <c r="K11830"/>
      <c r="L11830"/>
      <c r="M11830"/>
      <c r="N11830"/>
      <c r="O11830"/>
      <c r="P11830"/>
      <c r="Q11830"/>
      <c r="R11830"/>
      <c r="S11830"/>
      <c r="T11830"/>
      <c r="U11830"/>
    </row>
    <row r="11831" spans="5:21" x14ac:dyDescent="0.25">
      <c r="E11831"/>
      <c r="F11831"/>
      <c r="G11831"/>
      <c r="H11831"/>
      <c r="I11831"/>
      <c r="J11831"/>
      <c r="K11831"/>
      <c r="L11831"/>
      <c r="M11831"/>
      <c r="N11831"/>
      <c r="O11831"/>
      <c r="P11831"/>
      <c r="Q11831"/>
      <c r="R11831"/>
      <c r="S11831"/>
      <c r="T11831"/>
      <c r="U11831"/>
    </row>
    <row r="11832" spans="5:21" x14ac:dyDescent="0.25">
      <c r="E11832"/>
      <c r="F11832"/>
      <c r="G11832"/>
      <c r="H11832"/>
      <c r="I11832"/>
      <c r="J11832"/>
      <c r="K11832"/>
      <c r="L11832"/>
      <c r="M11832"/>
      <c r="N11832"/>
      <c r="O11832"/>
      <c r="P11832"/>
      <c r="Q11832"/>
      <c r="R11832"/>
      <c r="S11832"/>
      <c r="T11832"/>
      <c r="U11832"/>
    </row>
    <row r="11833" spans="5:21" x14ac:dyDescent="0.25">
      <c r="E11833"/>
      <c r="F11833"/>
      <c r="G11833"/>
      <c r="H11833"/>
      <c r="I11833"/>
      <c r="J11833"/>
      <c r="K11833"/>
      <c r="L11833"/>
      <c r="M11833"/>
      <c r="N11833"/>
      <c r="O11833"/>
      <c r="P11833"/>
      <c r="Q11833"/>
      <c r="R11833"/>
      <c r="S11833"/>
      <c r="T11833"/>
      <c r="U11833"/>
    </row>
    <row r="11834" spans="5:21" x14ac:dyDescent="0.25">
      <c r="E11834"/>
      <c r="F11834"/>
      <c r="G11834"/>
      <c r="H11834"/>
      <c r="I11834"/>
      <c r="J11834"/>
      <c r="K11834"/>
      <c r="L11834"/>
      <c r="M11834"/>
      <c r="N11834"/>
      <c r="O11834"/>
      <c r="P11834"/>
      <c r="Q11834"/>
      <c r="R11834"/>
      <c r="S11834"/>
      <c r="T11834"/>
      <c r="U11834"/>
    </row>
    <row r="11835" spans="5:21" x14ac:dyDescent="0.25">
      <c r="E11835"/>
      <c r="F11835"/>
      <c r="G11835"/>
      <c r="H11835"/>
      <c r="I11835"/>
      <c r="J11835"/>
      <c r="K11835"/>
      <c r="L11835"/>
      <c r="M11835"/>
      <c r="N11835"/>
      <c r="O11835"/>
      <c r="P11835"/>
      <c r="Q11835"/>
      <c r="R11835"/>
      <c r="S11835"/>
      <c r="T11835"/>
      <c r="U11835"/>
    </row>
    <row r="11836" spans="5:21" x14ac:dyDescent="0.25">
      <c r="E11836"/>
      <c r="F11836"/>
      <c r="G11836"/>
      <c r="H11836"/>
      <c r="I11836"/>
      <c r="J11836"/>
      <c r="K11836"/>
      <c r="L11836"/>
      <c r="M11836"/>
      <c r="N11836"/>
      <c r="O11836"/>
      <c r="P11836"/>
      <c r="Q11836"/>
      <c r="R11836"/>
      <c r="S11836"/>
      <c r="T11836"/>
      <c r="U11836"/>
    </row>
    <row r="11837" spans="5:21" x14ac:dyDescent="0.25">
      <c r="E11837"/>
      <c r="F11837"/>
      <c r="G11837"/>
      <c r="H11837"/>
      <c r="I11837"/>
      <c r="J11837"/>
      <c r="K11837"/>
      <c r="L11837"/>
      <c r="M11837"/>
      <c r="N11837"/>
      <c r="O11837"/>
      <c r="P11837"/>
      <c r="Q11837"/>
      <c r="R11837"/>
      <c r="S11837"/>
      <c r="T11837"/>
      <c r="U11837"/>
    </row>
    <row r="11838" spans="5:21" x14ac:dyDescent="0.25">
      <c r="E11838"/>
      <c r="F11838"/>
      <c r="G11838"/>
      <c r="H11838"/>
      <c r="I11838"/>
      <c r="J11838"/>
      <c r="K11838"/>
      <c r="L11838"/>
      <c r="M11838"/>
      <c r="N11838"/>
      <c r="O11838"/>
      <c r="P11838"/>
      <c r="Q11838"/>
      <c r="R11838"/>
      <c r="S11838"/>
      <c r="T11838"/>
      <c r="U11838"/>
    </row>
    <row r="11839" spans="5:21" x14ac:dyDescent="0.25">
      <c r="E11839"/>
      <c r="F11839"/>
      <c r="G11839"/>
      <c r="H11839"/>
      <c r="I11839"/>
      <c r="J11839"/>
      <c r="K11839"/>
      <c r="L11839"/>
      <c r="M11839"/>
      <c r="N11839"/>
      <c r="O11839"/>
      <c r="P11839"/>
      <c r="Q11839"/>
      <c r="R11839"/>
      <c r="S11839"/>
      <c r="T11839"/>
      <c r="U11839"/>
    </row>
    <row r="11840" spans="5:21" x14ac:dyDescent="0.25">
      <c r="E11840"/>
      <c r="F11840"/>
      <c r="G11840"/>
      <c r="H11840"/>
      <c r="I11840"/>
      <c r="J11840"/>
      <c r="K11840"/>
      <c r="L11840"/>
      <c r="M11840"/>
      <c r="N11840"/>
      <c r="O11840"/>
      <c r="P11840"/>
      <c r="Q11840"/>
      <c r="R11840"/>
      <c r="S11840"/>
      <c r="T11840"/>
      <c r="U11840"/>
    </row>
    <row r="11841" spans="5:21" x14ac:dyDescent="0.25">
      <c r="E11841"/>
      <c r="F11841"/>
      <c r="G11841"/>
      <c r="H11841"/>
      <c r="I11841"/>
      <c r="J11841"/>
      <c r="K11841"/>
      <c r="L11841"/>
      <c r="M11841"/>
      <c r="N11841"/>
      <c r="O11841"/>
      <c r="P11841"/>
      <c r="Q11841"/>
      <c r="R11841"/>
      <c r="S11841"/>
      <c r="T11841"/>
      <c r="U11841"/>
    </row>
    <row r="11842" spans="5:21" x14ac:dyDescent="0.25">
      <c r="E11842"/>
      <c r="F11842"/>
      <c r="G11842"/>
      <c r="H11842"/>
      <c r="I11842"/>
      <c r="J11842"/>
      <c r="K11842"/>
      <c r="L11842"/>
      <c r="M11842"/>
      <c r="N11842"/>
      <c r="O11842"/>
      <c r="P11842"/>
      <c r="Q11842"/>
      <c r="R11842"/>
      <c r="S11842"/>
      <c r="T11842"/>
      <c r="U11842"/>
    </row>
    <row r="11843" spans="5:21" x14ac:dyDescent="0.25">
      <c r="E11843"/>
      <c r="F11843"/>
      <c r="G11843"/>
      <c r="H11843"/>
      <c r="I11843"/>
      <c r="J11843"/>
      <c r="K11843"/>
      <c r="L11843"/>
      <c r="M11843"/>
      <c r="N11843"/>
      <c r="O11843"/>
      <c r="P11843"/>
      <c r="Q11843"/>
      <c r="R11843"/>
      <c r="S11843"/>
      <c r="T11843"/>
      <c r="U11843"/>
    </row>
    <row r="11844" spans="5:21" x14ac:dyDescent="0.25">
      <c r="E11844"/>
      <c r="F11844"/>
      <c r="G11844"/>
      <c r="H11844"/>
      <c r="I11844"/>
      <c r="J11844"/>
      <c r="K11844"/>
      <c r="L11844"/>
      <c r="M11844"/>
      <c r="N11844"/>
      <c r="O11844"/>
      <c r="P11844"/>
      <c r="Q11844"/>
      <c r="R11844"/>
      <c r="S11844"/>
      <c r="T11844"/>
      <c r="U11844"/>
    </row>
    <row r="11845" spans="5:21" x14ac:dyDescent="0.25">
      <c r="E11845"/>
      <c r="F11845"/>
      <c r="G11845"/>
      <c r="H11845"/>
      <c r="I11845"/>
      <c r="J11845"/>
      <c r="K11845"/>
      <c r="L11845"/>
      <c r="M11845"/>
      <c r="N11845"/>
      <c r="O11845"/>
      <c r="P11845"/>
      <c r="Q11845"/>
      <c r="R11845"/>
      <c r="S11845"/>
      <c r="T11845"/>
      <c r="U11845"/>
    </row>
    <row r="11846" spans="5:21" x14ac:dyDescent="0.25">
      <c r="E11846"/>
      <c r="F11846"/>
      <c r="G11846"/>
      <c r="H11846"/>
      <c r="I11846"/>
      <c r="J11846"/>
      <c r="K11846"/>
      <c r="L11846"/>
      <c r="M11846"/>
      <c r="N11846"/>
      <c r="O11846"/>
      <c r="P11846"/>
      <c r="Q11846"/>
      <c r="R11846"/>
      <c r="S11846"/>
      <c r="T11846"/>
      <c r="U11846"/>
    </row>
    <row r="11847" spans="5:21" x14ac:dyDescent="0.25">
      <c r="E11847"/>
      <c r="F11847"/>
      <c r="G11847"/>
      <c r="H11847"/>
      <c r="I11847"/>
      <c r="J11847"/>
      <c r="K11847"/>
      <c r="L11847"/>
      <c r="M11847"/>
      <c r="N11847"/>
      <c r="O11847"/>
      <c r="P11847"/>
      <c r="Q11847"/>
      <c r="R11847"/>
      <c r="S11847"/>
      <c r="T11847"/>
      <c r="U11847"/>
    </row>
    <row r="11848" spans="5:21" x14ac:dyDescent="0.25">
      <c r="E11848"/>
      <c r="F11848"/>
      <c r="G11848"/>
      <c r="H11848"/>
      <c r="I11848"/>
      <c r="J11848"/>
      <c r="K11848"/>
      <c r="L11848"/>
      <c r="M11848"/>
      <c r="N11848"/>
      <c r="O11848"/>
      <c r="P11848"/>
      <c r="Q11848"/>
      <c r="R11848"/>
      <c r="S11848"/>
      <c r="T11848"/>
      <c r="U11848"/>
    </row>
    <row r="11849" spans="5:21" x14ac:dyDescent="0.25">
      <c r="E11849"/>
      <c r="F11849"/>
      <c r="G11849"/>
      <c r="H11849"/>
      <c r="I11849"/>
      <c r="J11849"/>
      <c r="K11849"/>
      <c r="L11849"/>
      <c r="M11849"/>
      <c r="N11849"/>
      <c r="O11849"/>
      <c r="P11849"/>
      <c r="Q11849"/>
      <c r="R11849"/>
      <c r="S11849"/>
      <c r="T11849"/>
      <c r="U11849"/>
    </row>
    <row r="11850" spans="5:21" x14ac:dyDescent="0.25">
      <c r="E11850"/>
      <c r="F11850"/>
      <c r="G11850"/>
      <c r="H11850"/>
      <c r="I11850"/>
      <c r="J11850"/>
      <c r="K11850"/>
      <c r="L11850"/>
      <c r="M11850"/>
      <c r="N11850"/>
      <c r="O11850"/>
      <c r="P11850"/>
      <c r="Q11850"/>
      <c r="R11850"/>
      <c r="S11850"/>
      <c r="T11850"/>
      <c r="U11850"/>
    </row>
    <row r="11851" spans="5:21" x14ac:dyDescent="0.25">
      <c r="E11851"/>
      <c r="F11851"/>
      <c r="G11851"/>
      <c r="H11851"/>
      <c r="I11851"/>
      <c r="J11851"/>
      <c r="K11851"/>
      <c r="L11851"/>
      <c r="M11851"/>
      <c r="N11851"/>
      <c r="O11851"/>
      <c r="P11851"/>
      <c r="Q11851"/>
      <c r="R11851"/>
      <c r="S11851"/>
      <c r="T11851"/>
      <c r="U11851"/>
    </row>
    <row r="11852" spans="5:21" x14ac:dyDescent="0.25">
      <c r="E11852"/>
      <c r="F11852"/>
      <c r="G11852"/>
      <c r="H11852"/>
      <c r="I11852"/>
      <c r="J11852"/>
      <c r="K11852"/>
      <c r="L11852"/>
      <c r="M11852"/>
      <c r="N11852"/>
      <c r="O11852"/>
      <c r="P11852"/>
      <c r="Q11852"/>
      <c r="R11852"/>
      <c r="S11852"/>
      <c r="T11852"/>
      <c r="U11852"/>
    </row>
    <row r="11853" spans="5:21" x14ac:dyDescent="0.25">
      <c r="E11853"/>
      <c r="F11853"/>
      <c r="G11853"/>
      <c r="H11853"/>
      <c r="I11853"/>
      <c r="J11853"/>
      <c r="K11853"/>
      <c r="L11853"/>
      <c r="M11853"/>
      <c r="N11853"/>
      <c r="O11853"/>
      <c r="P11853"/>
      <c r="Q11853"/>
      <c r="R11853"/>
      <c r="S11853"/>
      <c r="T11853"/>
      <c r="U11853"/>
    </row>
    <row r="11854" spans="5:21" x14ac:dyDescent="0.25">
      <c r="E11854"/>
      <c r="F11854"/>
      <c r="G11854"/>
      <c r="H11854"/>
      <c r="I11854"/>
      <c r="J11854"/>
      <c r="K11854"/>
      <c r="L11854"/>
      <c r="M11854"/>
      <c r="N11854"/>
      <c r="O11854"/>
      <c r="P11854"/>
      <c r="Q11854"/>
      <c r="R11854"/>
      <c r="S11854"/>
      <c r="T11854"/>
      <c r="U11854"/>
    </row>
    <row r="11855" spans="5:21" x14ac:dyDescent="0.25">
      <c r="E11855"/>
      <c r="F11855"/>
      <c r="G11855"/>
      <c r="H11855"/>
      <c r="I11855"/>
      <c r="J11855"/>
      <c r="K11855"/>
      <c r="L11855"/>
      <c r="M11855"/>
      <c r="N11855"/>
      <c r="O11855"/>
      <c r="P11855"/>
      <c r="Q11855"/>
      <c r="R11855"/>
      <c r="S11855"/>
      <c r="T11855"/>
      <c r="U11855"/>
    </row>
    <row r="11856" spans="5:21" x14ac:dyDescent="0.25">
      <c r="E11856"/>
      <c r="F11856"/>
      <c r="G11856"/>
      <c r="H11856"/>
      <c r="I11856"/>
      <c r="J11856"/>
      <c r="K11856"/>
      <c r="L11856"/>
      <c r="M11856"/>
      <c r="N11856"/>
      <c r="O11856"/>
      <c r="P11856"/>
      <c r="Q11856"/>
      <c r="R11856"/>
      <c r="S11856"/>
      <c r="T11856"/>
      <c r="U11856"/>
    </row>
    <row r="11857" spans="5:21" x14ac:dyDescent="0.25">
      <c r="E11857"/>
      <c r="F11857"/>
      <c r="G11857"/>
      <c r="H11857"/>
      <c r="I11857"/>
      <c r="J11857"/>
      <c r="K11857"/>
      <c r="L11857"/>
      <c r="M11857"/>
      <c r="N11857"/>
      <c r="O11857"/>
      <c r="P11857"/>
      <c r="Q11857"/>
      <c r="R11857"/>
      <c r="S11857"/>
      <c r="T11857"/>
      <c r="U11857"/>
    </row>
    <row r="11858" spans="5:21" x14ac:dyDescent="0.25">
      <c r="E11858"/>
      <c r="F11858"/>
      <c r="G11858"/>
      <c r="H11858"/>
      <c r="I11858"/>
      <c r="J11858"/>
      <c r="K11858"/>
      <c r="L11858"/>
      <c r="M11858"/>
      <c r="N11858"/>
      <c r="O11858"/>
      <c r="P11858"/>
      <c r="Q11858"/>
      <c r="R11858"/>
      <c r="S11858"/>
      <c r="T11858"/>
      <c r="U11858"/>
    </row>
    <row r="11859" spans="5:21" x14ac:dyDescent="0.25">
      <c r="E11859"/>
      <c r="F11859"/>
      <c r="G11859"/>
      <c r="H11859"/>
      <c r="I11859"/>
      <c r="J11859"/>
      <c r="K11859"/>
      <c r="L11859"/>
      <c r="M11859"/>
      <c r="N11859"/>
      <c r="O11859"/>
      <c r="P11859"/>
      <c r="Q11859"/>
      <c r="R11859"/>
      <c r="S11859"/>
      <c r="T11859"/>
      <c r="U11859"/>
    </row>
    <row r="11860" spans="5:21" x14ac:dyDescent="0.25">
      <c r="E11860"/>
      <c r="F11860"/>
      <c r="G11860"/>
      <c r="H11860"/>
      <c r="I11860"/>
      <c r="J11860"/>
      <c r="K11860"/>
      <c r="L11860"/>
      <c r="M11860"/>
      <c r="N11860"/>
      <c r="O11860"/>
      <c r="P11860"/>
      <c r="Q11860"/>
      <c r="R11860"/>
      <c r="S11860"/>
      <c r="T11860"/>
      <c r="U11860"/>
    </row>
    <row r="11861" spans="5:21" x14ac:dyDescent="0.25">
      <c r="E11861"/>
      <c r="F11861"/>
      <c r="G11861"/>
      <c r="H11861"/>
      <c r="I11861"/>
      <c r="J11861"/>
      <c r="K11861"/>
      <c r="L11861"/>
      <c r="M11861"/>
      <c r="N11861"/>
      <c r="O11861"/>
      <c r="P11861"/>
      <c r="Q11861"/>
      <c r="R11861"/>
      <c r="S11861"/>
      <c r="T11861"/>
      <c r="U11861"/>
    </row>
    <row r="11862" spans="5:21" x14ac:dyDescent="0.25">
      <c r="E11862"/>
      <c r="F11862"/>
      <c r="G11862"/>
      <c r="H11862"/>
      <c r="I11862"/>
      <c r="J11862"/>
      <c r="K11862"/>
      <c r="L11862"/>
      <c r="M11862"/>
      <c r="N11862"/>
      <c r="O11862"/>
      <c r="P11862"/>
      <c r="Q11862"/>
      <c r="R11862"/>
      <c r="S11862"/>
      <c r="T11862"/>
      <c r="U11862"/>
    </row>
    <row r="11863" spans="5:21" x14ac:dyDescent="0.25">
      <c r="E11863"/>
      <c r="F11863"/>
      <c r="G11863"/>
      <c r="H11863"/>
      <c r="I11863"/>
      <c r="J11863"/>
      <c r="K11863"/>
      <c r="L11863"/>
      <c r="M11863"/>
      <c r="N11863"/>
      <c r="O11863"/>
      <c r="P11863"/>
      <c r="Q11863"/>
      <c r="R11863"/>
      <c r="S11863"/>
      <c r="T11863"/>
      <c r="U11863"/>
    </row>
    <row r="11864" spans="5:21" x14ac:dyDescent="0.25">
      <c r="E11864"/>
      <c r="F11864"/>
      <c r="G11864"/>
      <c r="H11864"/>
      <c r="I11864"/>
      <c r="J11864"/>
      <c r="K11864"/>
      <c r="L11864"/>
      <c r="M11864"/>
      <c r="N11864"/>
      <c r="O11864"/>
      <c r="P11864"/>
      <c r="Q11864"/>
      <c r="R11864"/>
      <c r="S11864"/>
      <c r="T11864"/>
      <c r="U11864"/>
    </row>
    <row r="11865" spans="5:21" x14ac:dyDescent="0.25">
      <c r="E11865"/>
      <c r="F11865"/>
      <c r="G11865"/>
      <c r="H11865"/>
      <c r="I11865"/>
      <c r="J11865"/>
      <c r="K11865"/>
      <c r="L11865"/>
      <c r="M11865"/>
      <c r="N11865"/>
      <c r="O11865"/>
      <c r="P11865"/>
      <c r="Q11865"/>
      <c r="R11865"/>
      <c r="S11865"/>
      <c r="T11865"/>
      <c r="U11865"/>
    </row>
    <row r="11866" spans="5:21" x14ac:dyDescent="0.25">
      <c r="E11866"/>
      <c r="F11866"/>
      <c r="G11866"/>
      <c r="H11866"/>
      <c r="I11866"/>
      <c r="J11866"/>
      <c r="K11866"/>
      <c r="L11866"/>
      <c r="M11866"/>
      <c r="N11866"/>
      <c r="O11866"/>
      <c r="P11866"/>
      <c r="Q11866"/>
      <c r="R11866"/>
      <c r="S11866"/>
      <c r="T11866"/>
      <c r="U11866"/>
    </row>
    <row r="11867" spans="5:21" x14ac:dyDescent="0.25">
      <c r="E11867"/>
      <c r="F11867"/>
      <c r="G11867"/>
      <c r="H11867"/>
      <c r="I11867"/>
      <c r="J11867"/>
      <c r="K11867"/>
      <c r="L11867"/>
      <c r="M11867"/>
      <c r="N11867"/>
      <c r="O11867"/>
      <c r="P11867"/>
      <c r="Q11867"/>
      <c r="R11867"/>
      <c r="S11867"/>
      <c r="T11867"/>
      <c r="U11867"/>
    </row>
    <row r="11868" spans="5:21" x14ac:dyDescent="0.25">
      <c r="E11868"/>
      <c r="F11868"/>
      <c r="G11868"/>
      <c r="H11868"/>
      <c r="I11868"/>
      <c r="J11868"/>
      <c r="K11868"/>
      <c r="L11868"/>
      <c r="M11868"/>
      <c r="N11868"/>
      <c r="O11868"/>
      <c r="P11868"/>
      <c r="Q11868"/>
      <c r="R11868"/>
      <c r="S11868"/>
      <c r="T11868"/>
      <c r="U11868"/>
    </row>
    <row r="11869" spans="5:21" x14ac:dyDescent="0.25">
      <c r="E11869"/>
      <c r="F11869"/>
      <c r="G11869"/>
      <c r="H11869"/>
      <c r="I11869"/>
      <c r="J11869"/>
      <c r="K11869"/>
      <c r="L11869"/>
      <c r="M11869"/>
      <c r="N11869"/>
      <c r="O11869"/>
      <c r="P11869"/>
      <c r="Q11869"/>
      <c r="R11869"/>
      <c r="S11869"/>
      <c r="T11869"/>
      <c r="U11869"/>
    </row>
    <row r="11870" spans="5:21" x14ac:dyDescent="0.25">
      <c r="E11870"/>
      <c r="F11870"/>
      <c r="G11870"/>
      <c r="H11870"/>
      <c r="I11870"/>
      <c r="J11870"/>
      <c r="K11870"/>
      <c r="L11870"/>
      <c r="M11870"/>
      <c r="N11870"/>
      <c r="O11870"/>
      <c r="P11870"/>
      <c r="Q11870"/>
      <c r="R11870"/>
      <c r="S11870"/>
      <c r="T11870"/>
      <c r="U11870"/>
    </row>
    <row r="11871" spans="5:21" x14ac:dyDescent="0.25">
      <c r="E11871"/>
      <c r="F11871"/>
      <c r="G11871"/>
      <c r="H11871"/>
      <c r="I11871"/>
      <c r="J11871"/>
      <c r="K11871"/>
      <c r="L11871"/>
      <c r="M11871"/>
      <c r="N11871"/>
      <c r="O11871"/>
      <c r="P11871"/>
      <c r="Q11871"/>
      <c r="R11871"/>
      <c r="S11871"/>
      <c r="T11871"/>
      <c r="U11871"/>
    </row>
    <row r="11872" spans="5:21" x14ac:dyDescent="0.25">
      <c r="E11872"/>
      <c r="F11872"/>
      <c r="G11872"/>
      <c r="H11872"/>
      <c r="I11872"/>
      <c r="J11872"/>
      <c r="K11872"/>
      <c r="L11872"/>
      <c r="M11872"/>
      <c r="N11872"/>
      <c r="O11872"/>
      <c r="P11872"/>
      <c r="Q11872"/>
      <c r="R11872"/>
      <c r="S11872"/>
      <c r="T11872"/>
      <c r="U11872"/>
    </row>
    <row r="11873" spans="5:21" x14ac:dyDescent="0.25">
      <c r="E11873"/>
      <c r="F11873"/>
      <c r="G11873"/>
      <c r="H11873"/>
      <c r="I11873"/>
      <c r="J11873"/>
      <c r="K11873"/>
      <c r="L11873"/>
      <c r="M11873"/>
      <c r="N11873"/>
      <c r="O11873"/>
      <c r="P11873"/>
      <c r="Q11873"/>
      <c r="R11873"/>
      <c r="S11873"/>
      <c r="T11873"/>
      <c r="U11873"/>
    </row>
    <row r="11874" spans="5:21" x14ac:dyDescent="0.25">
      <c r="E11874"/>
      <c r="F11874"/>
      <c r="G11874"/>
      <c r="H11874"/>
      <c r="I11874"/>
      <c r="J11874"/>
      <c r="K11874"/>
      <c r="L11874"/>
      <c r="M11874"/>
      <c r="N11874"/>
      <c r="O11874"/>
      <c r="P11874"/>
      <c r="Q11874"/>
      <c r="R11874"/>
      <c r="S11874"/>
      <c r="T11874"/>
      <c r="U11874"/>
    </row>
    <row r="11875" spans="5:21" x14ac:dyDescent="0.25">
      <c r="E11875"/>
      <c r="F11875"/>
      <c r="G11875"/>
      <c r="H11875"/>
      <c r="I11875"/>
      <c r="J11875"/>
      <c r="K11875"/>
      <c r="L11875"/>
      <c r="M11875"/>
      <c r="N11875"/>
      <c r="O11875"/>
      <c r="P11875"/>
      <c r="Q11875"/>
      <c r="R11875"/>
      <c r="S11875"/>
      <c r="T11875"/>
      <c r="U11875"/>
    </row>
    <row r="11876" spans="5:21" x14ac:dyDescent="0.25">
      <c r="E11876"/>
      <c r="F11876"/>
      <c r="G11876"/>
      <c r="H11876"/>
      <c r="I11876"/>
      <c r="J11876"/>
      <c r="K11876"/>
      <c r="L11876"/>
      <c r="M11876"/>
      <c r="N11876"/>
      <c r="O11876"/>
      <c r="P11876"/>
      <c r="Q11876"/>
      <c r="R11876"/>
      <c r="S11876"/>
      <c r="T11876"/>
      <c r="U11876"/>
    </row>
    <row r="11877" spans="5:21" x14ac:dyDescent="0.25">
      <c r="E11877"/>
      <c r="F11877"/>
      <c r="G11877"/>
      <c r="H11877"/>
      <c r="I11877"/>
      <c r="J11877"/>
      <c r="K11877"/>
      <c r="L11877"/>
      <c r="M11877"/>
      <c r="N11877"/>
      <c r="O11877"/>
      <c r="P11877"/>
      <c r="Q11877"/>
      <c r="R11877"/>
      <c r="S11877"/>
      <c r="T11877"/>
      <c r="U11877"/>
    </row>
    <row r="11878" spans="5:21" x14ac:dyDescent="0.25">
      <c r="E11878"/>
      <c r="F11878"/>
      <c r="G11878"/>
      <c r="H11878"/>
      <c r="I11878"/>
      <c r="J11878"/>
      <c r="K11878"/>
      <c r="L11878"/>
      <c r="M11878"/>
      <c r="N11878"/>
      <c r="O11878"/>
      <c r="P11878"/>
      <c r="Q11878"/>
      <c r="R11878"/>
      <c r="S11878"/>
      <c r="T11878"/>
      <c r="U11878"/>
    </row>
    <row r="11879" spans="5:21" x14ac:dyDescent="0.25">
      <c r="E11879"/>
      <c r="F11879"/>
      <c r="G11879"/>
      <c r="H11879"/>
      <c r="I11879"/>
      <c r="J11879"/>
      <c r="K11879"/>
      <c r="L11879"/>
      <c r="M11879"/>
      <c r="N11879"/>
      <c r="O11879"/>
      <c r="P11879"/>
      <c r="Q11879"/>
      <c r="R11879"/>
      <c r="S11879"/>
      <c r="T11879"/>
      <c r="U11879"/>
    </row>
    <row r="11880" spans="5:21" x14ac:dyDescent="0.25">
      <c r="E11880"/>
      <c r="F11880"/>
      <c r="G11880"/>
      <c r="H11880"/>
      <c r="I11880"/>
      <c r="J11880"/>
      <c r="K11880"/>
      <c r="L11880"/>
      <c r="M11880"/>
      <c r="N11880"/>
      <c r="O11880"/>
      <c r="P11880"/>
      <c r="Q11880"/>
      <c r="R11880"/>
      <c r="S11880"/>
      <c r="T11880"/>
      <c r="U11880"/>
    </row>
    <row r="11881" spans="5:21" x14ac:dyDescent="0.25">
      <c r="E11881"/>
      <c r="F11881"/>
      <c r="G11881"/>
      <c r="H11881"/>
      <c r="I11881"/>
      <c r="J11881"/>
      <c r="K11881"/>
      <c r="L11881"/>
      <c r="M11881"/>
      <c r="N11881"/>
      <c r="O11881"/>
      <c r="P11881"/>
      <c r="Q11881"/>
      <c r="R11881"/>
      <c r="S11881"/>
      <c r="T11881"/>
      <c r="U11881"/>
    </row>
    <row r="11882" spans="5:21" x14ac:dyDescent="0.25">
      <c r="E11882"/>
      <c r="F11882"/>
      <c r="G11882"/>
      <c r="H11882"/>
      <c r="I11882"/>
      <c r="J11882"/>
      <c r="K11882"/>
      <c r="L11882"/>
      <c r="M11882"/>
      <c r="N11882"/>
      <c r="O11882"/>
      <c r="P11882"/>
      <c r="Q11882"/>
      <c r="R11882"/>
      <c r="S11882"/>
      <c r="T11882"/>
      <c r="U11882"/>
    </row>
    <row r="11883" spans="5:21" x14ac:dyDescent="0.25">
      <c r="E11883"/>
      <c r="F11883"/>
      <c r="G11883"/>
      <c r="H11883"/>
      <c r="I11883"/>
      <c r="J11883"/>
      <c r="K11883"/>
      <c r="L11883"/>
      <c r="M11883"/>
      <c r="N11883"/>
      <c r="O11883"/>
      <c r="P11883"/>
      <c r="Q11883"/>
      <c r="R11883"/>
      <c r="S11883"/>
      <c r="T11883"/>
      <c r="U11883"/>
    </row>
    <row r="11884" spans="5:21" x14ac:dyDescent="0.25">
      <c r="E11884"/>
      <c r="F11884"/>
      <c r="G11884"/>
      <c r="H11884"/>
      <c r="I11884"/>
      <c r="J11884"/>
      <c r="K11884"/>
      <c r="L11884"/>
      <c r="M11884"/>
      <c r="N11884"/>
      <c r="O11884"/>
      <c r="P11884"/>
      <c r="Q11884"/>
      <c r="R11884"/>
      <c r="S11884"/>
      <c r="T11884"/>
      <c r="U11884"/>
    </row>
    <row r="11885" spans="5:21" x14ac:dyDescent="0.25">
      <c r="E11885"/>
      <c r="F11885"/>
      <c r="G11885"/>
      <c r="H11885"/>
      <c r="I11885"/>
      <c r="J11885"/>
      <c r="K11885"/>
      <c r="L11885"/>
      <c r="M11885"/>
      <c r="N11885"/>
      <c r="O11885"/>
      <c r="P11885"/>
      <c r="Q11885"/>
      <c r="R11885"/>
      <c r="S11885"/>
      <c r="T11885"/>
      <c r="U11885"/>
    </row>
    <row r="11886" spans="5:21" x14ac:dyDescent="0.25">
      <c r="E11886"/>
      <c r="F11886"/>
      <c r="G11886"/>
      <c r="H11886"/>
      <c r="I11886"/>
      <c r="J11886"/>
      <c r="K11886"/>
      <c r="L11886"/>
      <c r="M11886"/>
      <c r="N11886"/>
      <c r="O11886"/>
      <c r="P11886"/>
      <c r="Q11886"/>
      <c r="R11886"/>
      <c r="S11886"/>
      <c r="T11886"/>
      <c r="U11886"/>
    </row>
    <row r="11887" spans="5:21" x14ac:dyDescent="0.25">
      <c r="E11887"/>
      <c r="F11887"/>
      <c r="G11887"/>
      <c r="H11887"/>
      <c r="I11887"/>
      <c r="J11887"/>
      <c r="K11887"/>
      <c r="L11887"/>
      <c r="M11887"/>
      <c r="N11887"/>
      <c r="O11887"/>
      <c r="P11887"/>
      <c r="Q11887"/>
      <c r="R11887"/>
      <c r="S11887"/>
      <c r="T11887"/>
      <c r="U11887"/>
    </row>
    <row r="11888" spans="5:21" x14ac:dyDescent="0.25">
      <c r="E11888"/>
      <c r="F11888"/>
      <c r="G11888"/>
      <c r="H11888"/>
      <c r="I11888"/>
      <c r="J11888"/>
      <c r="K11888"/>
      <c r="L11888"/>
      <c r="M11888"/>
      <c r="N11888"/>
      <c r="O11888"/>
      <c r="P11888"/>
      <c r="Q11888"/>
      <c r="R11888"/>
      <c r="S11888"/>
      <c r="T11888"/>
      <c r="U11888"/>
    </row>
    <row r="11889" spans="5:21" x14ac:dyDescent="0.25">
      <c r="E11889"/>
      <c r="F11889"/>
      <c r="G11889"/>
      <c r="H11889"/>
      <c r="I11889"/>
      <c r="J11889"/>
      <c r="K11889"/>
      <c r="L11889"/>
      <c r="M11889"/>
      <c r="N11889"/>
      <c r="O11889"/>
      <c r="P11889"/>
      <c r="Q11889"/>
      <c r="R11889"/>
      <c r="S11889"/>
      <c r="T11889"/>
      <c r="U11889"/>
    </row>
    <row r="11890" spans="5:21" x14ac:dyDescent="0.25">
      <c r="E11890"/>
      <c r="F11890"/>
      <c r="G11890"/>
      <c r="H11890"/>
      <c r="I11890"/>
      <c r="J11890"/>
      <c r="K11890"/>
      <c r="L11890"/>
      <c r="M11890"/>
      <c r="N11890"/>
      <c r="O11890"/>
      <c r="P11890"/>
      <c r="Q11890"/>
      <c r="R11890"/>
      <c r="S11890"/>
      <c r="T11890"/>
      <c r="U11890"/>
    </row>
    <row r="11891" spans="5:21" x14ac:dyDescent="0.25">
      <c r="E11891"/>
      <c r="F11891"/>
      <c r="G11891"/>
      <c r="H11891"/>
      <c r="I11891"/>
      <c r="J11891"/>
      <c r="K11891"/>
      <c r="L11891"/>
      <c r="M11891"/>
      <c r="N11891"/>
      <c r="O11891"/>
      <c r="P11891"/>
      <c r="Q11891"/>
      <c r="R11891"/>
      <c r="S11891"/>
      <c r="T11891"/>
      <c r="U11891"/>
    </row>
    <row r="11892" spans="5:21" x14ac:dyDescent="0.25">
      <c r="E11892"/>
      <c r="F11892"/>
      <c r="G11892"/>
      <c r="H11892"/>
      <c r="I11892"/>
      <c r="J11892"/>
      <c r="K11892"/>
      <c r="L11892"/>
      <c r="M11892"/>
      <c r="N11892"/>
      <c r="O11892"/>
      <c r="P11892"/>
      <c r="Q11892"/>
      <c r="R11892"/>
      <c r="S11892"/>
      <c r="T11892"/>
      <c r="U11892"/>
    </row>
    <row r="11893" spans="5:21" x14ac:dyDescent="0.25">
      <c r="E11893"/>
      <c r="F11893"/>
      <c r="G11893"/>
      <c r="H11893"/>
      <c r="I11893"/>
      <c r="J11893"/>
      <c r="K11893"/>
      <c r="L11893"/>
      <c r="M11893"/>
      <c r="N11893"/>
      <c r="O11893"/>
      <c r="P11893"/>
      <c r="Q11893"/>
      <c r="R11893"/>
      <c r="S11893"/>
      <c r="T11893"/>
      <c r="U11893"/>
    </row>
    <row r="11894" spans="5:21" x14ac:dyDescent="0.25">
      <c r="E11894"/>
      <c r="F11894"/>
      <c r="G11894"/>
      <c r="H11894"/>
      <c r="I11894"/>
      <c r="J11894"/>
      <c r="K11894"/>
      <c r="L11894"/>
      <c r="M11894"/>
      <c r="N11894"/>
      <c r="O11894"/>
      <c r="P11894"/>
      <c r="Q11894"/>
      <c r="R11894"/>
      <c r="S11894"/>
      <c r="T11894"/>
      <c r="U11894"/>
    </row>
    <row r="11895" spans="5:21" x14ac:dyDescent="0.25">
      <c r="E11895"/>
      <c r="F11895"/>
      <c r="G11895"/>
      <c r="H11895"/>
      <c r="I11895"/>
      <c r="J11895"/>
      <c r="K11895"/>
      <c r="L11895"/>
      <c r="M11895"/>
      <c r="N11895"/>
      <c r="O11895"/>
      <c r="P11895"/>
      <c r="Q11895"/>
      <c r="R11895"/>
      <c r="S11895"/>
      <c r="T11895"/>
      <c r="U11895"/>
    </row>
    <row r="11896" spans="5:21" x14ac:dyDescent="0.25">
      <c r="E11896"/>
      <c r="F11896"/>
      <c r="G11896"/>
      <c r="H11896"/>
      <c r="I11896"/>
      <c r="J11896"/>
      <c r="K11896"/>
      <c r="L11896"/>
      <c r="M11896"/>
      <c r="N11896"/>
      <c r="O11896"/>
      <c r="P11896"/>
      <c r="Q11896"/>
      <c r="R11896"/>
      <c r="S11896"/>
      <c r="T11896"/>
      <c r="U11896"/>
    </row>
    <row r="11897" spans="5:21" x14ac:dyDescent="0.25">
      <c r="E11897"/>
      <c r="F11897"/>
      <c r="G11897"/>
      <c r="H11897"/>
      <c r="I11897"/>
      <c r="J11897"/>
      <c r="K11897"/>
      <c r="L11897"/>
      <c r="M11897"/>
      <c r="N11897"/>
      <c r="O11897"/>
      <c r="P11897"/>
      <c r="Q11897"/>
      <c r="R11897"/>
      <c r="S11897"/>
      <c r="T11897"/>
      <c r="U11897"/>
    </row>
    <row r="11898" spans="5:21" x14ac:dyDescent="0.25">
      <c r="E11898"/>
      <c r="F11898"/>
      <c r="G11898"/>
      <c r="H11898"/>
      <c r="I11898"/>
      <c r="J11898"/>
      <c r="K11898"/>
      <c r="L11898"/>
      <c r="M11898"/>
      <c r="N11898"/>
      <c r="O11898"/>
      <c r="P11898"/>
      <c r="Q11898"/>
      <c r="R11898"/>
      <c r="S11898"/>
      <c r="T11898"/>
      <c r="U11898"/>
    </row>
    <row r="11899" spans="5:21" x14ac:dyDescent="0.25">
      <c r="E11899"/>
      <c r="F11899"/>
      <c r="G11899"/>
      <c r="H11899"/>
      <c r="I11899"/>
      <c r="J11899"/>
      <c r="K11899"/>
      <c r="L11899"/>
      <c r="M11899"/>
      <c r="N11899"/>
      <c r="O11899"/>
      <c r="P11899"/>
      <c r="Q11899"/>
      <c r="R11899"/>
      <c r="S11899"/>
      <c r="T11899"/>
      <c r="U11899"/>
    </row>
    <row r="11900" spans="5:21" x14ac:dyDescent="0.25">
      <c r="E11900"/>
      <c r="F11900"/>
      <c r="G11900"/>
      <c r="H11900"/>
      <c r="I11900"/>
      <c r="J11900"/>
      <c r="K11900"/>
      <c r="L11900"/>
      <c r="M11900"/>
      <c r="N11900"/>
      <c r="O11900"/>
      <c r="P11900"/>
      <c r="Q11900"/>
      <c r="R11900"/>
      <c r="S11900"/>
      <c r="T11900"/>
      <c r="U11900"/>
    </row>
    <row r="11901" spans="5:21" x14ac:dyDescent="0.25">
      <c r="E11901"/>
      <c r="F11901"/>
      <c r="G11901"/>
      <c r="H11901"/>
      <c r="I11901"/>
      <c r="J11901"/>
      <c r="K11901"/>
      <c r="L11901"/>
      <c r="M11901"/>
      <c r="N11901"/>
      <c r="O11901"/>
      <c r="P11901"/>
      <c r="Q11901"/>
      <c r="R11901"/>
      <c r="S11901"/>
      <c r="T11901"/>
      <c r="U11901"/>
    </row>
    <row r="11902" spans="5:21" x14ac:dyDescent="0.25">
      <c r="E11902"/>
      <c r="F11902"/>
      <c r="G11902"/>
      <c r="H11902"/>
      <c r="I11902"/>
      <c r="J11902"/>
      <c r="K11902"/>
      <c r="L11902"/>
      <c r="M11902"/>
      <c r="N11902"/>
      <c r="O11902"/>
      <c r="P11902"/>
      <c r="Q11902"/>
      <c r="R11902"/>
      <c r="S11902"/>
      <c r="T11902"/>
      <c r="U11902"/>
    </row>
    <row r="11903" spans="5:21" x14ac:dyDescent="0.25">
      <c r="E11903"/>
      <c r="F11903"/>
      <c r="G11903"/>
      <c r="H11903"/>
      <c r="I11903"/>
      <c r="J11903"/>
      <c r="K11903"/>
      <c r="L11903"/>
      <c r="M11903"/>
      <c r="N11903"/>
      <c r="O11903"/>
      <c r="P11903"/>
      <c r="Q11903"/>
      <c r="R11903"/>
      <c r="S11903"/>
      <c r="T11903"/>
      <c r="U11903"/>
    </row>
    <row r="11904" spans="5:21" x14ac:dyDescent="0.25">
      <c r="E11904"/>
      <c r="F11904"/>
      <c r="G11904"/>
      <c r="H11904"/>
      <c r="I11904"/>
      <c r="J11904"/>
      <c r="K11904"/>
      <c r="L11904"/>
      <c r="M11904"/>
      <c r="N11904"/>
      <c r="O11904"/>
      <c r="P11904"/>
      <c r="Q11904"/>
      <c r="R11904"/>
      <c r="S11904"/>
      <c r="T11904"/>
      <c r="U11904"/>
    </row>
    <row r="11905" spans="5:21" x14ac:dyDescent="0.25">
      <c r="E11905"/>
      <c r="F11905"/>
      <c r="G11905"/>
      <c r="H11905"/>
      <c r="I11905"/>
      <c r="J11905"/>
      <c r="K11905"/>
      <c r="L11905"/>
      <c r="M11905"/>
      <c r="N11905"/>
      <c r="O11905"/>
      <c r="P11905"/>
      <c r="Q11905"/>
      <c r="R11905"/>
      <c r="S11905"/>
      <c r="T11905"/>
      <c r="U11905"/>
    </row>
    <row r="11906" spans="5:21" x14ac:dyDescent="0.25">
      <c r="E11906"/>
      <c r="F11906"/>
      <c r="G11906"/>
      <c r="H11906"/>
      <c r="I11906"/>
      <c r="J11906"/>
      <c r="K11906"/>
      <c r="L11906"/>
      <c r="M11906"/>
      <c r="N11906"/>
      <c r="O11906"/>
      <c r="P11906"/>
      <c r="Q11906"/>
      <c r="R11906"/>
      <c r="S11906"/>
      <c r="T11906"/>
      <c r="U11906"/>
    </row>
    <row r="11907" spans="5:21" x14ac:dyDescent="0.25">
      <c r="E11907"/>
      <c r="F11907"/>
      <c r="G11907"/>
      <c r="H11907"/>
      <c r="I11907"/>
      <c r="J11907"/>
      <c r="K11907"/>
      <c r="L11907"/>
      <c r="M11907"/>
      <c r="N11907"/>
      <c r="O11907"/>
      <c r="P11907"/>
      <c r="Q11907"/>
      <c r="R11907"/>
      <c r="S11907"/>
      <c r="T11907"/>
      <c r="U11907"/>
    </row>
    <row r="11908" spans="5:21" x14ac:dyDescent="0.25">
      <c r="E11908"/>
      <c r="F11908"/>
      <c r="G11908"/>
      <c r="H11908"/>
      <c r="I11908"/>
      <c r="J11908"/>
      <c r="K11908"/>
      <c r="L11908"/>
      <c r="M11908"/>
      <c r="N11908"/>
      <c r="O11908"/>
      <c r="P11908"/>
      <c r="Q11908"/>
      <c r="R11908"/>
      <c r="S11908"/>
      <c r="T11908"/>
      <c r="U11908"/>
    </row>
    <row r="11909" spans="5:21" x14ac:dyDescent="0.25">
      <c r="E11909"/>
      <c r="F11909"/>
      <c r="G11909"/>
      <c r="H11909"/>
      <c r="I11909"/>
      <c r="J11909"/>
      <c r="K11909"/>
      <c r="L11909"/>
      <c r="M11909"/>
      <c r="N11909"/>
      <c r="O11909"/>
      <c r="P11909"/>
      <c r="Q11909"/>
      <c r="R11909"/>
      <c r="S11909"/>
      <c r="T11909"/>
      <c r="U11909"/>
    </row>
    <row r="11910" spans="5:21" x14ac:dyDescent="0.25">
      <c r="E11910"/>
      <c r="F11910"/>
      <c r="G11910"/>
      <c r="H11910"/>
      <c r="I11910"/>
      <c r="J11910"/>
      <c r="K11910"/>
      <c r="L11910"/>
      <c r="M11910"/>
      <c r="N11910"/>
      <c r="O11910"/>
      <c r="P11910"/>
      <c r="Q11910"/>
      <c r="R11910"/>
      <c r="S11910"/>
      <c r="T11910"/>
      <c r="U11910"/>
    </row>
    <row r="11911" spans="5:21" x14ac:dyDescent="0.25">
      <c r="E11911"/>
      <c r="F11911"/>
      <c r="G11911"/>
      <c r="H11911"/>
      <c r="I11911"/>
      <c r="J11911"/>
      <c r="K11911"/>
      <c r="L11911"/>
      <c r="M11911"/>
      <c r="N11911"/>
      <c r="O11911"/>
      <c r="P11911"/>
      <c r="Q11911"/>
      <c r="R11911"/>
      <c r="S11911"/>
      <c r="T11911"/>
      <c r="U11911"/>
    </row>
    <row r="11912" spans="5:21" x14ac:dyDescent="0.25">
      <c r="E11912"/>
      <c r="F11912"/>
      <c r="G11912"/>
      <c r="H11912"/>
      <c r="I11912"/>
      <c r="J11912"/>
      <c r="K11912"/>
      <c r="L11912"/>
      <c r="M11912"/>
      <c r="N11912"/>
      <c r="O11912"/>
      <c r="P11912"/>
      <c r="Q11912"/>
      <c r="R11912"/>
      <c r="S11912"/>
      <c r="T11912"/>
      <c r="U11912"/>
    </row>
    <row r="11913" spans="5:21" x14ac:dyDescent="0.25">
      <c r="E11913"/>
      <c r="F11913"/>
      <c r="G11913"/>
      <c r="H11913"/>
      <c r="I11913"/>
      <c r="J11913"/>
      <c r="K11913"/>
      <c r="L11913"/>
      <c r="M11913"/>
      <c r="N11913"/>
      <c r="O11913"/>
      <c r="P11913"/>
      <c r="Q11913"/>
      <c r="R11913"/>
      <c r="S11913"/>
      <c r="T11913"/>
      <c r="U11913"/>
    </row>
    <row r="11914" spans="5:21" x14ac:dyDescent="0.25">
      <c r="E11914"/>
      <c r="F11914"/>
      <c r="G11914"/>
      <c r="H11914"/>
      <c r="I11914"/>
      <c r="J11914"/>
      <c r="K11914"/>
      <c r="L11914"/>
      <c r="M11914"/>
      <c r="N11914"/>
      <c r="O11914"/>
      <c r="P11914"/>
      <c r="Q11914"/>
      <c r="R11914"/>
      <c r="S11914"/>
      <c r="T11914"/>
      <c r="U11914"/>
    </row>
    <row r="11915" spans="5:21" x14ac:dyDescent="0.25">
      <c r="E11915"/>
      <c r="F11915"/>
      <c r="G11915"/>
      <c r="H11915"/>
      <c r="I11915"/>
      <c r="J11915"/>
      <c r="K11915"/>
      <c r="L11915"/>
      <c r="M11915"/>
      <c r="N11915"/>
      <c r="O11915"/>
      <c r="P11915"/>
      <c r="Q11915"/>
      <c r="R11915"/>
      <c r="S11915"/>
      <c r="T11915"/>
      <c r="U11915"/>
    </row>
    <row r="11916" spans="5:21" x14ac:dyDescent="0.25">
      <c r="E11916"/>
      <c r="F11916"/>
      <c r="G11916"/>
      <c r="H11916"/>
      <c r="I11916"/>
      <c r="J11916"/>
      <c r="K11916"/>
      <c r="L11916"/>
      <c r="M11916"/>
      <c r="N11916"/>
      <c r="O11916"/>
      <c r="P11916"/>
      <c r="Q11916"/>
      <c r="R11916"/>
      <c r="S11916"/>
      <c r="T11916"/>
      <c r="U11916"/>
    </row>
    <row r="11917" spans="5:21" x14ac:dyDescent="0.25">
      <c r="E11917"/>
      <c r="F11917"/>
      <c r="G11917"/>
      <c r="H11917"/>
      <c r="I11917"/>
      <c r="J11917"/>
      <c r="K11917"/>
      <c r="L11917"/>
      <c r="M11917"/>
      <c r="N11917"/>
      <c r="O11917"/>
      <c r="P11917"/>
      <c r="Q11917"/>
      <c r="R11917"/>
      <c r="S11917"/>
      <c r="T11917"/>
      <c r="U11917"/>
    </row>
    <row r="11918" spans="5:21" x14ac:dyDescent="0.25">
      <c r="E11918"/>
      <c r="F11918"/>
      <c r="G11918"/>
      <c r="H11918"/>
      <c r="I11918"/>
      <c r="J11918"/>
      <c r="K11918"/>
      <c r="L11918"/>
      <c r="M11918"/>
      <c r="N11918"/>
      <c r="O11918"/>
      <c r="P11918"/>
      <c r="Q11918"/>
      <c r="R11918"/>
      <c r="S11918"/>
      <c r="T11918"/>
      <c r="U11918"/>
    </row>
    <row r="11919" spans="5:21" x14ac:dyDescent="0.25">
      <c r="E11919"/>
      <c r="F11919"/>
      <c r="G11919"/>
      <c r="H11919"/>
      <c r="I11919"/>
      <c r="J11919"/>
      <c r="K11919"/>
      <c r="L11919"/>
      <c r="M11919"/>
      <c r="N11919"/>
      <c r="O11919"/>
      <c r="P11919"/>
      <c r="Q11919"/>
      <c r="R11919"/>
      <c r="S11919"/>
      <c r="T11919"/>
      <c r="U11919"/>
    </row>
    <row r="11920" spans="5:21" x14ac:dyDescent="0.25">
      <c r="E11920"/>
      <c r="F11920"/>
      <c r="G11920"/>
      <c r="H11920"/>
      <c r="I11920"/>
      <c r="J11920"/>
      <c r="K11920"/>
      <c r="L11920"/>
      <c r="M11920"/>
      <c r="N11920"/>
      <c r="O11920"/>
      <c r="P11920"/>
      <c r="Q11920"/>
      <c r="R11920"/>
      <c r="S11920"/>
      <c r="T11920"/>
      <c r="U11920"/>
    </row>
    <row r="11921" spans="5:21" x14ac:dyDescent="0.25">
      <c r="E11921"/>
      <c r="F11921"/>
      <c r="G11921"/>
      <c r="H11921"/>
      <c r="I11921"/>
      <c r="J11921"/>
      <c r="K11921"/>
      <c r="L11921"/>
      <c r="M11921"/>
      <c r="N11921"/>
      <c r="O11921"/>
      <c r="P11921"/>
      <c r="Q11921"/>
      <c r="R11921"/>
      <c r="S11921"/>
      <c r="T11921"/>
      <c r="U11921"/>
    </row>
    <row r="11922" spans="5:21" x14ac:dyDescent="0.25">
      <c r="E11922"/>
      <c r="F11922"/>
      <c r="G11922"/>
      <c r="H11922"/>
      <c r="I11922"/>
      <c r="J11922"/>
      <c r="K11922"/>
      <c r="L11922"/>
      <c r="M11922"/>
      <c r="N11922"/>
      <c r="O11922"/>
      <c r="P11922"/>
      <c r="Q11922"/>
      <c r="R11922"/>
      <c r="S11922"/>
      <c r="T11922"/>
      <c r="U11922"/>
    </row>
    <row r="11923" spans="5:21" x14ac:dyDescent="0.25">
      <c r="E11923"/>
      <c r="F11923"/>
      <c r="G11923"/>
      <c r="H11923"/>
      <c r="I11923"/>
      <c r="J11923"/>
      <c r="K11923"/>
      <c r="L11923"/>
      <c r="M11923"/>
      <c r="N11923"/>
      <c r="O11923"/>
      <c r="P11923"/>
      <c r="Q11923"/>
      <c r="R11923"/>
      <c r="S11923"/>
      <c r="T11923"/>
      <c r="U11923"/>
    </row>
    <row r="11924" spans="5:21" x14ac:dyDescent="0.25">
      <c r="E11924"/>
      <c r="F11924"/>
      <c r="G11924"/>
      <c r="H11924"/>
      <c r="I11924"/>
      <c r="J11924"/>
      <c r="K11924"/>
      <c r="L11924"/>
      <c r="M11924"/>
      <c r="N11924"/>
      <c r="O11924"/>
      <c r="P11924"/>
      <c r="Q11924"/>
      <c r="R11924"/>
      <c r="S11924"/>
      <c r="T11924"/>
      <c r="U11924"/>
    </row>
    <row r="11925" spans="5:21" x14ac:dyDescent="0.25">
      <c r="E11925"/>
      <c r="F11925"/>
      <c r="G11925"/>
      <c r="H11925"/>
      <c r="I11925"/>
      <c r="J11925"/>
      <c r="K11925"/>
      <c r="L11925"/>
      <c r="M11925"/>
      <c r="N11925"/>
      <c r="O11925"/>
      <c r="P11925"/>
      <c r="Q11925"/>
      <c r="R11925"/>
      <c r="S11925"/>
      <c r="T11925"/>
      <c r="U11925"/>
    </row>
    <row r="11926" spans="5:21" x14ac:dyDescent="0.25">
      <c r="E11926"/>
      <c r="F11926"/>
      <c r="G11926"/>
      <c r="H11926"/>
      <c r="I11926"/>
      <c r="J11926"/>
      <c r="K11926"/>
      <c r="L11926"/>
      <c r="M11926"/>
      <c r="N11926"/>
      <c r="O11926"/>
      <c r="P11926"/>
      <c r="Q11926"/>
      <c r="R11926"/>
      <c r="S11926"/>
      <c r="T11926"/>
      <c r="U11926"/>
    </row>
    <row r="11927" spans="5:21" x14ac:dyDescent="0.25">
      <c r="E11927"/>
      <c r="F11927"/>
      <c r="G11927"/>
      <c r="H11927"/>
      <c r="I11927"/>
      <c r="J11927"/>
      <c r="K11927"/>
      <c r="L11927"/>
      <c r="M11927"/>
      <c r="N11927"/>
      <c r="O11927"/>
      <c r="P11927"/>
      <c r="Q11927"/>
      <c r="R11927"/>
      <c r="S11927"/>
      <c r="T11927"/>
      <c r="U11927"/>
    </row>
    <row r="11928" spans="5:21" x14ac:dyDescent="0.25">
      <c r="E11928"/>
      <c r="F11928"/>
      <c r="G11928"/>
      <c r="H11928"/>
      <c r="I11928"/>
      <c r="J11928"/>
      <c r="K11928"/>
      <c r="L11928"/>
      <c r="M11928"/>
      <c r="N11928"/>
      <c r="O11928"/>
      <c r="P11928"/>
      <c r="Q11928"/>
      <c r="R11928"/>
      <c r="S11928"/>
      <c r="T11928"/>
      <c r="U11928"/>
    </row>
    <row r="11929" spans="5:21" x14ac:dyDescent="0.25">
      <c r="E11929"/>
      <c r="F11929"/>
      <c r="G11929"/>
      <c r="H11929"/>
      <c r="I11929"/>
      <c r="J11929"/>
      <c r="K11929"/>
      <c r="L11929"/>
      <c r="M11929"/>
      <c r="N11929"/>
      <c r="O11929"/>
      <c r="P11929"/>
      <c r="Q11929"/>
      <c r="R11929"/>
      <c r="S11929"/>
      <c r="T11929"/>
      <c r="U11929"/>
    </row>
    <row r="11930" spans="5:21" x14ac:dyDescent="0.25">
      <c r="E11930"/>
      <c r="F11930"/>
      <c r="G11930"/>
      <c r="H11930"/>
      <c r="I11930"/>
      <c r="J11930"/>
      <c r="K11930"/>
      <c r="L11930"/>
      <c r="M11930"/>
      <c r="N11930"/>
      <c r="O11930"/>
      <c r="P11930"/>
      <c r="Q11930"/>
      <c r="R11930"/>
      <c r="S11930"/>
      <c r="T11930"/>
      <c r="U11930"/>
    </row>
    <row r="11931" spans="5:21" x14ac:dyDescent="0.25">
      <c r="E11931"/>
      <c r="F11931"/>
      <c r="G11931"/>
      <c r="H11931"/>
      <c r="I11931"/>
      <c r="J11931"/>
      <c r="K11931"/>
      <c r="L11931"/>
      <c r="M11931"/>
      <c r="N11931"/>
      <c r="O11931"/>
      <c r="P11931"/>
      <c r="Q11931"/>
      <c r="R11931"/>
      <c r="S11931"/>
      <c r="T11931"/>
      <c r="U11931"/>
    </row>
    <row r="11932" spans="5:21" x14ac:dyDescent="0.25">
      <c r="E11932"/>
      <c r="F11932"/>
      <c r="G11932"/>
      <c r="H11932"/>
      <c r="I11932"/>
      <c r="J11932"/>
      <c r="K11932"/>
      <c r="L11932"/>
      <c r="M11932"/>
      <c r="N11932"/>
      <c r="O11932"/>
      <c r="P11932"/>
      <c r="Q11932"/>
      <c r="R11932"/>
      <c r="S11932"/>
      <c r="T11932"/>
      <c r="U11932"/>
    </row>
    <row r="11933" spans="5:21" x14ac:dyDescent="0.25">
      <c r="E11933"/>
      <c r="F11933"/>
      <c r="G11933"/>
      <c r="H11933"/>
      <c r="I11933"/>
      <c r="J11933"/>
      <c r="K11933"/>
      <c r="L11933"/>
      <c r="M11933"/>
      <c r="N11933"/>
      <c r="O11933"/>
      <c r="P11933"/>
      <c r="Q11933"/>
      <c r="R11933"/>
      <c r="S11933"/>
      <c r="T11933"/>
      <c r="U11933"/>
    </row>
    <row r="11934" spans="5:21" x14ac:dyDescent="0.25">
      <c r="E11934"/>
      <c r="F11934"/>
      <c r="G11934"/>
      <c r="H11934"/>
      <c r="I11934"/>
      <c r="J11934"/>
      <c r="K11934"/>
      <c r="L11934"/>
      <c r="M11934"/>
      <c r="N11934"/>
      <c r="O11934"/>
      <c r="P11934"/>
      <c r="Q11934"/>
      <c r="R11934"/>
      <c r="S11934"/>
      <c r="T11934"/>
      <c r="U11934"/>
    </row>
    <row r="11935" spans="5:21" x14ac:dyDescent="0.25">
      <c r="E11935"/>
      <c r="F11935"/>
      <c r="G11935"/>
      <c r="H11935"/>
      <c r="I11935"/>
      <c r="J11935"/>
      <c r="K11935"/>
      <c r="L11935"/>
      <c r="M11935"/>
      <c r="N11935"/>
      <c r="O11935"/>
      <c r="P11935"/>
      <c r="Q11935"/>
      <c r="R11935"/>
      <c r="S11935"/>
      <c r="T11935"/>
      <c r="U11935"/>
    </row>
    <row r="11936" spans="5:21" x14ac:dyDescent="0.25">
      <c r="E11936"/>
      <c r="F11936"/>
      <c r="G11936"/>
      <c r="H11936"/>
      <c r="I11936"/>
      <c r="J11936"/>
      <c r="K11936"/>
      <c r="L11936"/>
      <c r="M11936"/>
      <c r="N11936"/>
      <c r="O11936"/>
      <c r="P11936"/>
      <c r="Q11936"/>
      <c r="R11936"/>
      <c r="S11936"/>
      <c r="T11936"/>
      <c r="U11936"/>
    </row>
    <row r="11937" spans="5:21" x14ac:dyDescent="0.25">
      <c r="E11937"/>
      <c r="F11937"/>
      <c r="G11937"/>
      <c r="H11937"/>
      <c r="I11937"/>
      <c r="J11937"/>
      <c r="K11937"/>
      <c r="L11937"/>
      <c r="M11937"/>
      <c r="N11937"/>
      <c r="O11937"/>
      <c r="P11937"/>
      <c r="Q11937"/>
      <c r="R11937"/>
      <c r="S11937"/>
      <c r="T11937"/>
      <c r="U11937"/>
    </row>
    <row r="11938" spans="5:21" x14ac:dyDescent="0.25">
      <c r="E11938"/>
      <c r="F11938"/>
      <c r="G11938"/>
      <c r="H11938"/>
      <c r="I11938"/>
      <c r="J11938"/>
      <c r="K11938"/>
      <c r="L11938"/>
      <c r="M11938"/>
      <c r="N11938"/>
      <c r="O11938"/>
      <c r="P11938"/>
      <c r="Q11938"/>
      <c r="R11938"/>
      <c r="S11938"/>
      <c r="T11938"/>
      <c r="U11938"/>
    </row>
    <row r="11939" spans="5:21" x14ac:dyDescent="0.25">
      <c r="E11939"/>
      <c r="F11939"/>
      <c r="G11939"/>
      <c r="H11939"/>
      <c r="I11939"/>
      <c r="J11939"/>
      <c r="K11939"/>
      <c r="L11939"/>
      <c r="M11939"/>
      <c r="N11939"/>
      <c r="O11939"/>
      <c r="P11939"/>
      <c r="Q11939"/>
      <c r="R11939"/>
      <c r="S11939"/>
      <c r="T11939"/>
      <c r="U11939"/>
    </row>
    <row r="11940" spans="5:21" x14ac:dyDescent="0.25">
      <c r="E11940"/>
      <c r="F11940"/>
      <c r="G11940"/>
      <c r="H11940"/>
      <c r="I11940"/>
      <c r="J11940"/>
      <c r="K11940"/>
      <c r="L11940"/>
      <c r="M11940"/>
      <c r="N11940"/>
      <c r="O11940"/>
      <c r="P11940"/>
      <c r="Q11940"/>
      <c r="R11940"/>
      <c r="S11940"/>
      <c r="T11940"/>
      <c r="U11940"/>
    </row>
    <row r="11941" spans="5:21" x14ac:dyDescent="0.25">
      <c r="E11941"/>
      <c r="F11941"/>
      <c r="G11941"/>
      <c r="H11941"/>
      <c r="I11941"/>
      <c r="J11941"/>
      <c r="K11941"/>
      <c r="L11941"/>
      <c r="M11941"/>
      <c r="N11941"/>
      <c r="O11941"/>
      <c r="P11941"/>
      <c r="Q11941"/>
      <c r="R11941"/>
      <c r="S11941"/>
      <c r="T11941"/>
      <c r="U11941"/>
    </row>
    <row r="11942" spans="5:21" x14ac:dyDescent="0.25">
      <c r="E11942"/>
      <c r="F11942"/>
      <c r="G11942"/>
      <c r="H11942"/>
      <c r="I11942"/>
      <c r="J11942"/>
      <c r="K11942"/>
      <c r="L11942"/>
      <c r="M11942"/>
      <c r="N11942"/>
      <c r="O11942"/>
      <c r="P11942"/>
      <c r="Q11942"/>
      <c r="R11942"/>
      <c r="S11942"/>
      <c r="T11942"/>
      <c r="U11942"/>
    </row>
    <row r="11943" spans="5:21" x14ac:dyDescent="0.25">
      <c r="E11943"/>
      <c r="F11943"/>
      <c r="G11943"/>
      <c r="H11943"/>
      <c r="I11943"/>
      <c r="J11943"/>
      <c r="K11943"/>
      <c r="L11943"/>
      <c r="M11943"/>
      <c r="N11943"/>
      <c r="O11943"/>
      <c r="P11943"/>
      <c r="Q11943"/>
      <c r="R11943"/>
      <c r="S11943"/>
      <c r="T11943"/>
      <c r="U11943"/>
    </row>
    <row r="11944" spans="5:21" x14ac:dyDescent="0.25">
      <c r="E11944"/>
      <c r="F11944"/>
      <c r="G11944"/>
      <c r="H11944"/>
      <c r="I11944"/>
      <c r="J11944"/>
      <c r="K11944"/>
      <c r="L11944"/>
      <c r="M11944"/>
      <c r="N11944"/>
      <c r="O11944"/>
      <c r="P11944"/>
      <c r="Q11944"/>
      <c r="R11944"/>
      <c r="S11944"/>
      <c r="T11944"/>
      <c r="U11944"/>
    </row>
    <row r="11945" spans="5:21" x14ac:dyDescent="0.25">
      <c r="E11945"/>
      <c r="F11945"/>
      <c r="G11945"/>
      <c r="H11945"/>
      <c r="I11945"/>
      <c r="J11945"/>
      <c r="K11945"/>
      <c r="L11945"/>
      <c r="M11945"/>
      <c r="N11945"/>
      <c r="O11945"/>
      <c r="P11945"/>
      <c r="Q11945"/>
      <c r="R11945"/>
      <c r="S11945"/>
      <c r="T11945"/>
      <c r="U11945"/>
    </row>
    <row r="11946" spans="5:21" x14ac:dyDescent="0.25">
      <c r="E11946"/>
      <c r="F11946"/>
      <c r="G11946"/>
      <c r="H11946"/>
      <c r="I11946"/>
      <c r="J11946"/>
      <c r="K11946"/>
      <c r="L11946"/>
      <c r="M11946"/>
      <c r="N11946"/>
      <c r="O11946"/>
      <c r="P11946"/>
      <c r="Q11946"/>
      <c r="R11946"/>
      <c r="S11946"/>
      <c r="T11946"/>
      <c r="U11946"/>
    </row>
    <row r="11947" spans="5:21" x14ac:dyDescent="0.25">
      <c r="E11947"/>
      <c r="F11947"/>
      <c r="G11947"/>
      <c r="H11947"/>
      <c r="I11947"/>
      <c r="J11947"/>
      <c r="K11947"/>
      <c r="L11947"/>
      <c r="M11947"/>
      <c r="N11947"/>
      <c r="O11947"/>
      <c r="P11947"/>
      <c r="Q11947"/>
      <c r="R11947"/>
      <c r="S11947"/>
      <c r="T11947"/>
      <c r="U11947"/>
    </row>
    <row r="11948" spans="5:21" x14ac:dyDescent="0.25">
      <c r="E11948"/>
      <c r="F11948"/>
      <c r="G11948"/>
      <c r="H11948"/>
      <c r="I11948"/>
      <c r="J11948"/>
      <c r="K11948"/>
      <c r="L11948"/>
      <c r="M11948"/>
      <c r="N11948"/>
      <c r="O11948"/>
      <c r="P11948"/>
      <c r="Q11948"/>
      <c r="R11948"/>
      <c r="S11948"/>
      <c r="T11948"/>
      <c r="U11948"/>
    </row>
    <row r="11949" spans="5:21" x14ac:dyDescent="0.25">
      <c r="E11949"/>
      <c r="F11949"/>
      <c r="G11949"/>
      <c r="H11949"/>
      <c r="I11949"/>
      <c r="J11949"/>
      <c r="K11949"/>
      <c r="L11949"/>
      <c r="M11949"/>
      <c r="N11949"/>
      <c r="O11949"/>
      <c r="P11949"/>
      <c r="Q11949"/>
      <c r="R11949"/>
      <c r="S11949"/>
      <c r="T11949"/>
      <c r="U11949"/>
    </row>
    <row r="11950" spans="5:21" x14ac:dyDescent="0.25">
      <c r="E11950"/>
      <c r="F11950"/>
      <c r="G11950"/>
      <c r="H11950"/>
      <c r="I11950"/>
      <c r="J11950"/>
      <c r="K11950"/>
      <c r="L11950"/>
      <c r="M11950"/>
      <c r="N11950"/>
      <c r="O11950"/>
      <c r="P11950"/>
      <c r="Q11950"/>
      <c r="R11950"/>
      <c r="S11950"/>
      <c r="T11950"/>
      <c r="U11950"/>
    </row>
    <row r="11951" spans="5:21" x14ac:dyDescent="0.25">
      <c r="E11951"/>
      <c r="F11951"/>
      <c r="G11951"/>
      <c r="H11951"/>
      <c r="I11951"/>
      <c r="J11951"/>
      <c r="K11951"/>
      <c r="L11951"/>
      <c r="M11951"/>
      <c r="N11951"/>
      <c r="O11951"/>
      <c r="P11951"/>
      <c r="Q11951"/>
      <c r="R11951"/>
      <c r="S11951"/>
      <c r="T11951"/>
      <c r="U11951"/>
    </row>
    <row r="11952" spans="5:21" x14ac:dyDescent="0.25">
      <c r="E11952"/>
      <c r="F11952"/>
      <c r="G11952"/>
      <c r="H11952"/>
      <c r="I11952"/>
      <c r="J11952"/>
      <c r="K11952"/>
      <c r="L11952"/>
      <c r="M11952"/>
      <c r="N11952"/>
      <c r="O11952"/>
      <c r="P11952"/>
      <c r="Q11952"/>
      <c r="R11952"/>
      <c r="S11952"/>
      <c r="T11952"/>
      <c r="U11952"/>
    </row>
    <row r="11953" spans="5:21" x14ac:dyDescent="0.25">
      <c r="E11953"/>
      <c r="F11953"/>
      <c r="G11953"/>
      <c r="H11953"/>
      <c r="I11953"/>
      <c r="J11953"/>
      <c r="K11953"/>
      <c r="L11953"/>
      <c r="M11953"/>
      <c r="N11953"/>
      <c r="O11953"/>
      <c r="P11953"/>
      <c r="Q11953"/>
      <c r="R11953"/>
      <c r="S11953"/>
      <c r="T11953"/>
      <c r="U11953"/>
    </row>
    <row r="11954" spans="5:21" x14ac:dyDescent="0.25">
      <c r="E11954"/>
      <c r="F11954"/>
      <c r="G11954"/>
      <c r="H11954"/>
      <c r="I11954"/>
      <c r="J11954"/>
      <c r="K11954"/>
      <c r="L11954"/>
      <c r="M11954"/>
      <c r="N11954"/>
      <c r="O11954"/>
      <c r="P11954"/>
      <c r="Q11954"/>
      <c r="R11954"/>
      <c r="S11954"/>
      <c r="T11954"/>
      <c r="U11954"/>
    </row>
    <row r="11955" spans="5:21" x14ac:dyDescent="0.25">
      <c r="E11955"/>
      <c r="F11955"/>
      <c r="G11955"/>
      <c r="H11955"/>
      <c r="I11955"/>
      <c r="J11955"/>
      <c r="K11955"/>
      <c r="L11955"/>
      <c r="M11955"/>
      <c r="N11955"/>
      <c r="O11955"/>
      <c r="P11955"/>
      <c r="Q11955"/>
      <c r="R11955"/>
      <c r="S11955"/>
      <c r="T11955"/>
      <c r="U11955"/>
    </row>
    <row r="11956" spans="5:21" x14ac:dyDescent="0.25">
      <c r="E11956"/>
      <c r="F11956"/>
      <c r="G11956"/>
      <c r="H11956"/>
      <c r="I11956"/>
      <c r="J11956"/>
      <c r="K11956"/>
      <c r="L11956"/>
      <c r="M11956"/>
      <c r="N11956"/>
      <c r="O11956"/>
      <c r="P11956"/>
      <c r="Q11956"/>
      <c r="R11956"/>
      <c r="S11956"/>
      <c r="T11956"/>
      <c r="U11956"/>
    </row>
    <row r="11957" spans="5:21" x14ac:dyDescent="0.25">
      <c r="E11957"/>
      <c r="F11957"/>
      <c r="G11957"/>
      <c r="H11957"/>
      <c r="I11957"/>
      <c r="J11957"/>
      <c r="K11957"/>
      <c r="L11957"/>
      <c r="M11957"/>
      <c r="N11957"/>
      <c r="O11957"/>
      <c r="P11957"/>
      <c r="Q11957"/>
      <c r="R11957"/>
      <c r="S11957"/>
      <c r="T11957"/>
      <c r="U11957"/>
    </row>
    <row r="11958" spans="5:21" x14ac:dyDescent="0.25">
      <c r="E11958"/>
      <c r="F11958"/>
      <c r="G11958"/>
      <c r="H11958"/>
      <c r="I11958"/>
      <c r="J11958"/>
      <c r="K11958"/>
      <c r="L11958"/>
      <c r="M11958"/>
      <c r="N11958"/>
      <c r="O11958"/>
      <c r="P11958"/>
      <c r="Q11958"/>
      <c r="R11958"/>
      <c r="S11958"/>
      <c r="T11958"/>
      <c r="U11958"/>
    </row>
    <row r="11959" spans="5:21" x14ac:dyDescent="0.25">
      <c r="E11959"/>
      <c r="F11959"/>
      <c r="G11959"/>
      <c r="H11959"/>
      <c r="I11959"/>
      <c r="J11959"/>
      <c r="K11959"/>
      <c r="L11959"/>
      <c r="M11959"/>
      <c r="N11959"/>
      <c r="O11959"/>
      <c r="P11959"/>
      <c r="Q11959"/>
      <c r="R11959"/>
      <c r="S11959"/>
      <c r="T11959"/>
      <c r="U11959"/>
    </row>
    <row r="11960" spans="5:21" x14ac:dyDescent="0.25">
      <c r="E11960"/>
      <c r="F11960"/>
      <c r="G11960"/>
      <c r="H11960"/>
      <c r="I11960"/>
      <c r="J11960"/>
      <c r="K11960"/>
      <c r="L11960"/>
      <c r="M11960"/>
      <c r="N11960"/>
      <c r="O11960"/>
      <c r="P11960"/>
      <c r="Q11960"/>
      <c r="R11960"/>
      <c r="S11960"/>
      <c r="T11960"/>
      <c r="U11960"/>
    </row>
    <row r="11961" spans="5:21" x14ac:dyDescent="0.25">
      <c r="E11961"/>
      <c r="F11961"/>
      <c r="G11961"/>
      <c r="H11961"/>
      <c r="I11961"/>
      <c r="J11961"/>
      <c r="K11961"/>
      <c r="L11961"/>
      <c r="M11961"/>
      <c r="N11961"/>
      <c r="O11961"/>
      <c r="P11961"/>
      <c r="Q11961"/>
      <c r="R11961"/>
      <c r="S11961"/>
      <c r="T11961"/>
      <c r="U11961"/>
    </row>
    <row r="11962" spans="5:21" x14ac:dyDescent="0.25">
      <c r="E11962"/>
      <c r="F11962"/>
      <c r="G11962"/>
      <c r="H11962"/>
      <c r="I11962"/>
      <c r="J11962"/>
      <c r="K11962"/>
      <c r="L11962"/>
      <c r="M11962"/>
      <c r="N11962"/>
      <c r="O11962"/>
      <c r="P11962"/>
      <c r="Q11962"/>
      <c r="R11962"/>
      <c r="S11962"/>
      <c r="T11962"/>
      <c r="U11962"/>
    </row>
    <row r="11963" spans="5:21" x14ac:dyDescent="0.25">
      <c r="E11963"/>
      <c r="F11963"/>
      <c r="G11963"/>
      <c r="H11963"/>
      <c r="I11963"/>
      <c r="J11963"/>
      <c r="K11963"/>
      <c r="L11963"/>
      <c r="M11963"/>
      <c r="N11963"/>
      <c r="O11963"/>
      <c r="P11963"/>
      <c r="Q11963"/>
      <c r="R11963"/>
      <c r="S11963"/>
      <c r="T11963"/>
      <c r="U11963"/>
    </row>
    <row r="11964" spans="5:21" x14ac:dyDescent="0.25">
      <c r="E11964"/>
      <c r="F11964"/>
      <c r="G11964"/>
      <c r="H11964"/>
      <c r="I11964"/>
      <c r="J11964"/>
      <c r="K11964"/>
      <c r="L11964"/>
      <c r="M11964"/>
      <c r="N11964"/>
      <c r="O11964"/>
      <c r="P11964"/>
      <c r="Q11964"/>
      <c r="R11964"/>
      <c r="S11964"/>
      <c r="T11964"/>
      <c r="U11964"/>
    </row>
    <row r="11965" spans="5:21" x14ac:dyDescent="0.25">
      <c r="E11965"/>
      <c r="F11965"/>
      <c r="G11965"/>
      <c r="H11965"/>
      <c r="I11965"/>
      <c r="J11965"/>
      <c r="K11965"/>
      <c r="L11965"/>
      <c r="M11965"/>
      <c r="N11965"/>
      <c r="O11965"/>
      <c r="P11965"/>
      <c r="Q11965"/>
      <c r="R11965"/>
      <c r="S11965"/>
      <c r="T11965"/>
      <c r="U11965"/>
    </row>
    <row r="11966" spans="5:21" x14ac:dyDescent="0.25">
      <c r="E11966"/>
      <c r="F11966"/>
      <c r="G11966"/>
      <c r="H11966"/>
      <c r="I11966"/>
      <c r="J11966"/>
      <c r="K11966"/>
      <c r="L11966"/>
      <c r="M11966"/>
      <c r="N11966"/>
      <c r="O11966"/>
      <c r="P11966"/>
      <c r="Q11966"/>
      <c r="R11966"/>
      <c r="S11966"/>
      <c r="T11966"/>
      <c r="U11966"/>
    </row>
    <row r="11967" spans="5:21" x14ac:dyDescent="0.25">
      <c r="E11967"/>
      <c r="F11967"/>
      <c r="G11967"/>
      <c r="H11967"/>
      <c r="I11967"/>
      <c r="J11967"/>
      <c r="K11967"/>
      <c r="L11967"/>
      <c r="M11967"/>
      <c r="N11967"/>
      <c r="O11967"/>
      <c r="P11967"/>
      <c r="Q11967"/>
      <c r="R11967"/>
      <c r="S11967"/>
      <c r="T11967"/>
      <c r="U11967"/>
    </row>
    <row r="11968" spans="5:21" x14ac:dyDescent="0.25">
      <c r="E11968"/>
      <c r="F11968"/>
      <c r="G11968"/>
      <c r="H11968"/>
      <c r="I11968"/>
      <c r="J11968"/>
      <c r="K11968"/>
      <c r="L11968"/>
      <c r="M11968"/>
      <c r="N11968"/>
      <c r="O11968"/>
      <c r="P11968"/>
      <c r="Q11968"/>
      <c r="R11968"/>
      <c r="S11968"/>
      <c r="T11968"/>
      <c r="U11968"/>
    </row>
    <row r="11969" spans="5:21" x14ac:dyDescent="0.25">
      <c r="E11969"/>
      <c r="F11969"/>
      <c r="G11969"/>
      <c r="H11969"/>
      <c r="I11969"/>
      <c r="J11969"/>
      <c r="K11969"/>
      <c r="L11969"/>
      <c r="M11969"/>
      <c r="N11969"/>
      <c r="O11969"/>
      <c r="P11969"/>
      <c r="Q11969"/>
      <c r="R11969"/>
      <c r="S11969"/>
      <c r="T11969"/>
      <c r="U11969"/>
    </row>
    <row r="11970" spans="5:21" x14ac:dyDescent="0.25">
      <c r="E11970"/>
      <c r="F11970"/>
      <c r="G11970"/>
      <c r="H11970"/>
      <c r="I11970"/>
      <c r="J11970"/>
      <c r="K11970"/>
      <c r="L11970"/>
      <c r="M11970"/>
      <c r="N11970"/>
      <c r="O11970"/>
      <c r="P11970"/>
      <c r="Q11970"/>
      <c r="R11970"/>
      <c r="S11970"/>
      <c r="T11970"/>
      <c r="U11970"/>
    </row>
    <row r="11971" spans="5:21" x14ac:dyDescent="0.25">
      <c r="E11971"/>
      <c r="F11971"/>
      <c r="G11971"/>
      <c r="H11971"/>
      <c r="I11971"/>
      <c r="J11971"/>
      <c r="K11971"/>
      <c r="L11971"/>
      <c r="M11971"/>
      <c r="N11971"/>
      <c r="O11971"/>
      <c r="P11971"/>
      <c r="Q11971"/>
      <c r="R11971"/>
      <c r="S11971"/>
      <c r="T11971"/>
      <c r="U11971"/>
    </row>
    <row r="11972" spans="5:21" x14ac:dyDescent="0.25">
      <c r="E11972"/>
      <c r="F11972"/>
      <c r="G11972"/>
      <c r="H11972"/>
      <c r="I11972"/>
      <c r="J11972"/>
      <c r="K11972"/>
      <c r="L11972"/>
      <c r="M11972"/>
      <c r="N11972"/>
      <c r="O11972"/>
      <c r="P11972"/>
      <c r="Q11972"/>
      <c r="R11972"/>
      <c r="S11972"/>
      <c r="T11972"/>
      <c r="U11972"/>
    </row>
    <row r="11973" spans="5:21" x14ac:dyDescent="0.25">
      <c r="E11973"/>
      <c r="F11973"/>
      <c r="G11973"/>
      <c r="H11973"/>
      <c r="I11973"/>
      <c r="J11973"/>
      <c r="K11973"/>
      <c r="L11973"/>
      <c r="M11973"/>
      <c r="N11973"/>
      <c r="O11973"/>
      <c r="P11973"/>
      <c r="Q11973"/>
      <c r="R11973"/>
      <c r="S11973"/>
      <c r="T11973"/>
      <c r="U11973"/>
    </row>
    <row r="11974" spans="5:21" x14ac:dyDescent="0.25">
      <c r="E11974"/>
      <c r="F11974"/>
      <c r="G11974"/>
      <c r="H11974"/>
      <c r="I11974"/>
      <c r="J11974"/>
      <c r="K11974"/>
      <c r="L11974"/>
      <c r="M11974"/>
      <c r="N11974"/>
      <c r="O11974"/>
      <c r="P11974"/>
      <c r="Q11974"/>
      <c r="R11974"/>
      <c r="S11974"/>
      <c r="T11974"/>
      <c r="U11974"/>
    </row>
    <row r="11975" spans="5:21" x14ac:dyDescent="0.25">
      <c r="E11975"/>
      <c r="F11975"/>
      <c r="G11975"/>
      <c r="H11975"/>
      <c r="I11975"/>
      <c r="J11975"/>
      <c r="K11975"/>
      <c r="L11975"/>
      <c r="M11975"/>
      <c r="N11975"/>
      <c r="O11975"/>
      <c r="P11975"/>
      <c r="Q11975"/>
      <c r="R11975"/>
      <c r="S11975"/>
      <c r="T11975"/>
      <c r="U11975"/>
    </row>
    <row r="11976" spans="5:21" x14ac:dyDescent="0.25">
      <c r="E11976"/>
      <c r="F11976"/>
      <c r="G11976"/>
      <c r="H11976"/>
      <c r="I11976"/>
      <c r="J11976"/>
      <c r="K11976"/>
      <c r="L11976"/>
      <c r="M11976"/>
      <c r="N11976"/>
      <c r="O11976"/>
      <c r="P11976"/>
      <c r="Q11976"/>
      <c r="R11976"/>
      <c r="S11976"/>
      <c r="T11976"/>
      <c r="U11976"/>
    </row>
    <row r="11977" spans="5:21" x14ac:dyDescent="0.25">
      <c r="E11977"/>
      <c r="F11977"/>
      <c r="G11977"/>
      <c r="H11977"/>
      <c r="I11977"/>
      <c r="J11977"/>
      <c r="K11977"/>
      <c r="L11977"/>
      <c r="M11977"/>
      <c r="N11977"/>
      <c r="O11977"/>
      <c r="P11977"/>
      <c r="Q11977"/>
      <c r="R11977"/>
      <c r="S11977"/>
      <c r="T11977"/>
      <c r="U11977"/>
    </row>
    <row r="11978" spans="5:21" x14ac:dyDescent="0.25">
      <c r="E11978"/>
      <c r="F11978"/>
      <c r="G11978"/>
      <c r="H11978"/>
      <c r="I11978"/>
      <c r="J11978"/>
      <c r="K11978"/>
      <c r="L11978"/>
      <c r="M11978"/>
      <c r="N11978"/>
      <c r="O11978"/>
      <c r="P11978"/>
      <c r="Q11978"/>
      <c r="R11978"/>
      <c r="S11978"/>
      <c r="T11978"/>
      <c r="U11978"/>
    </row>
    <row r="11979" spans="5:21" x14ac:dyDescent="0.25">
      <c r="E11979"/>
      <c r="F11979"/>
      <c r="G11979"/>
      <c r="H11979"/>
      <c r="I11979"/>
      <c r="J11979"/>
      <c r="K11979"/>
      <c r="L11979"/>
      <c r="M11979"/>
      <c r="N11979"/>
      <c r="O11979"/>
      <c r="P11979"/>
      <c r="Q11979"/>
      <c r="R11979"/>
      <c r="S11979"/>
      <c r="T11979"/>
      <c r="U11979"/>
    </row>
    <row r="11980" spans="5:21" x14ac:dyDescent="0.25">
      <c r="E11980"/>
      <c r="F11980"/>
      <c r="G11980"/>
      <c r="H11980"/>
      <c r="I11980"/>
      <c r="J11980"/>
      <c r="K11980"/>
      <c r="L11980"/>
      <c r="M11980"/>
      <c r="N11980"/>
      <c r="O11980"/>
      <c r="P11980"/>
      <c r="Q11980"/>
      <c r="R11980"/>
      <c r="S11980"/>
      <c r="T11980"/>
      <c r="U11980"/>
    </row>
    <row r="11981" spans="5:21" x14ac:dyDescent="0.25">
      <c r="E11981"/>
      <c r="F11981"/>
      <c r="G11981"/>
      <c r="H11981"/>
      <c r="I11981"/>
      <c r="J11981"/>
      <c r="K11981"/>
      <c r="L11981"/>
      <c r="M11981"/>
      <c r="N11981"/>
      <c r="O11981"/>
      <c r="P11981"/>
      <c r="Q11981"/>
      <c r="R11981"/>
      <c r="S11981"/>
      <c r="T11981"/>
      <c r="U11981"/>
    </row>
    <row r="11982" spans="5:21" x14ac:dyDescent="0.25">
      <c r="E11982"/>
      <c r="F11982"/>
      <c r="G11982"/>
      <c r="H11982"/>
      <c r="I11982"/>
      <c r="J11982"/>
      <c r="K11982"/>
      <c r="L11982"/>
      <c r="M11982"/>
      <c r="N11982"/>
      <c r="O11982"/>
      <c r="P11982"/>
      <c r="Q11982"/>
      <c r="R11982"/>
      <c r="S11982"/>
      <c r="T11982"/>
      <c r="U11982"/>
    </row>
    <row r="11983" spans="5:21" x14ac:dyDescent="0.25">
      <c r="E11983"/>
      <c r="F11983"/>
      <c r="G11983"/>
      <c r="H11983"/>
      <c r="I11983"/>
      <c r="J11983"/>
      <c r="K11983"/>
      <c r="L11983"/>
      <c r="M11983"/>
      <c r="N11983"/>
      <c r="O11983"/>
      <c r="P11983"/>
      <c r="Q11983"/>
      <c r="R11983"/>
      <c r="S11983"/>
      <c r="T11983"/>
      <c r="U11983"/>
    </row>
    <row r="11984" spans="5:21" x14ac:dyDescent="0.25">
      <c r="E11984"/>
      <c r="F11984"/>
      <c r="G11984"/>
      <c r="H11984"/>
      <c r="I11984"/>
      <c r="J11984"/>
      <c r="K11984"/>
      <c r="L11984"/>
      <c r="M11984"/>
      <c r="N11984"/>
      <c r="O11984"/>
      <c r="P11984"/>
      <c r="Q11984"/>
      <c r="R11984"/>
      <c r="S11984"/>
      <c r="T11984"/>
      <c r="U11984"/>
    </row>
    <row r="11985" spans="5:21" x14ac:dyDescent="0.25">
      <c r="E11985"/>
      <c r="F11985"/>
      <c r="G11985"/>
      <c r="H11985"/>
      <c r="I11985"/>
      <c r="J11985"/>
      <c r="K11985"/>
      <c r="L11985"/>
      <c r="M11985"/>
      <c r="N11985"/>
      <c r="O11985"/>
      <c r="P11985"/>
      <c r="Q11985"/>
      <c r="R11985"/>
      <c r="S11985"/>
      <c r="T11985"/>
      <c r="U11985"/>
    </row>
    <row r="11986" spans="5:21" x14ac:dyDescent="0.25">
      <c r="E11986"/>
      <c r="F11986"/>
      <c r="G11986"/>
      <c r="H11986"/>
      <c r="I11986"/>
      <c r="J11986"/>
      <c r="K11986"/>
      <c r="L11986"/>
      <c r="M11986"/>
      <c r="N11986"/>
      <c r="O11986"/>
      <c r="P11986"/>
      <c r="Q11986"/>
      <c r="R11986"/>
      <c r="S11986"/>
      <c r="T11986"/>
      <c r="U11986"/>
    </row>
    <row r="11987" spans="5:21" x14ac:dyDescent="0.25">
      <c r="E11987"/>
      <c r="F11987"/>
      <c r="G11987"/>
      <c r="H11987"/>
      <c r="I11987"/>
      <c r="J11987"/>
      <c r="K11987"/>
      <c r="L11987"/>
      <c r="M11987"/>
      <c r="N11987"/>
      <c r="O11987"/>
      <c r="P11987"/>
      <c r="Q11987"/>
      <c r="R11987"/>
      <c r="S11987"/>
      <c r="T11987"/>
      <c r="U11987"/>
    </row>
    <row r="11988" spans="5:21" x14ac:dyDescent="0.25">
      <c r="E11988"/>
      <c r="F11988"/>
      <c r="G11988"/>
      <c r="H11988"/>
      <c r="I11988"/>
      <c r="J11988"/>
      <c r="K11988"/>
      <c r="L11988"/>
      <c r="M11988"/>
      <c r="N11988"/>
      <c r="O11988"/>
      <c r="P11988"/>
      <c r="Q11988"/>
      <c r="R11988"/>
      <c r="S11988"/>
      <c r="T11988"/>
      <c r="U11988"/>
    </row>
    <row r="11989" spans="5:21" x14ac:dyDescent="0.25">
      <c r="E11989"/>
      <c r="F11989"/>
      <c r="G11989"/>
      <c r="H11989"/>
      <c r="I11989"/>
      <c r="J11989"/>
      <c r="K11989"/>
      <c r="L11989"/>
      <c r="M11989"/>
      <c r="N11989"/>
      <c r="O11989"/>
      <c r="P11989"/>
      <c r="Q11989"/>
      <c r="R11989"/>
      <c r="S11989"/>
      <c r="T11989"/>
      <c r="U11989"/>
    </row>
    <row r="11990" spans="5:21" x14ac:dyDescent="0.25">
      <c r="E11990"/>
      <c r="F11990"/>
      <c r="G11990"/>
      <c r="H11990"/>
      <c r="I11990"/>
      <c r="J11990"/>
      <c r="K11990"/>
      <c r="L11990"/>
      <c r="M11990"/>
      <c r="N11990"/>
      <c r="O11990"/>
      <c r="P11990"/>
      <c r="Q11990"/>
      <c r="R11990"/>
      <c r="S11990"/>
      <c r="T11990"/>
      <c r="U11990"/>
    </row>
    <row r="11991" spans="5:21" x14ac:dyDescent="0.25">
      <c r="E11991"/>
      <c r="F11991"/>
      <c r="G11991"/>
      <c r="H11991"/>
      <c r="I11991"/>
      <c r="J11991"/>
      <c r="K11991"/>
      <c r="L11991"/>
      <c r="M11991"/>
      <c r="N11991"/>
      <c r="O11991"/>
      <c r="P11991"/>
      <c r="Q11991"/>
      <c r="R11991"/>
      <c r="S11991"/>
      <c r="T11991"/>
      <c r="U11991"/>
    </row>
    <row r="11992" spans="5:21" x14ac:dyDescent="0.25">
      <c r="E11992"/>
      <c r="F11992"/>
      <c r="G11992"/>
      <c r="H11992"/>
      <c r="I11992"/>
      <c r="J11992"/>
      <c r="K11992"/>
      <c r="L11992"/>
      <c r="M11992"/>
      <c r="N11992"/>
      <c r="O11992"/>
      <c r="P11992"/>
      <c r="Q11992"/>
      <c r="R11992"/>
      <c r="S11992"/>
      <c r="T11992"/>
      <c r="U11992"/>
    </row>
    <row r="11993" spans="5:21" x14ac:dyDescent="0.25">
      <c r="E11993"/>
      <c r="F11993"/>
      <c r="G11993"/>
      <c r="H11993"/>
      <c r="I11993"/>
      <c r="J11993"/>
      <c r="K11993"/>
      <c r="L11993"/>
      <c r="M11993"/>
      <c r="N11993"/>
      <c r="O11993"/>
      <c r="P11993"/>
      <c r="Q11993"/>
      <c r="R11993"/>
      <c r="S11993"/>
      <c r="T11993"/>
      <c r="U11993"/>
    </row>
    <row r="11994" spans="5:21" x14ac:dyDescent="0.25">
      <c r="E11994"/>
      <c r="F11994"/>
      <c r="G11994"/>
      <c r="H11994"/>
      <c r="I11994"/>
      <c r="J11994"/>
      <c r="K11994"/>
      <c r="L11994"/>
      <c r="M11994"/>
      <c r="N11994"/>
      <c r="O11994"/>
      <c r="P11994"/>
      <c r="Q11994"/>
      <c r="R11994"/>
      <c r="S11994"/>
      <c r="T11994"/>
      <c r="U11994"/>
    </row>
    <row r="11995" spans="5:21" x14ac:dyDescent="0.25">
      <c r="E11995"/>
      <c r="F11995"/>
      <c r="G11995"/>
      <c r="H11995"/>
      <c r="I11995"/>
      <c r="J11995"/>
      <c r="K11995"/>
      <c r="L11995"/>
      <c r="M11995"/>
      <c r="N11995"/>
      <c r="O11995"/>
      <c r="P11995"/>
      <c r="Q11995"/>
      <c r="R11995"/>
      <c r="S11995"/>
      <c r="T11995"/>
      <c r="U11995"/>
    </row>
    <row r="11996" spans="5:21" x14ac:dyDescent="0.25">
      <c r="E11996"/>
      <c r="F11996"/>
      <c r="G11996"/>
      <c r="H11996"/>
      <c r="I11996"/>
      <c r="J11996"/>
      <c r="K11996"/>
      <c r="L11996"/>
      <c r="M11996"/>
      <c r="N11996"/>
      <c r="O11996"/>
      <c r="P11996"/>
      <c r="Q11996"/>
      <c r="R11996"/>
      <c r="S11996"/>
      <c r="T11996"/>
      <c r="U11996"/>
    </row>
    <row r="11997" spans="5:21" x14ac:dyDescent="0.25">
      <c r="E11997"/>
      <c r="F11997"/>
      <c r="G11997"/>
      <c r="H11997"/>
      <c r="I11997"/>
      <c r="J11997"/>
      <c r="K11997"/>
      <c r="L11997"/>
      <c r="M11997"/>
      <c r="N11997"/>
      <c r="O11997"/>
      <c r="P11997"/>
      <c r="Q11997"/>
      <c r="R11997"/>
      <c r="S11997"/>
      <c r="T11997"/>
      <c r="U11997"/>
    </row>
    <row r="11998" spans="5:21" x14ac:dyDescent="0.25">
      <c r="E11998"/>
      <c r="F11998"/>
      <c r="G11998"/>
      <c r="H11998"/>
      <c r="I11998"/>
      <c r="J11998"/>
      <c r="K11998"/>
      <c r="L11998"/>
      <c r="M11998"/>
      <c r="N11998"/>
      <c r="O11998"/>
      <c r="P11998"/>
      <c r="Q11998"/>
      <c r="R11998"/>
      <c r="S11998"/>
      <c r="T11998"/>
      <c r="U11998"/>
    </row>
    <row r="11999" spans="5:21" x14ac:dyDescent="0.25">
      <c r="E11999"/>
      <c r="F11999"/>
      <c r="G11999"/>
      <c r="H11999"/>
      <c r="I11999"/>
      <c r="J11999"/>
      <c r="K11999"/>
      <c r="L11999"/>
      <c r="M11999"/>
      <c r="N11999"/>
      <c r="O11999"/>
      <c r="P11999"/>
      <c r="Q11999"/>
      <c r="R11999"/>
      <c r="S11999"/>
      <c r="T11999"/>
      <c r="U11999"/>
    </row>
    <row r="12000" spans="5:21" x14ac:dyDescent="0.25">
      <c r="E12000"/>
      <c r="F12000"/>
      <c r="G12000"/>
      <c r="H12000"/>
      <c r="I12000"/>
      <c r="J12000"/>
      <c r="K12000"/>
      <c r="L12000"/>
      <c r="M12000"/>
      <c r="N12000"/>
      <c r="O12000"/>
      <c r="P12000"/>
      <c r="Q12000"/>
      <c r="R12000"/>
      <c r="S12000"/>
      <c r="T12000"/>
      <c r="U12000"/>
    </row>
    <row r="12001" spans="5:21" x14ac:dyDescent="0.25">
      <c r="E12001"/>
      <c r="F12001"/>
      <c r="G12001"/>
      <c r="H12001"/>
      <c r="I12001"/>
      <c r="J12001"/>
      <c r="K12001"/>
      <c r="L12001"/>
      <c r="M12001"/>
      <c r="N12001"/>
      <c r="O12001"/>
      <c r="P12001"/>
      <c r="Q12001"/>
      <c r="R12001"/>
      <c r="S12001"/>
      <c r="T12001"/>
      <c r="U12001"/>
    </row>
    <row r="12002" spans="5:21" x14ac:dyDescent="0.25">
      <c r="E12002"/>
      <c r="F12002"/>
      <c r="G12002"/>
      <c r="H12002"/>
      <c r="I12002"/>
      <c r="J12002"/>
      <c r="K12002"/>
      <c r="L12002"/>
      <c r="M12002"/>
      <c r="N12002"/>
      <c r="O12002"/>
      <c r="P12002"/>
      <c r="Q12002"/>
      <c r="R12002"/>
      <c r="S12002"/>
      <c r="T12002"/>
      <c r="U12002"/>
    </row>
    <row r="12003" spans="5:21" x14ac:dyDescent="0.25">
      <c r="E12003"/>
      <c r="F12003"/>
      <c r="G12003"/>
      <c r="H12003"/>
      <c r="I12003"/>
      <c r="J12003"/>
      <c r="K12003"/>
      <c r="L12003"/>
      <c r="M12003"/>
      <c r="N12003"/>
      <c r="O12003"/>
      <c r="P12003"/>
      <c r="Q12003"/>
      <c r="R12003"/>
      <c r="S12003"/>
      <c r="T12003"/>
      <c r="U12003"/>
    </row>
    <row r="12004" spans="5:21" x14ac:dyDescent="0.25">
      <c r="E12004"/>
      <c r="F12004"/>
      <c r="G12004"/>
      <c r="H12004"/>
      <c r="I12004"/>
      <c r="J12004"/>
      <c r="K12004"/>
      <c r="L12004"/>
      <c r="M12004"/>
      <c r="N12004"/>
      <c r="O12004"/>
      <c r="P12004"/>
      <c r="Q12004"/>
      <c r="R12004"/>
      <c r="S12004"/>
      <c r="T12004"/>
      <c r="U12004"/>
    </row>
    <row r="12005" spans="5:21" x14ac:dyDescent="0.25">
      <c r="E12005"/>
      <c r="F12005"/>
      <c r="G12005"/>
      <c r="H12005"/>
      <c r="I12005"/>
      <c r="J12005"/>
      <c r="K12005"/>
      <c r="L12005"/>
      <c r="M12005"/>
      <c r="N12005"/>
      <c r="O12005"/>
      <c r="P12005"/>
      <c r="Q12005"/>
      <c r="R12005"/>
      <c r="S12005"/>
      <c r="T12005"/>
      <c r="U12005"/>
    </row>
    <row r="12006" spans="5:21" x14ac:dyDescent="0.25">
      <c r="E12006"/>
      <c r="F12006"/>
      <c r="G12006"/>
      <c r="H12006"/>
      <c r="I12006"/>
      <c r="J12006"/>
      <c r="K12006"/>
      <c r="L12006"/>
      <c r="M12006"/>
      <c r="N12006"/>
      <c r="O12006"/>
      <c r="P12006"/>
      <c r="Q12006"/>
      <c r="R12006"/>
      <c r="S12006"/>
      <c r="T12006"/>
      <c r="U12006"/>
    </row>
    <row r="12007" spans="5:21" x14ac:dyDescent="0.25">
      <c r="E12007"/>
      <c r="F12007"/>
      <c r="G12007"/>
      <c r="H12007"/>
      <c r="I12007"/>
      <c r="J12007"/>
      <c r="K12007"/>
      <c r="L12007"/>
      <c r="M12007"/>
      <c r="N12007"/>
      <c r="O12007"/>
      <c r="P12007"/>
      <c r="Q12007"/>
      <c r="R12007"/>
      <c r="S12007"/>
      <c r="T12007"/>
      <c r="U12007"/>
    </row>
    <row r="12008" spans="5:21" x14ac:dyDescent="0.25">
      <c r="E12008"/>
      <c r="F12008"/>
      <c r="G12008"/>
      <c r="H12008"/>
      <c r="I12008"/>
      <c r="J12008"/>
      <c r="K12008"/>
      <c r="L12008"/>
      <c r="M12008"/>
      <c r="N12008"/>
      <c r="O12008"/>
      <c r="P12008"/>
      <c r="Q12008"/>
      <c r="R12008"/>
      <c r="S12008"/>
      <c r="T12008"/>
      <c r="U12008"/>
    </row>
    <row r="12009" spans="5:21" x14ac:dyDescent="0.25">
      <c r="E12009"/>
      <c r="F12009"/>
      <c r="G12009"/>
      <c r="H12009"/>
      <c r="I12009"/>
      <c r="J12009"/>
      <c r="K12009"/>
      <c r="L12009"/>
      <c r="M12009"/>
      <c r="N12009"/>
      <c r="O12009"/>
      <c r="P12009"/>
      <c r="Q12009"/>
      <c r="R12009"/>
      <c r="S12009"/>
      <c r="T12009"/>
      <c r="U12009"/>
    </row>
    <row r="12010" spans="5:21" x14ac:dyDescent="0.25">
      <c r="E12010"/>
      <c r="F12010"/>
      <c r="G12010"/>
      <c r="H12010"/>
      <c r="I12010"/>
      <c r="J12010"/>
      <c r="K12010"/>
      <c r="L12010"/>
      <c r="M12010"/>
      <c r="N12010"/>
      <c r="O12010"/>
      <c r="P12010"/>
      <c r="Q12010"/>
      <c r="R12010"/>
      <c r="S12010"/>
      <c r="T12010"/>
      <c r="U12010"/>
    </row>
    <row r="12011" spans="5:21" x14ac:dyDescent="0.25">
      <c r="E12011"/>
      <c r="F12011"/>
      <c r="G12011"/>
      <c r="H12011"/>
      <c r="I12011"/>
      <c r="J12011"/>
      <c r="K12011"/>
      <c r="L12011"/>
      <c r="M12011"/>
      <c r="N12011"/>
      <c r="O12011"/>
      <c r="P12011"/>
      <c r="Q12011"/>
      <c r="R12011"/>
      <c r="S12011"/>
      <c r="T12011"/>
      <c r="U12011"/>
    </row>
    <row r="12012" spans="5:21" x14ac:dyDescent="0.25">
      <c r="E12012"/>
      <c r="F12012"/>
      <c r="G12012"/>
      <c r="H12012"/>
      <c r="I12012"/>
      <c r="J12012"/>
      <c r="K12012"/>
      <c r="L12012"/>
      <c r="M12012"/>
      <c r="N12012"/>
      <c r="O12012"/>
      <c r="P12012"/>
      <c r="Q12012"/>
      <c r="R12012"/>
      <c r="S12012"/>
      <c r="T12012"/>
      <c r="U12012"/>
    </row>
    <row r="12013" spans="5:21" x14ac:dyDescent="0.25">
      <c r="E12013"/>
      <c r="F12013"/>
      <c r="G12013"/>
      <c r="H12013"/>
      <c r="I12013"/>
      <c r="J12013"/>
      <c r="K12013"/>
      <c r="L12013"/>
      <c r="M12013"/>
      <c r="N12013"/>
      <c r="O12013"/>
      <c r="P12013"/>
      <c r="Q12013"/>
      <c r="R12013"/>
      <c r="S12013"/>
      <c r="T12013"/>
      <c r="U12013"/>
    </row>
    <row r="12014" spans="5:21" x14ac:dyDescent="0.25">
      <c r="E12014"/>
      <c r="F12014"/>
      <c r="G12014"/>
      <c r="H12014"/>
      <c r="I12014"/>
      <c r="J12014"/>
      <c r="K12014"/>
      <c r="L12014"/>
      <c r="M12014"/>
      <c r="N12014"/>
      <c r="O12014"/>
      <c r="P12014"/>
      <c r="Q12014"/>
      <c r="R12014"/>
      <c r="S12014"/>
      <c r="T12014"/>
      <c r="U12014"/>
    </row>
    <row r="12015" spans="5:21" x14ac:dyDescent="0.25">
      <c r="E12015"/>
      <c r="F12015"/>
      <c r="G12015"/>
      <c r="H12015"/>
      <c r="I12015"/>
      <c r="J12015"/>
      <c r="K12015"/>
      <c r="L12015"/>
      <c r="M12015"/>
      <c r="N12015"/>
      <c r="O12015"/>
      <c r="P12015"/>
      <c r="Q12015"/>
      <c r="R12015"/>
      <c r="S12015"/>
      <c r="T12015"/>
      <c r="U12015"/>
    </row>
    <row r="12016" spans="5:21" x14ac:dyDescent="0.25">
      <c r="E12016"/>
      <c r="F12016"/>
      <c r="G12016"/>
      <c r="H12016"/>
      <c r="I12016"/>
      <c r="J12016"/>
      <c r="K12016"/>
      <c r="L12016"/>
      <c r="M12016"/>
      <c r="N12016"/>
      <c r="O12016"/>
      <c r="P12016"/>
      <c r="Q12016"/>
      <c r="R12016"/>
      <c r="S12016"/>
      <c r="T12016"/>
      <c r="U12016"/>
    </row>
    <row r="12017" spans="5:21" x14ac:dyDescent="0.25">
      <c r="E12017"/>
      <c r="F12017"/>
      <c r="G12017"/>
      <c r="H12017"/>
      <c r="I12017"/>
      <c r="J12017"/>
      <c r="K12017"/>
      <c r="L12017"/>
      <c r="M12017"/>
      <c r="N12017"/>
      <c r="O12017"/>
      <c r="P12017"/>
      <c r="Q12017"/>
      <c r="R12017"/>
      <c r="S12017"/>
      <c r="T12017"/>
      <c r="U12017"/>
    </row>
    <row r="12018" spans="5:21" x14ac:dyDescent="0.25">
      <c r="E12018"/>
      <c r="F12018"/>
      <c r="G12018"/>
      <c r="H12018"/>
      <c r="I12018"/>
      <c r="J12018"/>
      <c r="K12018"/>
      <c r="L12018"/>
      <c r="M12018"/>
      <c r="N12018"/>
      <c r="O12018"/>
      <c r="P12018"/>
      <c r="Q12018"/>
      <c r="R12018"/>
      <c r="S12018"/>
      <c r="T12018"/>
      <c r="U12018"/>
    </row>
    <row r="12019" spans="5:21" x14ac:dyDescent="0.25">
      <c r="E12019"/>
      <c r="F12019"/>
      <c r="G12019"/>
      <c r="H12019"/>
      <c r="I12019"/>
      <c r="J12019"/>
      <c r="K12019"/>
      <c r="L12019"/>
      <c r="M12019"/>
      <c r="N12019"/>
      <c r="O12019"/>
      <c r="P12019"/>
      <c r="Q12019"/>
      <c r="R12019"/>
      <c r="S12019"/>
      <c r="T12019"/>
      <c r="U12019"/>
    </row>
    <row r="12020" spans="5:21" x14ac:dyDescent="0.25">
      <c r="E12020"/>
      <c r="F12020"/>
      <c r="G12020"/>
      <c r="H12020"/>
      <c r="I12020"/>
      <c r="J12020"/>
      <c r="K12020"/>
      <c r="L12020"/>
      <c r="M12020"/>
      <c r="N12020"/>
      <c r="O12020"/>
      <c r="P12020"/>
      <c r="Q12020"/>
      <c r="R12020"/>
      <c r="S12020"/>
      <c r="T12020"/>
      <c r="U12020"/>
    </row>
    <row r="12021" spans="5:21" x14ac:dyDescent="0.25">
      <c r="E12021"/>
      <c r="F12021"/>
      <c r="G12021"/>
      <c r="H12021"/>
      <c r="I12021"/>
      <c r="J12021"/>
      <c r="K12021"/>
      <c r="L12021"/>
      <c r="M12021"/>
      <c r="N12021"/>
      <c r="O12021"/>
      <c r="P12021"/>
      <c r="Q12021"/>
      <c r="R12021"/>
      <c r="S12021"/>
      <c r="T12021"/>
      <c r="U12021"/>
    </row>
    <row r="12022" spans="5:21" x14ac:dyDescent="0.25">
      <c r="E12022"/>
      <c r="F12022"/>
      <c r="G12022"/>
      <c r="H12022"/>
      <c r="I12022"/>
      <c r="J12022"/>
      <c r="K12022"/>
      <c r="L12022"/>
      <c r="M12022"/>
      <c r="N12022"/>
      <c r="O12022"/>
      <c r="P12022"/>
      <c r="Q12022"/>
      <c r="R12022"/>
      <c r="S12022"/>
      <c r="T12022"/>
      <c r="U12022"/>
    </row>
    <row r="12023" spans="5:21" x14ac:dyDescent="0.25">
      <c r="E12023"/>
      <c r="F12023"/>
      <c r="G12023"/>
      <c r="H12023"/>
      <c r="I12023"/>
      <c r="J12023"/>
      <c r="K12023"/>
      <c r="L12023"/>
      <c r="M12023"/>
      <c r="N12023"/>
      <c r="O12023"/>
      <c r="P12023"/>
      <c r="Q12023"/>
      <c r="R12023"/>
      <c r="S12023"/>
      <c r="T12023"/>
      <c r="U12023"/>
    </row>
    <row r="12024" spans="5:21" x14ac:dyDescent="0.25">
      <c r="E12024"/>
      <c r="F12024"/>
      <c r="G12024"/>
      <c r="H12024"/>
      <c r="I12024"/>
      <c r="J12024"/>
      <c r="K12024"/>
      <c r="L12024"/>
      <c r="M12024"/>
      <c r="N12024"/>
      <c r="O12024"/>
      <c r="P12024"/>
      <c r="Q12024"/>
      <c r="R12024"/>
      <c r="S12024"/>
      <c r="T12024"/>
      <c r="U12024"/>
    </row>
    <row r="12025" spans="5:21" x14ac:dyDescent="0.25">
      <c r="E12025"/>
      <c r="F12025"/>
      <c r="G12025"/>
      <c r="H12025"/>
      <c r="I12025"/>
      <c r="J12025"/>
      <c r="K12025"/>
      <c r="L12025"/>
      <c r="M12025"/>
      <c r="N12025"/>
      <c r="O12025"/>
      <c r="P12025"/>
      <c r="Q12025"/>
      <c r="R12025"/>
      <c r="S12025"/>
      <c r="T12025"/>
      <c r="U12025"/>
    </row>
    <row r="12026" spans="5:21" x14ac:dyDescent="0.25">
      <c r="E12026"/>
      <c r="F12026"/>
      <c r="G12026"/>
      <c r="H12026"/>
      <c r="I12026"/>
      <c r="J12026"/>
      <c r="K12026"/>
      <c r="L12026"/>
      <c r="M12026"/>
      <c r="N12026"/>
      <c r="O12026"/>
      <c r="P12026"/>
      <c r="Q12026"/>
      <c r="R12026"/>
      <c r="S12026"/>
      <c r="T12026"/>
      <c r="U12026"/>
    </row>
    <row r="12027" spans="5:21" x14ac:dyDescent="0.25">
      <c r="E12027"/>
      <c r="F12027"/>
      <c r="G12027"/>
      <c r="H12027"/>
      <c r="I12027"/>
      <c r="J12027"/>
      <c r="K12027"/>
      <c r="L12027"/>
      <c r="M12027"/>
      <c r="N12027"/>
      <c r="O12027"/>
      <c r="P12027"/>
      <c r="Q12027"/>
      <c r="R12027"/>
      <c r="S12027"/>
      <c r="T12027"/>
      <c r="U12027"/>
    </row>
    <row r="12028" spans="5:21" x14ac:dyDescent="0.25">
      <c r="E12028"/>
      <c r="F12028"/>
      <c r="G12028"/>
      <c r="H12028"/>
      <c r="I12028"/>
      <c r="J12028"/>
      <c r="K12028"/>
      <c r="L12028"/>
      <c r="M12028"/>
      <c r="N12028"/>
      <c r="O12028"/>
      <c r="P12028"/>
      <c r="Q12028"/>
      <c r="R12028"/>
      <c r="S12028"/>
      <c r="T12028"/>
      <c r="U12028"/>
    </row>
    <row r="12029" spans="5:21" x14ac:dyDescent="0.25">
      <c r="E12029"/>
      <c r="F12029"/>
      <c r="G12029"/>
      <c r="H12029"/>
      <c r="I12029"/>
      <c r="J12029"/>
      <c r="K12029"/>
      <c r="L12029"/>
      <c r="M12029"/>
      <c r="N12029"/>
      <c r="O12029"/>
      <c r="P12029"/>
      <c r="Q12029"/>
      <c r="R12029"/>
      <c r="S12029"/>
      <c r="T12029"/>
      <c r="U12029"/>
    </row>
    <row r="12030" spans="5:21" x14ac:dyDescent="0.25">
      <c r="E12030"/>
      <c r="F12030"/>
      <c r="G12030"/>
      <c r="H12030"/>
      <c r="I12030"/>
      <c r="J12030"/>
      <c r="K12030"/>
      <c r="L12030"/>
      <c r="M12030"/>
      <c r="N12030"/>
      <c r="O12030"/>
      <c r="P12030"/>
      <c r="Q12030"/>
      <c r="R12030"/>
      <c r="S12030"/>
      <c r="T12030"/>
      <c r="U12030"/>
    </row>
    <row r="12031" spans="5:21" x14ac:dyDescent="0.25">
      <c r="E12031"/>
      <c r="F12031"/>
      <c r="G12031"/>
      <c r="H12031"/>
      <c r="I12031"/>
      <c r="J12031"/>
      <c r="K12031"/>
      <c r="L12031"/>
      <c r="M12031"/>
      <c r="N12031"/>
      <c r="O12031"/>
      <c r="P12031"/>
      <c r="Q12031"/>
      <c r="R12031"/>
      <c r="S12031"/>
      <c r="T12031"/>
      <c r="U12031"/>
    </row>
    <row r="12032" spans="5:21" x14ac:dyDescent="0.25">
      <c r="E12032"/>
      <c r="F12032"/>
      <c r="G12032"/>
      <c r="H12032"/>
      <c r="I12032"/>
      <c r="J12032"/>
      <c r="K12032"/>
      <c r="L12032"/>
      <c r="M12032"/>
      <c r="N12032"/>
      <c r="O12032"/>
      <c r="P12032"/>
      <c r="Q12032"/>
      <c r="R12032"/>
      <c r="S12032"/>
      <c r="T12032"/>
      <c r="U12032"/>
    </row>
    <row r="12033" spans="5:21" x14ac:dyDescent="0.25">
      <c r="E12033"/>
      <c r="F12033"/>
      <c r="G12033"/>
      <c r="H12033"/>
      <c r="I12033"/>
      <c r="J12033"/>
      <c r="K12033"/>
      <c r="L12033"/>
      <c r="M12033"/>
      <c r="N12033"/>
      <c r="O12033"/>
      <c r="P12033"/>
      <c r="Q12033"/>
      <c r="R12033"/>
      <c r="S12033"/>
      <c r="T12033"/>
      <c r="U12033"/>
    </row>
    <row r="12034" spans="5:21" x14ac:dyDescent="0.25">
      <c r="E12034"/>
      <c r="F12034"/>
      <c r="G12034"/>
      <c r="H12034"/>
      <c r="I12034"/>
      <c r="J12034"/>
      <c r="K12034"/>
      <c r="L12034"/>
      <c r="M12034"/>
      <c r="N12034"/>
      <c r="O12034"/>
      <c r="P12034"/>
      <c r="Q12034"/>
      <c r="R12034"/>
      <c r="S12034"/>
      <c r="T12034"/>
      <c r="U12034"/>
    </row>
    <row r="12035" spans="5:21" x14ac:dyDescent="0.25">
      <c r="E12035"/>
      <c r="F12035"/>
      <c r="G12035"/>
      <c r="H12035"/>
      <c r="I12035"/>
      <c r="J12035"/>
      <c r="K12035"/>
      <c r="L12035"/>
      <c r="M12035"/>
      <c r="N12035"/>
      <c r="O12035"/>
      <c r="P12035"/>
      <c r="Q12035"/>
      <c r="R12035"/>
      <c r="S12035"/>
      <c r="T12035"/>
      <c r="U12035"/>
    </row>
    <row r="12036" spans="5:21" x14ac:dyDescent="0.25">
      <c r="E12036"/>
      <c r="F12036"/>
      <c r="G12036"/>
      <c r="H12036"/>
      <c r="I12036"/>
      <c r="J12036"/>
      <c r="K12036"/>
      <c r="L12036"/>
      <c r="M12036"/>
      <c r="N12036"/>
      <c r="O12036"/>
      <c r="P12036"/>
      <c r="Q12036"/>
      <c r="R12036"/>
      <c r="S12036"/>
      <c r="T12036"/>
      <c r="U12036"/>
    </row>
    <row r="12037" spans="5:21" x14ac:dyDescent="0.25">
      <c r="E12037"/>
      <c r="F12037"/>
      <c r="G12037"/>
      <c r="H12037"/>
      <c r="I12037"/>
      <c r="J12037"/>
      <c r="K12037"/>
      <c r="L12037"/>
      <c r="M12037"/>
      <c r="N12037"/>
      <c r="O12037"/>
      <c r="P12037"/>
      <c r="Q12037"/>
      <c r="R12037"/>
      <c r="S12037"/>
      <c r="T12037"/>
      <c r="U12037"/>
    </row>
    <row r="12038" spans="5:21" x14ac:dyDescent="0.25">
      <c r="E12038"/>
      <c r="F12038"/>
      <c r="G12038"/>
      <c r="H12038"/>
      <c r="I12038"/>
      <c r="J12038"/>
      <c r="K12038"/>
      <c r="L12038"/>
      <c r="M12038"/>
      <c r="N12038"/>
      <c r="O12038"/>
      <c r="P12038"/>
      <c r="Q12038"/>
      <c r="R12038"/>
      <c r="S12038"/>
      <c r="T12038"/>
      <c r="U12038"/>
    </row>
    <row r="12039" spans="5:21" x14ac:dyDescent="0.25">
      <c r="E12039"/>
      <c r="F12039"/>
      <c r="G12039"/>
      <c r="H12039"/>
      <c r="I12039"/>
      <c r="J12039"/>
      <c r="K12039"/>
      <c r="L12039"/>
      <c r="M12039"/>
      <c r="N12039"/>
      <c r="O12039"/>
      <c r="P12039"/>
      <c r="Q12039"/>
      <c r="R12039"/>
      <c r="S12039"/>
      <c r="T12039"/>
      <c r="U12039"/>
    </row>
    <row r="12040" spans="5:21" x14ac:dyDescent="0.25">
      <c r="E12040"/>
      <c r="F12040"/>
      <c r="G12040"/>
      <c r="H12040"/>
      <c r="I12040"/>
      <c r="J12040"/>
      <c r="K12040"/>
      <c r="L12040"/>
      <c r="M12040"/>
      <c r="N12040"/>
      <c r="O12040"/>
      <c r="P12040"/>
      <c r="Q12040"/>
      <c r="R12040"/>
      <c r="S12040"/>
      <c r="T12040"/>
      <c r="U12040"/>
    </row>
    <row r="12041" spans="5:21" x14ac:dyDescent="0.25">
      <c r="E12041"/>
      <c r="F12041"/>
      <c r="G12041"/>
      <c r="H12041"/>
      <c r="I12041"/>
      <c r="J12041"/>
      <c r="K12041"/>
      <c r="L12041"/>
      <c r="M12041"/>
      <c r="N12041"/>
      <c r="O12041"/>
      <c r="P12041"/>
      <c r="Q12041"/>
      <c r="R12041"/>
      <c r="S12041"/>
      <c r="T12041"/>
      <c r="U12041"/>
    </row>
    <row r="12042" spans="5:21" x14ac:dyDescent="0.25">
      <c r="E12042"/>
      <c r="F12042"/>
      <c r="G12042"/>
      <c r="H12042"/>
      <c r="I12042"/>
      <c r="J12042"/>
      <c r="K12042"/>
      <c r="L12042"/>
      <c r="M12042"/>
      <c r="N12042"/>
      <c r="O12042"/>
      <c r="P12042"/>
      <c r="Q12042"/>
      <c r="R12042"/>
      <c r="S12042"/>
      <c r="T12042"/>
      <c r="U12042"/>
    </row>
    <row r="12043" spans="5:21" x14ac:dyDescent="0.25">
      <c r="E12043"/>
      <c r="F12043"/>
      <c r="G12043"/>
      <c r="H12043"/>
      <c r="I12043"/>
      <c r="J12043"/>
      <c r="K12043"/>
      <c r="L12043"/>
      <c r="M12043"/>
      <c r="N12043"/>
      <c r="O12043"/>
      <c r="P12043"/>
      <c r="Q12043"/>
      <c r="R12043"/>
      <c r="S12043"/>
      <c r="T12043"/>
      <c r="U12043"/>
    </row>
    <row r="12044" spans="5:21" x14ac:dyDescent="0.25">
      <c r="E12044"/>
      <c r="F12044"/>
      <c r="G12044"/>
      <c r="H12044"/>
      <c r="I12044"/>
      <c r="J12044"/>
      <c r="K12044"/>
      <c r="L12044"/>
      <c r="M12044"/>
      <c r="N12044"/>
      <c r="O12044"/>
      <c r="P12044"/>
      <c r="Q12044"/>
      <c r="R12044"/>
      <c r="S12044"/>
      <c r="T12044"/>
      <c r="U12044"/>
    </row>
    <row r="12045" spans="5:21" x14ac:dyDescent="0.25">
      <c r="E12045"/>
      <c r="F12045"/>
      <c r="G12045"/>
      <c r="H12045"/>
      <c r="I12045"/>
      <c r="J12045"/>
      <c r="K12045"/>
      <c r="L12045"/>
      <c r="M12045"/>
      <c r="N12045"/>
      <c r="O12045"/>
      <c r="P12045"/>
      <c r="Q12045"/>
      <c r="R12045"/>
      <c r="S12045"/>
      <c r="T12045"/>
      <c r="U12045"/>
    </row>
    <row r="12046" spans="5:21" x14ac:dyDescent="0.25">
      <c r="E12046"/>
      <c r="F12046"/>
      <c r="G12046"/>
      <c r="H12046"/>
      <c r="I12046"/>
      <c r="J12046"/>
      <c r="K12046"/>
      <c r="L12046"/>
      <c r="M12046"/>
      <c r="N12046"/>
      <c r="O12046"/>
      <c r="P12046"/>
      <c r="Q12046"/>
      <c r="R12046"/>
      <c r="S12046"/>
      <c r="T12046"/>
      <c r="U12046"/>
    </row>
    <row r="12047" spans="5:21" x14ac:dyDescent="0.25">
      <c r="E12047"/>
      <c r="F12047"/>
      <c r="G12047"/>
      <c r="H12047"/>
      <c r="I12047"/>
      <c r="J12047"/>
      <c r="K12047"/>
      <c r="L12047"/>
      <c r="M12047"/>
      <c r="N12047"/>
      <c r="O12047"/>
      <c r="P12047"/>
      <c r="Q12047"/>
      <c r="R12047"/>
      <c r="S12047"/>
      <c r="T12047"/>
      <c r="U12047"/>
    </row>
    <row r="12048" spans="5:21" x14ac:dyDescent="0.25">
      <c r="E12048"/>
      <c r="F12048"/>
      <c r="G12048"/>
      <c r="H12048"/>
      <c r="I12048"/>
      <c r="J12048"/>
      <c r="K12048"/>
      <c r="L12048"/>
      <c r="M12048"/>
      <c r="N12048"/>
      <c r="O12048"/>
      <c r="P12048"/>
      <c r="Q12048"/>
      <c r="R12048"/>
      <c r="S12048"/>
      <c r="T12048"/>
      <c r="U12048"/>
    </row>
    <row r="12049" spans="5:21" x14ac:dyDescent="0.25">
      <c r="E12049"/>
      <c r="F12049"/>
      <c r="G12049"/>
      <c r="H12049"/>
      <c r="I12049"/>
      <c r="J12049"/>
      <c r="K12049"/>
      <c r="L12049"/>
      <c r="M12049"/>
      <c r="N12049"/>
      <c r="O12049"/>
      <c r="P12049"/>
      <c r="Q12049"/>
      <c r="R12049"/>
      <c r="S12049"/>
      <c r="T12049"/>
      <c r="U12049"/>
    </row>
    <row r="12050" spans="5:21" x14ac:dyDescent="0.25">
      <c r="E12050"/>
      <c r="F12050"/>
      <c r="G12050"/>
      <c r="H12050"/>
      <c r="I12050"/>
      <c r="J12050"/>
      <c r="K12050"/>
      <c r="L12050"/>
      <c r="M12050"/>
      <c r="N12050"/>
      <c r="O12050"/>
      <c r="P12050"/>
      <c r="Q12050"/>
      <c r="R12050"/>
      <c r="S12050"/>
      <c r="T12050"/>
      <c r="U12050"/>
    </row>
    <row r="12051" spans="5:21" x14ac:dyDescent="0.25">
      <c r="E12051"/>
      <c r="F12051"/>
      <c r="G12051"/>
      <c r="H12051"/>
      <c r="I12051"/>
      <c r="J12051"/>
      <c r="K12051"/>
      <c r="L12051"/>
      <c r="M12051"/>
      <c r="N12051"/>
      <c r="O12051"/>
      <c r="P12051"/>
      <c r="Q12051"/>
      <c r="R12051"/>
      <c r="S12051"/>
      <c r="T12051"/>
      <c r="U12051"/>
    </row>
    <row r="12052" spans="5:21" x14ac:dyDescent="0.25">
      <c r="E12052"/>
      <c r="F12052"/>
      <c r="G12052"/>
      <c r="H12052"/>
      <c r="I12052"/>
      <c r="J12052"/>
      <c r="K12052"/>
      <c r="L12052"/>
      <c r="M12052"/>
      <c r="N12052"/>
      <c r="O12052"/>
      <c r="P12052"/>
      <c r="Q12052"/>
      <c r="R12052"/>
      <c r="S12052"/>
      <c r="T12052"/>
      <c r="U12052"/>
    </row>
    <row r="12053" spans="5:21" x14ac:dyDescent="0.25">
      <c r="E12053"/>
      <c r="F12053"/>
      <c r="G12053"/>
      <c r="H12053"/>
      <c r="I12053"/>
      <c r="J12053"/>
      <c r="K12053"/>
      <c r="L12053"/>
      <c r="M12053"/>
      <c r="N12053"/>
      <c r="O12053"/>
      <c r="P12053"/>
      <c r="Q12053"/>
      <c r="R12053"/>
      <c r="S12053"/>
      <c r="T12053"/>
      <c r="U12053"/>
    </row>
    <row r="12054" spans="5:21" x14ac:dyDescent="0.25">
      <c r="E12054"/>
      <c r="F12054"/>
      <c r="G12054"/>
      <c r="H12054"/>
      <c r="I12054"/>
      <c r="J12054"/>
      <c r="K12054"/>
      <c r="L12054"/>
      <c r="M12054"/>
      <c r="N12054"/>
      <c r="O12054"/>
      <c r="P12054"/>
      <c r="Q12054"/>
      <c r="R12054"/>
      <c r="S12054"/>
      <c r="T12054"/>
      <c r="U12054"/>
    </row>
    <row r="12055" spans="5:21" x14ac:dyDescent="0.25">
      <c r="E12055"/>
      <c r="F12055"/>
      <c r="G12055"/>
      <c r="H12055"/>
      <c r="I12055"/>
      <c r="J12055"/>
      <c r="K12055"/>
      <c r="L12055"/>
      <c r="M12055"/>
      <c r="N12055"/>
      <c r="O12055"/>
      <c r="P12055"/>
      <c r="Q12055"/>
      <c r="R12055"/>
      <c r="S12055"/>
      <c r="T12055"/>
      <c r="U12055"/>
    </row>
    <row r="12056" spans="5:21" x14ac:dyDescent="0.25">
      <c r="E12056"/>
      <c r="F12056"/>
      <c r="G12056"/>
      <c r="H12056"/>
      <c r="I12056"/>
      <c r="J12056"/>
      <c r="K12056"/>
      <c r="L12056"/>
      <c r="M12056"/>
      <c r="N12056"/>
      <c r="O12056"/>
      <c r="P12056"/>
      <c r="Q12056"/>
      <c r="R12056"/>
      <c r="S12056"/>
      <c r="T12056"/>
      <c r="U12056"/>
    </row>
    <row r="12057" spans="5:21" x14ac:dyDescent="0.25">
      <c r="E12057"/>
      <c r="F12057"/>
      <c r="G12057"/>
      <c r="H12057"/>
      <c r="I12057"/>
      <c r="J12057"/>
      <c r="K12057"/>
      <c r="L12057"/>
      <c r="M12057"/>
      <c r="N12057"/>
      <c r="O12057"/>
      <c r="P12057"/>
      <c r="Q12057"/>
      <c r="R12057"/>
      <c r="S12057"/>
      <c r="T12057"/>
      <c r="U12057"/>
    </row>
    <row r="12058" spans="5:21" x14ac:dyDescent="0.25">
      <c r="E12058"/>
      <c r="F12058"/>
      <c r="G12058"/>
      <c r="H12058"/>
      <c r="I12058"/>
      <c r="J12058"/>
      <c r="K12058"/>
      <c r="L12058"/>
      <c r="M12058"/>
      <c r="N12058"/>
      <c r="O12058"/>
      <c r="P12058"/>
      <c r="Q12058"/>
      <c r="R12058"/>
      <c r="S12058"/>
      <c r="T12058"/>
      <c r="U12058"/>
    </row>
    <row r="12059" spans="5:21" x14ac:dyDescent="0.25">
      <c r="E12059"/>
      <c r="F12059"/>
      <c r="G12059"/>
      <c r="H12059"/>
      <c r="I12059"/>
      <c r="J12059"/>
      <c r="K12059"/>
      <c r="L12059"/>
      <c r="M12059"/>
      <c r="N12059"/>
      <c r="O12059"/>
      <c r="P12059"/>
      <c r="Q12059"/>
      <c r="R12059"/>
      <c r="S12059"/>
      <c r="T12059"/>
      <c r="U12059"/>
    </row>
    <row r="12060" spans="5:21" x14ac:dyDescent="0.25">
      <c r="E12060"/>
      <c r="F12060"/>
      <c r="G12060"/>
      <c r="H12060"/>
      <c r="I12060"/>
      <c r="J12060"/>
      <c r="K12060"/>
      <c r="L12060"/>
      <c r="M12060"/>
      <c r="N12060"/>
      <c r="O12060"/>
      <c r="P12060"/>
      <c r="Q12060"/>
      <c r="R12060"/>
      <c r="S12060"/>
      <c r="T12060"/>
      <c r="U12060"/>
    </row>
    <row r="12061" spans="5:21" x14ac:dyDescent="0.25">
      <c r="E12061"/>
      <c r="F12061"/>
      <c r="G12061"/>
      <c r="H12061"/>
      <c r="I12061"/>
      <c r="J12061"/>
      <c r="K12061"/>
      <c r="L12061"/>
      <c r="M12061"/>
      <c r="N12061"/>
      <c r="O12061"/>
      <c r="P12061"/>
      <c r="Q12061"/>
      <c r="R12061"/>
      <c r="S12061"/>
      <c r="T12061"/>
      <c r="U12061"/>
    </row>
    <row r="12062" spans="5:21" x14ac:dyDescent="0.25">
      <c r="E12062"/>
      <c r="F12062"/>
      <c r="G12062"/>
      <c r="H12062"/>
      <c r="I12062"/>
      <c r="J12062"/>
      <c r="K12062"/>
      <c r="L12062"/>
      <c r="M12062"/>
      <c r="N12062"/>
      <c r="O12062"/>
      <c r="P12062"/>
      <c r="Q12062"/>
      <c r="R12062"/>
      <c r="S12062"/>
      <c r="T12062"/>
      <c r="U12062"/>
    </row>
    <row r="12063" spans="5:21" x14ac:dyDescent="0.25">
      <c r="E12063"/>
      <c r="F12063"/>
      <c r="G12063"/>
      <c r="H12063"/>
      <c r="I12063"/>
      <c r="J12063"/>
      <c r="K12063"/>
      <c r="L12063"/>
      <c r="M12063"/>
      <c r="N12063"/>
      <c r="O12063"/>
      <c r="P12063"/>
      <c r="Q12063"/>
      <c r="R12063"/>
      <c r="S12063"/>
      <c r="T12063"/>
      <c r="U12063"/>
    </row>
    <row r="12064" spans="5:21" x14ac:dyDescent="0.25">
      <c r="E12064"/>
      <c r="F12064"/>
      <c r="G12064"/>
      <c r="H12064"/>
      <c r="I12064"/>
      <c r="J12064"/>
      <c r="K12064"/>
      <c r="L12064"/>
      <c r="M12064"/>
      <c r="N12064"/>
      <c r="O12064"/>
      <c r="P12064"/>
      <c r="Q12064"/>
      <c r="R12064"/>
      <c r="S12064"/>
      <c r="T12064"/>
      <c r="U12064"/>
    </row>
    <row r="12065" spans="5:21" x14ac:dyDescent="0.25">
      <c r="E12065"/>
      <c r="F12065"/>
      <c r="G12065"/>
      <c r="H12065"/>
      <c r="I12065"/>
      <c r="J12065"/>
      <c r="K12065"/>
      <c r="L12065"/>
      <c r="M12065"/>
      <c r="N12065"/>
      <c r="O12065"/>
      <c r="P12065"/>
      <c r="Q12065"/>
      <c r="R12065"/>
      <c r="S12065"/>
      <c r="T12065"/>
      <c r="U12065"/>
    </row>
    <row r="12066" spans="5:21" x14ac:dyDescent="0.25">
      <c r="E12066"/>
      <c r="F12066"/>
      <c r="G12066"/>
      <c r="H12066"/>
      <c r="I12066"/>
      <c r="J12066"/>
      <c r="K12066"/>
      <c r="L12066"/>
      <c r="M12066"/>
      <c r="N12066"/>
      <c r="O12066"/>
      <c r="P12066"/>
      <c r="Q12066"/>
      <c r="R12066"/>
      <c r="S12066"/>
      <c r="T12066"/>
      <c r="U12066"/>
    </row>
    <row r="12067" spans="5:21" x14ac:dyDescent="0.25">
      <c r="E12067"/>
      <c r="F12067"/>
      <c r="G12067"/>
      <c r="H12067"/>
      <c r="I12067"/>
      <c r="J12067"/>
      <c r="K12067"/>
      <c r="L12067"/>
      <c r="M12067"/>
      <c r="N12067"/>
      <c r="O12067"/>
      <c r="P12067"/>
      <c r="Q12067"/>
      <c r="R12067"/>
      <c r="S12067"/>
      <c r="T12067"/>
      <c r="U12067"/>
    </row>
    <row r="12068" spans="5:21" x14ac:dyDescent="0.25">
      <c r="E12068"/>
      <c r="F12068"/>
      <c r="G12068"/>
      <c r="H12068"/>
      <c r="I12068"/>
      <c r="J12068"/>
      <c r="K12068"/>
      <c r="L12068"/>
      <c r="M12068"/>
      <c r="N12068"/>
      <c r="O12068"/>
      <c r="P12068"/>
      <c r="Q12068"/>
      <c r="R12068"/>
      <c r="S12068"/>
      <c r="T12068"/>
      <c r="U12068"/>
    </row>
    <row r="12069" spans="5:21" x14ac:dyDescent="0.25">
      <c r="E12069"/>
      <c r="F12069"/>
      <c r="G12069"/>
      <c r="H12069"/>
      <c r="I12069"/>
      <c r="J12069"/>
      <c r="K12069"/>
      <c r="L12069"/>
      <c r="M12069"/>
      <c r="N12069"/>
      <c r="O12069"/>
      <c r="P12069"/>
      <c r="Q12069"/>
      <c r="R12069"/>
      <c r="S12069"/>
      <c r="T12069"/>
      <c r="U12069"/>
    </row>
    <row r="12070" spans="5:21" x14ac:dyDescent="0.25">
      <c r="E12070"/>
      <c r="F12070"/>
      <c r="G12070"/>
      <c r="H12070"/>
      <c r="I12070"/>
      <c r="J12070"/>
      <c r="K12070"/>
      <c r="L12070"/>
      <c r="M12070"/>
      <c r="N12070"/>
      <c r="O12070"/>
      <c r="P12070"/>
      <c r="Q12070"/>
      <c r="R12070"/>
      <c r="S12070"/>
      <c r="T12070"/>
      <c r="U12070"/>
    </row>
    <row r="12071" spans="5:21" x14ac:dyDescent="0.25">
      <c r="E12071"/>
      <c r="F12071"/>
      <c r="G12071"/>
      <c r="H12071"/>
      <c r="I12071"/>
      <c r="J12071"/>
      <c r="K12071"/>
      <c r="L12071"/>
      <c r="M12071"/>
      <c r="N12071"/>
      <c r="O12071"/>
      <c r="P12071"/>
      <c r="Q12071"/>
      <c r="R12071"/>
      <c r="S12071"/>
      <c r="T12071"/>
      <c r="U12071"/>
    </row>
    <row r="12072" spans="5:21" x14ac:dyDescent="0.25">
      <c r="E12072"/>
      <c r="F12072"/>
      <c r="G12072"/>
      <c r="H12072"/>
      <c r="I12072"/>
      <c r="J12072"/>
      <c r="K12072"/>
      <c r="L12072"/>
      <c r="M12072"/>
      <c r="N12072"/>
      <c r="O12072"/>
      <c r="P12072"/>
      <c r="Q12072"/>
      <c r="R12072"/>
      <c r="S12072"/>
      <c r="T12072"/>
      <c r="U12072"/>
    </row>
    <row r="12073" spans="5:21" x14ac:dyDescent="0.25">
      <c r="E12073"/>
      <c r="F12073"/>
      <c r="G12073"/>
      <c r="H12073"/>
      <c r="I12073"/>
      <c r="J12073"/>
      <c r="K12073"/>
      <c r="L12073"/>
      <c r="M12073"/>
      <c r="N12073"/>
      <c r="O12073"/>
      <c r="P12073"/>
      <c r="Q12073"/>
      <c r="R12073"/>
      <c r="S12073"/>
      <c r="T12073"/>
      <c r="U12073"/>
    </row>
    <row r="12074" spans="5:21" x14ac:dyDescent="0.25">
      <c r="E12074"/>
      <c r="F12074"/>
      <c r="G12074"/>
      <c r="H12074"/>
      <c r="I12074"/>
      <c r="J12074"/>
      <c r="K12074"/>
      <c r="L12074"/>
      <c r="M12074"/>
      <c r="N12074"/>
      <c r="O12074"/>
      <c r="P12074"/>
      <c r="Q12074"/>
      <c r="R12074"/>
      <c r="S12074"/>
      <c r="T12074"/>
      <c r="U12074"/>
    </row>
    <row r="12075" spans="5:21" x14ac:dyDescent="0.25">
      <c r="E12075"/>
      <c r="F12075"/>
      <c r="G12075"/>
      <c r="H12075"/>
      <c r="I12075"/>
      <c r="J12075"/>
      <c r="K12075"/>
      <c r="L12075"/>
      <c r="M12075"/>
      <c r="N12075"/>
      <c r="O12075"/>
      <c r="P12075"/>
      <c r="Q12075"/>
      <c r="R12075"/>
      <c r="S12075"/>
      <c r="T12075"/>
      <c r="U12075"/>
    </row>
    <row r="12076" spans="5:21" x14ac:dyDescent="0.25">
      <c r="E12076"/>
      <c r="F12076"/>
      <c r="G12076"/>
      <c r="H12076"/>
      <c r="I12076"/>
      <c r="J12076"/>
      <c r="K12076"/>
      <c r="L12076"/>
      <c r="M12076"/>
      <c r="N12076"/>
      <c r="O12076"/>
      <c r="P12076"/>
      <c r="Q12076"/>
      <c r="R12076"/>
      <c r="S12076"/>
      <c r="T12076"/>
      <c r="U12076"/>
    </row>
    <row r="12077" spans="5:21" x14ac:dyDescent="0.25">
      <c r="E12077"/>
      <c r="F12077"/>
      <c r="G12077"/>
      <c r="H12077"/>
      <c r="I12077"/>
      <c r="J12077"/>
      <c r="K12077"/>
      <c r="L12077"/>
      <c r="M12077"/>
      <c r="N12077"/>
      <c r="O12077"/>
      <c r="P12077"/>
      <c r="Q12077"/>
      <c r="R12077"/>
      <c r="S12077"/>
      <c r="T12077"/>
      <c r="U12077"/>
    </row>
    <row r="12078" spans="5:21" x14ac:dyDescent="0.25">
      <c r="E12078"/>
      <c r="F12078"/>
      <c r="G12078"/>
      <c r="H12078"/>
      <c r="I12078"/>
      <c r="J12078"/>
      <c r="K12078"/>
      <c r="L12078"/>
      <c r="M12078"/>
      <c r="N12078"/>
      <c r="O12078"/>
      <c r="P12078"/>
      <c r="Q12078"/>
      <c r="R12078"/>
      <c r="S12078"/>
      <c r="T12078"/>
      <c r="U12078"/>
    </row>
    <row r="12079" spans="5:21" x14ac:dyDescent="0.25">
      <c r="E12079"/>
      <c r="F12079"/>
      <c r="G12079"/>
      <c r="H12079"/>
      <c r="I12079"/>
      <c r="J12079"/>
      <c r="K12079"/>
      <c r="L12079"/>
      <c r="M12079"/>
      <c r="N12079"/>
      <c r="O12079"/>
      <c r="P12079"/>
      <c r="Q12079"/>
      <c r="R12079"/>
      <c r="S12079"/>
      <c r="T12079"/>
      <c r="U12079"/>
    </row>
    <row r="12080" spans="5:21" x14ac:dyDescent="0.25">
      <c r="E12080"/>
      <c r="F12080"/>
      <c r="G12080"/>
      <c r="H12080"/>
      <c r="I12080"/>
      <c r="J12080"/>
      <c r="K12080"/>
      <c r="L12080"/>
      <c r="M12080"/>
      <c r="N12080"/>
      <c r="O12080"/>
      <c r="P12080"/>
      <c r="Q12080"/>
      <c r="R12080"/>
      <c r="S12080"/>
      <c r="T12080"/>
      <c r="U12080"/>
    </row>
    <row r="12081" spans="5:21" x14ac:dyDescent="0.25">
      <c r="E12081"/>
      <c r="F12081"/>
      <c r="G12081"/>
      <c r="H12081"/>
      <c r="I12081"/>
      <c r="J12081"/>
      <c r="K12081"/>
      <c r="L12081"/>
      <c r="M12081"/>
      <c r="N12081"/>
      <c r="O12081"/>
      <c r="P12081"/>
      <c r="Q12081"/>
      <c r="R12081"/>
      <c r="S12081"/>
      <c r="T12081"/>
      <c r="U12081"/>
    </row>
    <row r="12082" spans="5:21" x14ac:dyDescent="0.25">
      <c r="E12082"/>
      <c r="F12082"/>
      <c r="G12082"/>
      <c r="H12082"/>
      <c r="I12082"/>
      <c r="J12082"/>
      <c r="K12082"/>
      <c r="L12082"/>
      <c r="M12082"/>
      <c r="N12082"/>
      <c r="O12082"/>
      <c r="P12082"/>
      <c r="Q12082"/>
      <c r="R12082"/>
      <c r="S12082"/>
      <c r="T12082"/>
      <c r="U12082"/>
    </row>
    <row r="12083" spans="5:21" x14ac:dyDescent="0.25">
      <c r="E12083"/>
      <c r="F12083"/>
      <c r="G12083"/>
      <c r="H12083"/>
      <c r="I12083"/>
      <c r="J12083"/>
      <c r="K12083"/>
      <c r="L12083"/>
      <c r="M12083"/>
      <c r="N12083"/>
      <c r="O12083"/>
      <c r="P12083"/>
      <c r="Q12083"/>
      <c r="R12083"/>
      <c r="S12083"/>
      <c r="T12083"/>
      <c r="U12083"/>
    </row>
    <row r="12084" spans="5:21" x14ac:dyDescent="0.25">
      <c r="E12084"/>
      <c r="F12084"/>
      <c r="G12084"/>
      <c r="H12084"/>
      <c r="I12084"/>
      <c r="J12084"/>
      <c r="K12084"/>
      <c r="L12084"/>
      <c r="M12084"/>
      <c r="N12084"/>
      <c r="O12084"/>
      <c r="P12084"/>
      <c r="Q12084"/>
      <c r="R12084"/>
      <c r="S12084"/>
      <c r="T12084"/>
      <c r="U12084"/>
    </row>
    <row r="12085" spans="5:21" x14ac:dyDescent="0.25">
      <c r="E12085"/>
      <c r="F12085"/>
      <c r="G12085"/>
      <c r="H12085"/>
      <c r="I12085"/>
      <c r="J12085"/>
      <c r="K12085"/>
      <c r="L12085"/>
      <c r="M12085"/>
      <c r="N12085"/>
      <c r="O12085"/>
      <c r="P12085"/>
      <c r="Q12085"/>
      <c r="R12085"/>
      <c r="S12085"/>
      <c r="T12085"/>
      <c r="U12085"/>
    </row>
    <row r="12086" spans="5:21" x14ac:dyDescent="0.25">
      <c r="E12086"/>
      <c r="F12086"/>
      <c r="G12086"/>
      <c r="H12086"/>
      <c r="I12086"/>
      <c r="J12086"/>
      <c r="K12086"/>
      <c r="L12086"/>
      <c r="M12086"/>
      <c r="N12086"/>
      <c r="O12086"/>
      <c r="P12086"/>
      <c r="Q12086"/>
      <c r="R12086"/>
      <c r="S12086"/>
      <c r="T12086"/>
      <c r="U12086"/>
    </row>
    <row r="12087" spans="5:21" x14ac:dyDescent="0.25">
      <c r="E12087"/>
      <c r="F12087"/>
      <c r="G12087"/>
      <c r="H12087"/>
      <c r="I12087"/>
      <c r="J12087"/>
      <c r="K12087"/>
      <c r="L12087"/>
      <c r="M12087"/>
      <c r="N12087"/>
      <c r="O12087"/>
      <c r="P12087"/>
      <c r="Q12087"/>
      <c r="R12087"/>
      <c r="S12087"/>
      <c r="T12087"/>
      <c r="U12087"/>
    </row>
    <row r="12088" spans="5:21" x14ac:dyDescent="0.25">
      <c r="E12088"/>
      <c r="F12088"/>
      <c r="G12088"/>
      <c r="H12088"/>
      <c r="I12088"/>
      <c r="J12088"/>
      <c r="K12088"/>
      <c r="L12088"/>
      <c r="M12088"/>
      <c r="N12088"/>
      <c r="O12088"/>
      <c r="P12088"/>
      <c r="Q12088"/>
      <c r="R12088"/>
      <c r="S12088"/>
      <c r="T12088"/>
      <c r="U12088"/>
    </row>
    <row r="12089" spans="5:21" x14ac:dyDescent="0.25">
      <c r="E12089"/>
      <c r="F12089"/>
      <c r="G12089"/>
      <c r="H12089"/>
      <c r="I12089"/>
      <c r="J12089"/>
      <c r="K12089"/>
      <c r="L12089"/>
      <c r="M12089"/>
      <c r="N12089"/>
      <c r="O12089"/>
      <c r="P12089"/>
      <c r="Q12089"/>
      <c r="R12089"/>
      <c r="S12089"/>
      <c r="T12089"/>
      <c r="U12089"/>
    </row>
    <row r="12090" spans="5:21" x14ac:dyDescent="0.25">
      <c r="E12090"/>
      <c r="F12090"/>
      <c r="G12090"/>
      <c r="H12090"/>
      <c r="I12090"/>
      <c r="J12090"/>
      <c r="K12090"/>
      <c r="L12090"/>
      <c r="M12090"/>
      <c r="N12090"/>
      <c r="O12090"/>
      <c r="P12090"/>
      <c r="Q12090"/>
      <c r="R12090"/>
      <c r="S12090"/>
      <c r="T12090"/>
      <c r="U12090"/>
    </row>
    <row r="12091" spans="5:21" x14ac:dyDescent="0.25">
      <c r="E12091"/>
      <c r="F12091"/>
      <c r="G12091"/>
      <c r="H12091"/>
      <c r="I12091"/>
      <c r="J12091"/>
      <c r="K12091"/>
      <c r="L12091"/>
      <c r="M12091"/>
      <c r="N12091"/>
      <c r="O12091"/>
      <c r="P12091"/>
      <c r="Q12091"/>
      <c r="R12091"/>
      <c r="S12091"/>
      <c r="T12091"/>
      <c r="U12091"/>
    </row>
    <row r="12092" spans="5:21" x14ac:dyDescent="0.25">
      <c r="E12092"/>
      <c r="F12092"/>
      <c r="G12092"/>
      <c r="H12092"/>
      <c r="I12092"/>
      <c r="J12092"/>
      <c r="K12092"/>
      <c r="L12092"/>
      <c r="M12092"/>
      <c r="N12092"/>
      <c r="O12092"/>
      <c r="P12092"/>
      <c r="Q12092"/>
      <c r="R12092"/>
      <c r="S12092"/>
      <c r="T12092"/>
      <c r="U12092"/>
    </row>
    <row r="12093" spans="5:21" x14ac:dyDescent="0.25">
      <c r="E12093"/>
      <c r="F12093"/>
      <c r="G12093"/>
      <c r="H12093"/>
      <c r="I12093"/>
      <c r="J12093"/>
      <c r="K12093"/>
      <c r="L12093"/>
      <c r="M12093"/>
      <c r="N12093"/>
      <c r="O12093"/>
      <c r="P12093"/>
      <c r="Q12093"/>
      <c r="R12093"/>
      <c r="S12093"/>
      <c r="T12093"/>
      <c r="U12093"/>
    </row>
    <row r="12094" spans="5:21" x14ac:dyDescent="0.25">
      <c r="E12094"/>
      <c r="F12094"/>
      <c r="G12094"/>
      <c r="H12094"/>
      <c r="I12094"/>
      <c r="J12094"/>
      <c r="K12094"/>
      <c r="L12094"/>
      <c r="M12094"/>
      <c r="N12094"/>
      <c r="O12094"/>
      <c r="P12094"/>
      <c r="Q12094"/>
      <c r="R12094"/>
      <c r="S12094"/>
      <c r="T12094"/>
      <c r="U12094"/>
    </row>
    <row r="12095" spans="5:21" x14ac:dyDescent="0.25">
      <c r="E12095"/>
      <c r="F12095"/>
      <c r="G12095"/>
      <c r="H12095"/>
      <c r="I12095"/>
      <c r="J12095"/>
      <c r="K12095"/>
      <c r="L12095"/>
      <c r="M12095"/>
      <c r="N12095"/>
      <c r="O12095"/>
      <c r="P12095"/>
      <c r="Q12095"/>
      <c r="R12095"/>
      <c r="S12095"/>
      <c r="T12095"/>
      <c r="U12095"/>
    </row>
    <row r="12096" spans="5:21" x14ac:dyDescent="0.25">
      <c r="E12096"/>
      <c r="F12096"/>
      <c r="G12096"/>
      <c r="H12096"/>
      <c r="I12096"/>
      <c r="J12096"/>
      <c r="K12096"/>
      <c r="L12096"/>
      <c r="M12096"/>
      <c r="N12096"/>
      <c r="O12096"/>
      <c r="P12096"/>
      <c r="Q12096"/>
      <c r="R12096"/>
      <c r="S12096"/>
      <c r="T12096"/>
      <c r="U12096"/>
    </row>
    <row r="12097" spans="5:21" x14ac:dyDescent="0.25">
      <c r="E12097"/>
      <c r="F12097"/>
      <c r="G12097"/>
      <c r="H12097"/>
      <c r="I12097"/>
      <c r="J12097"/>
      <c r="K12097"/>
      <c r="L12097"/>
      <c r="M12097"/>
      <c r="N12097"/>
      <c r="O12097"/>
      <c r="P12097"/>
      <c r="Q12097"/>
      <c r="R12097"/>
      <c r="S12097"/>
      <c r="T12097"/>
      <c r="U12097"/>
    </row>
    <row r="12098" spans="5:21" x14ac:dyDescent="0.25">
      <c r="E12098"/>
      <c r="F12098"/>
      <c r="G12098"/>
      <c r="H12098"/>
      <c r="I12098"/>
      <c r="J12098"/>
      <c r="K12098"/>
      <c r="L12098"/>
      <c r="M12098"/>
      <c r="N12098"/>
      <c r="O12098"/>
      <c r="P12098"/>
      <c r="Q12098"/>
      <c r="R12098"/>
      <c r="S12098"/>
      <c r="T12098"/>
      <c r="U12098"/>
    </row>
    <row r="12099" spans="5:21" x14ac:dyDescent="0.25">
      <c r="E12099"/>
      <c r="F12099"/>
      <c r="G12099"/>
      <c r="H12099"/>
      <c r="I12099"/>
      <c r="J12099"/>
      <c r="K12099"/>
      <c r="L12099"/>
      <c r="M12099"/>
      <c r="N12099"/>
      <c r="O12099"/>
      <c r="P12099"/>
      <c r="Q12099"/>
      <c r="R12099"/>
      <c r="S12099"/>
      <c r="T12099"/>
      <c r="U12099"/>
    </row>
    <row r="12100" spans="5:21" x14ac:dyDescent="0.25">
      <c r="E12100"/>
      <c r="F12100"/>
      <c r="G12100"/>
      <c r="H12100"/>
      <c r="I12100"/>
      <c r="J12100"/>
      <c r="K12100"/>
      <c r="L12100"/>
      <c r="M12100"/>
      <c r="N12100"/>
      <c r="O12100"/>
      <c r="P12100"/>
      <c r="Q12100"/>
      <c r="R12100"/>
      <c r="S12100"/>
      <c r="T12100"/>
      <c r="U12100"/>
    </row>
    <row r="12101" spans="5:21" x14ac:dyDescent="0.25">
      <c r="E12101"/>
      <c r="F12101"/>
      <c r="G12101"/>
      <c r="H12101"/>
      <c r="I12101"/>
      <c r="J12101"/>
      <c r="K12101"/>
      <c r="L12101"/>
      <c r="M12101"/>
      <c r="N12101"/>
      <c r="O12101"/>
      <c r="P12101"/>
      <c r="Q12101"/>
      <c r="R12101"/>
      <c r="S12101"/>
      <c r="T12101"/>
      <c r="U12101"/>
    </row>
    <row r="12102" spans="5:21" x14ac:dyDescent="0.25">
      <c r="E12102"/>
      <c r="F12102"/>
      <c r="G12102"/>
      <c r="H12102"/>
      <c r="I12102"/>
      <c r="J12102"/>
      <c r="K12102"/>
      <c r="L12102"/>
      <c r="M12102"/>
      <c r="N12102"/>
      <c r="O12102"/>
      <c r="P12102"/>
      <c r="Q12102"/>
      <c r="R12102"/>
      <c r="S12102"/>
      <c r="T12102"/>
      <c r="U12102"/>
    </row>
    <row r="12103" spans="5:21" x14ac:dyDescent="0.25">
      <c r="E12103"/>
      <c r="F12103"/>
      <c r="G12103"/>
      <c r="H12103"/>
      <c r="I12103"/>
      <c r="J12103"/>
      <c r="K12103"/>
      <c r="L12103"/>
      <c r="M12103"/>
      <c r="N12103"/>
      <c r="O12103"/>
      <c r="P12103"/>
      <c r="Q12103"/>
      <c r="R12103"/>
      <c r="S12103"/>
      <c r="T12103"/>
      <c r="U12103"/>
    </row>
    <row r="12104" spans="5:21" x14ac:dyDescent="0.25">
      <c r="E12104"/>
      <c r="F12104"/>
      <c r="G12104"/>
      <c r="H12104"/>
      <c r="I12104"/>
      <c r="J12104"/>
      <c r="K12104"/>
      <c r="L12104"/>
      <c r="M12104"/>
      <c r="N12104"/>
      <c r="O12104"/>
      <c r="P12104"/>
      <c r="Q12104"/>
      <c r="R12104"/>
      <c r="S12104"/>
      <c r="T12104"/>
      <c r="U12104"/>
    </row>
    <row r="12105" spans="5:21" x14ac:dyDescent="0.25">
      <c r="E12105"/>
      <c r="F12105"/>
      <c r="G12105"/>
      <c r="H12105"/>
      <c r="I12105"/>
      <c r="J12105"/>
      <c r="K12105"/>
      <c r="L12105"/>
      <c r="M12105"/>
      <c r="N12105"/>
      <c r="O12105"/>
      <c r="P12105"/>
      <c r="Q12105"/>
      <c r="R12105"/>
      <c r="S12105"/>
      <c r="T12105"/>
      <c r="U12105"/>
    </row>
    <row r="12106" spans="5:21" x14ac:dyDescent="0.25">
      <c r="E12106"/>
      <c r="F12106"/>
      <c r="G12106"/>
      <c r="H12106"/>
      <c r="I12106"/>
      <c r="J12106"/>
      <c r="K12106"/>
      <c r="L12106"/>
      <c r="M12106"/>
      <c r="N12106"/>
      <c r="O12106"/>
      <c r="P12106"/>
      <c r="Q12106"/>
      <c r="R12106"/>
      <c r="S12106"/>
      <c r="T12106"/>
      <c r="U12106"/>
    </row>
    <row r="12107" spans="5:21" x14ac:dyDescent="0.25">
      <c r="E12107"/>
      <c r="F12107"/>
      <c r="G12107"/>
      <c r="H12107"/>
      <c r="I12107"/>
      <c r="J12107"/>
      <c r="K12107"/>
      <c r="L12107"/>
      <c r="M12107"/>
      <c r="N12107"/>
      <c r="O12107"/>
      <c r="P12107"/>
      <c r="Q12107"/>
      <c r="R12107"/>
      <c r="S12107"/>
      <c r="T12107"/>
      <c r="U12107"/>
    </row>
    <row r="12108" spans="5:21" x14ac:dyDescent="0.25">
      <c r="E12108"/>
      <c r="F12108"/>
      <c r="G12108"/>
      <c r="H12108"/>
      <c r="I12108"/>
      <c r="J12108"/>
      <c r="K12108"/>
      <c r="L12108"/>
      <c r="M12108"/>
      <c r="N12108"/>
      <c r="O12108"/>
      <c r="P12108"/>
      <c r="Q12108"/>
      <c r="R12108"/>
      <c r="S12108"/>
      <c r="T12108"/>
      <c r="U12108"/>
    </row>
    <row r="12109" spans="5:21" x14ac:dyDescent="0.25">
      <c r="E12109"/>
      <c r="F12109"/>
      <c r="G12109"/>
      <c r="H12109"/>
      <c r="I12109"/>
      <c r="J12109"/>
      <c r="K12109"/>
      <c r="L12109"/>
      <c r="M12109"/>
      <c r="N12109"/>
      <c r="O12109"/>
      <c r="P12109"/>
      <c r="Q12109"/>
      <c r="R12109"/>
      <c r="S12109"/>
      <c r="T12109"/>
      <c r="U12109"/>
    </row>
    <row r="12110" spans="5:21" x14ac:dyDescent="0.25">
      <c r="E12110"/>
      <c r="F12110"/>
      <c r="G12110"/>
      <c r="H12110"/>
      <c r="I12110"/>
      <c r="J12110"/>
      <c r="K12110"/>
      <c r="L12110"/>
      <c r="M12110"/>
      <c r="N12110"/>
      <c r="O12110"/>
      <c r="P12110"/>
      <c r="Q12110"/>
      <c r="R12110"/>
      <c r="S12110"/>
      <c r="T12110"/>
      <c r="U12110"/>
    </row>
    <row r="12111" spans="5:21" x14ac:dyDescent="0.25">
      <c r="E12111"/>
      <c r="F12111"/>
      <c r="G12111"/>
      <c r="H12111"/>
      <c r="I12111"/>
      <c r="J12111"/>
      <c r="K12111"/>
      <c r="L12111"/>
      <c r="M12111"/>
      <c r="N12111"/>
      <c r="O12111"/>
      <c r="P12111"/>
      <c r="Q12111"/>
      <c r="R12111"/>
      <c r="S12111"/>
      <c r="T12111"/>
      <c r="U12111"/>
    </row>
    <row r="12112" spans="5:21" x14ac:dyDescent="0.25">
      <c r="E12112"/>
      <c r="F12112"/>
      <c r="G12112"/>
      <c r="H12112"/>
      <c r="I12112"/>
      <c r="J12112"/>
      <c r="K12112"/>
      <c r="L12112"/>
      <c r="M12112"/>
      <c r="N12112"/>
      <c r="O12112"/>
      <c r="P12112"/>
      <c r="Q12112"/>
      <c r="R12112"/>
      <c r="S12112"/>
      <c r="T12112"/>
      <c r="U12112"/>
    </row>
    <row r="12113" spans="5:21" x14ac:dyDescent="0.25">
      <c r="E12113"/>
      <c r="F12113"/>
      <c r="G12113"/>
      <c r="H12113"/>
      <c r="I12113"/>
      <c r="J12113"/>
      <c r="K12113"/>
      <c r="L12113"/>
      <c r="M12113"/>
      <c r="N12113"/>
      <c r="O12113"/>
      <c r="P12113"/>
      <c r="Q12113"/>
      <c r="R12113"/>
      <c r="S12113"/>
      <c r="T12113"/>
      <c r="U12113"/>
    </row>
    <row r="12114" spans="5:21" x14ac:dyDescent="0.25">
      <c r="E12114"/>
      <c r="F12114"/>
      <c r="G12114"/>
      <c r="H12114"/>
      <c r="I12114"/>
      <c r="J12114"/>
      <c r="K12114"/>
      <c r="L12114"/>
      <c r="M12114"/>
      <c r="N12114"/>
      <c r="O12114"/>
      <c r="P12114"/>
      <c r="Q12114"/>
      <c r="R12114"/>
      <c r="S12114"/>
      <c r="T12114"/>
      <c r="U12114"/>
    </row>
    <row r="12115" spans="5:21" x14ac:dyDescent="0.25">
      <c r="E12115"/>
      <c r="F12115"/>
      <c r="G12115"/>
      <c r="H12115"/>
      <c r="I12115"/>
      <c r="J12115"/>
      <c r="K12115"/>
      <c r="L12115"/>
      <c r="M12115"/>
      <c r="N12115"/>
      <c r="O12115"/>
      <c r="P12115"/>
      <c r="Q12115"/>
      <c r="R12115"/>
      <c r="S12115"/>
      <c r="T12115"/>
      <c r="U12115"/>
    </row>
    <row r="12116" spans="5:21" x14ac:dyDescent="0.25">
      <c r="E12116"/>
      <c r="F12116"/>
      <c r="G12116"/>
      <c r="H12116"/>
      <c r="I12116"/>
      <c r="J12116"/>
      <c r="K12116"/>
      <c r="L12116"/>
      <c r="M12116"/>
      <c r="N12116"/>
      <c r="O12116"/>
      <c r="P12116"/>
      <c r="Q12116"/>
      <c r="R12116"/>
      <c r="S12116"/>
      <c r="T12116"/>
      <c r="U12116"/>
    </row>
    <row r="12117" spans="5:21" x14ac:dyDescent="0.25">
      <c r="E12117"/>
      <c r="F12117"/>
      <c r="G12117"/>
      <c r="H12117"/>
      <c r="I12117"/>
      <c r="J12117"/>
      <c r="K12117"/>
      <c r="L12117"/>
      <c r="M12117"/>
      <c r="N12117"/>
      <c r="O12117"/>
      <c r="P12117"/>
      <c r="Q12117"/>
      <c r="R12117"/>
      <c r="S12117"/>
      <c r="T12117"/>
      <c r="U12117"/>
    </row>
    <row r="12118" spans="5:21" x14ac:dyDescent="0.25">
      <c r="E12118"/>
      <c r="F12118"/>
      <c r="G12118"/>
      <c r="H12118"/>
      <c r="I12118"/>
      <c r="J12118"/>
      <c r="K12118"/>
      <c r="L12118"/>
      <c r="M12118"/>
      <c r="N12118"/>
      <c r="O12118"/>
      <c r="P12118"/>
      <c r="Q12118"/>
      <c r="R12118"/>
      <c r="S12118"/>
      <c r="T12118"/>
      <c r="U12118"/>
    </row>
    <row r="12119" spans="5:21" x14ac:dyDescent="0.25">
      <c r="E12119"/>
      <c r="F12119"/>
      <c r="G12119"/>
      <c r="H12119"/>
      <c r="I12119"/>
      <c r="J12119"/>
      <c r="K12119"/>
      <c r="L12119"/>
      <c r="M12119"/>
      <c r="N12119"/>
      <c r="O12119"/>
      <c r="P12119"/>
      <c r="Q12119"/>
      <c r="R12119"/>
      <c r="S12119"/>
      <c r="T12119"/>
      <c r="U12119"/>
    </row>
    <row r="12120" spans="5:21" x14ac:dyDescent="0.25">
      <c r="E12120"/>
      <c r="F12120"/>
      <c r="G12120"/>
      <c r="H12120"/>
      <c r="I12120"/>
      <c r="J12120"/>
      <c r="K12120"/>
      <c r="L12120"/>
      <c r="M12120"/>
      <c r="N12120"/>
      <c r="O12120"/>
      <c r="P12120"/>
      <c r="Q12120"/>
      <c r="R12120"/>
      <c r="S12120"/>
      <c r="T12120"/>
      <c r="U12120"/>
    </row>
    <row r="12121" spans="5:21" x14ac:dyDescent="0.25">
      <c r="E12121"/>
      <c r="F12121"/>
      <c r="G12121"/>
      <c r="H12121"/>
      <c r="I12121"/>
      <c r="J12121"/>
      <c r="K12121"/>
      <c r="L12121"/>
      <c r="M12121"/>
      <c r="N12121"/>
      <c r="O12121"/>
      <c r="P12121"/>
      <c r="Q12121"/>
      <c r="R12121"/>
      <c r="S12121"/>
      <c r="T12121"/>
      <c r="U12121"/>
    </row>
    <row r="12122" spans="5:21" x14ac:dyDescent="0.25">
      <c r="E12122"/>
      <c r="F12122"/>
      <c r="G12122"/>
      <c r="H12122"/>
      <c r="I12122"/>
      <c r="J12122"/>
      <c r="K12122"/>
      <c r="L12122"/>
      <c r="M12122"/>
      <c r="N12122"/>
      <c r="O12122"/>
      <c r="P12122"/>
      <c r="Q12122"/>
      <c r="R12122"/>
      <c r="S12122"/>
      <c r="T12122"/>
      <c r="U12122"/>
    </row>
    <row r="12123" spans="5:21" x14ac:dyDescent="0.25">
      <c r="E12123"/>
      <c r="F12123"/>
      <c r="G12123"/>
      <c r="H12123"/>
      <c r="I12123"/>
      <c r="J12123"/>
      <c r="K12123"/>
      <c r="L12123"/>
      <c r="M12123"/>
      <c r="N12123"/>
      <c r="O12123"/>
      <c r="P12123"/>
      <c r="Q12123"/>
      <c r="R12123"/>
      <c r="S12123"/>
      <c r="T12123"/>
      <c r="U12123"/>
    </row>
    <row r="12124" spans="5:21" x14ac:dyDescent="0.25">
      <c r="E12124"/>
      <c r="F12124"/>
      <c r="G12124"/>
      <c r="H12124"/>
      <c r="I12124"/>
      <c r="J12124"/>
      <c r="K12124"/>
      <c r="L12124"/>
      <c r="M12124"/>
      <c r="N12124"/>
      <c r="O12124"/>
      <c r="P12124"/>
      <c r="Q12124"/>
      <c r="R12124"/>
      <c r="S12124"/>
      <c r="T12124"/>
      <c r="U12124"/>
    </row>
    <row r="12125" spans="5:21" x14ac:dyDescent="0.25">
      <c r="E12125"/>
      <c r="F12125"/>
      <c r="G12125"/>
      <c r="H12125"/>
      <c r="I12125"/>
      <c r="J12125"/>
      <c r="K12125"/>
      <c r="L12125"/>
      <c r="M12125"/>
      <c r="N12125"/>
      <c r="O12125"/>
      <c r="P12125"/>
      <c r="Q12125"/>
      <c r="R12125"/>
      <c r="S12125"/>
      <c r="T12125"/>
      <c r="U12125"/>
    </row>
    <row r="12126" spans="5:21" x14ac:dyDescent="0.25">
      <c r="E12126"/>
      <c r="F12126"/>
      <c r="G12126"/>
      <c r="H12126"/>
      <c r="I12126"/>
      <c r="J12126"/>
      <c r="K12126"/>
      <c r="L12126"/>
      <c r="M12126"/>
      <c r="N12126"/>
      <c r="O12126"/>
      <c r="P12126"/>
      <c r="Q12126"/>
      <c r="R12126"/>
      <c r="S12126"/>
      <c r="T12126"/>
      <c r="U12126"/>
    </row>
    <row r="12127" spans="5:21" x14ac:dyDescent="0.25">
      <c r="E12127"/>
      <c r="F12127"/>
      <c r="G12127"/>
      <c r="H12127"/>
      <c r="I12127"/>
      <c r="J12127"/>
      <c r="K12127"/>
      <c r="L12127"/>
      <c r="M12127"/>
      <c r="N12127"/>
      <c r="O12127"/>
      <c r="P12127"/>
      <c r="Q12127"/>
      <c r="R12127"/>
      <c r="S12127"/>
      <c r="T12127"/>
      <c r="U12127"/>
    </row>
    <row r="12128" spans="5:21" x14ac:dyDescent="0.25">
      <c r="E12128"/>
      <c r="F12128"/>
      <c r="G12128"/>
      <c r="H12128"/>
      <c r="I12128"/>
      <c r="J12128"/>
      <c r="K12128"/>
      <c r="L12128"/>
      <c r="M12128"/>
      <c r="N12128"/>
      <c r="O12128"/>
      <c r="P12128"/>
      <c r="Q12128"/>
      <c r="R12128"/>
      <c r="S12128"/>
      <c r="T12128"/>
      <c r="U12128"/>
    </row>
    <row r="12129" spans="5:21" x14ac:dyDescent="0.25">
      <c r="E12129"/>
      <c r="F12129"/>
      <c r="G12129"/>
      <c r="H12129"/>
      <c r="I12129"/>
      <c r="J12129"/>
      <c r="K12129"/>
      <c r="L12129"/>
      <c r="M12129"/>
      <c r="N12129"/>
      <c r="O12129"/>
      <c r="P12129"/>
      <c r="Q12129"/>
      <c r="R12129"/>
      <c r="S12129"/>
      <c r="T12129"/>
      <c r="U12129"/>
    </row>
    <row r="12130" spans="5:21" x14ac:dyDescent="0.25">
      <c r="E12130"/>
      <c r="F12130"/>
      <c r="G12130"/>
      <c r="H12130"/>
      <c r="I12130"/>
      <c r="J12130"/>
      <c r="K12130"/>
      <c r="L12130"/>
      <c r="M12130"/>
      <c r="N12130"/>
      <c r="O12130"/>
      <c r="P12130"/>
      <c r="Q12130"/>
      <c r="R12130"/>
      <c r="S12130"/>
      <c r="T12130"/>
      <c r="U12130"/>
    </row>
    <row r="12131" spans="5:21" x14ac:dyDescent="0.25">
      <c r="E12131"/>
      <c r="F12131"/>
      <c r="G12131"/>
      <c r="H12131"/>
      <c r="I12131"/>
      <c r="J12131"/>
      <c r="K12131"/>
      <c r="L12131"/>
      <c r="M12131"/>
      <c r="N12131"/>
      <c r="O12131"/>
      <c r="P12131"/>
      <c r="Q12131"/>
      <c r="R12131"/>
      <c r="S12131"/>
      <c r="T12131"/>
      <c r="U12131"/>
    </row>
    <row r="12132" spans="5:21" x14ac:dyDescent="0.25">
      <c r="E12132"/>
      <c r="F12132"/>
      <c r="G12132"/>
      <c r="H12132"/>
      <c r="I12132"/>
      <c r="J12132"/>
      <c r="K12132"/>
      <c r="L12132"/>
      <c r="M12132"/>
      <c r="N12132"/>
      <c r="O12132"/>
      <c r="P12132"/>
      <c r="Q12132"/>
      <c r="R12132"/>
      <c r="S12132"/>
      <c r="T12132"/>
      <c r="U12132"/>
    </row>
    <row r="12133" spans="5:21" x14ac:dyDescent="0.25">
      <c r="E12133"/>
      <c r="F12133"/>
      <c r="G12133"/>
      <c r="H12133"/>
      <c r="I12133"/>
      <c r="J12133"/>
      <c r="K12133"/>
      <c r="L12133"/>
      <c r="M12133"/>
      <c r="N12133"/>
      <c r="O12133"/>
      <c r="P12133"/>
      <c r="Q12133"/>
      <c r="R12133"/>
      <c r="S12133"/>
      <c r="T12133"/>
      <c r="U12133"/>
    </row>
    <row r="12134" spans="5:21" x14ac:dyDescent="0.25">
      <c r="E12134"/>
      <c r="F12134"/>
      <c r="G12134"/>
      <c r="H12134"/>
      <c r="I12134"/>
      <c r="J12134"/>
      <c r="K12134"/>
      <c r="L12134"/>
      <c r="M12134"/>
      <c r="N12134"/>
      <c r="O12134"/>
      <c r="P12134"/>
      <c r="Q12134"/>
      <c r="R12134"/>
      <c r="S12134"/>
      <c r="T12134"/>
      <c r="U12134"/>
    </row>
    <row r="12135" spans="5:21" x14ac:dyDescent="0.25">
      <c r="E12135"/>
      <c r="F12135"/>
      <c r="G12135"/>
      <c r="H12135"/>
      <c r="I12135"/>
      <c r="J12135"/>
      <c r="K12135"/>
      <c r="L12135"/>
      <c r="M12135"/>
      <c r="N12135"/>
      <c r="O12135"/>
      <c r="P12135"/>
      <c r="Q12135"/>
      <c r="R12135"/>
      <c r="S12135"/>
      <c r="T12135"/>
      <c r="U12135"/>
    </row>
    <row r="12136" spans="5:21" x14ac:dyDescent="0.25">
      <c r="E12136"/>
      <c r="F12136"/>
      <c r="G12136"/>
      <c r="H12136"/>
      <c r="I12136"/>
      <c r="J12136"/>
      <c r="K12136"/>
      <c r="L12136"/>
      <c r="M12136"/>
      <c r="N12136"/>
      <c r="O12136"/>
      <c r="P12136"/>
      <c r="Q12136"/>
      <c r="R12136"/>
      <c r="S12136"/>
      <c r="T12136"/>
      <c r="U12136"/>
    </row>
    <row r="12137" spans="5:21" x14ac:dyDescent="0.25">
      <c r="E12137"/>
      <c r="F12137"/>
      <c r="G12137"/>
      <c r="H12137"/>
      <c r="I12137"/>
      <c r="J12137"/>
      <c r="K12137"/>
      <c r="L12137"/>
      <c r="M12137"/>
      <c r="N12137"/>
      <c r="O12137"/>
      <c r="P12137"/>
      <c r="Q12137"/>
      <c r="R12137"/>
      <c r="S12137"/>
      <c r="T12137"/>
      <c r="U12137"/>
    </row>
    <row r="12138" spans="5:21" x14ac:dyDescent="0.25">
      <c r="E12138"/>
      <c r="F12138"/>
      <c r="G12138"/>
      <c r="H12138"/>
      <c r="I12138"/>
      <c r="J12138"/>
      <c r="K12138"/>
      <c r="L12138"/>
      <c r="M12138"/>
      <c r="N12138"/>
      <c r="O12138"/>
      <c r="P12138"/>
      <c r="Q12138"/>
      <c r="R12138"/>
      <c r="S12138"/>
      <c r="T12138"/>
      <c r="U12138"/>
    </row>
    <row r="12139" spans="5:21" x14ac:dyDescent="0.25">
      <c r="E12139"/>
      <c r="F12139"/>
      <c r="G12139"/>
      <c r="H12139"/>
      <c r="I12139"/>
      <c r="J12139"/>
      <c r="K12139"/>
      <c r="L12139"/>
      <c r="M12139"/>
      <c r="N12139"/>
      <c r="O12139"/>
      <c r="P12139"/>
      <c r="Q12139"/>
      <c r="R12139"/>
      <c r="S12139"/>
      <c r="T12139"/>
      <c r="U12139"/>
    </row>
    <row r="12140" spans="5:21" x14ac:dyDescent="0.25">
      <c r="E12140"/>
      <c r="F12140"/>
      <c r="G12140"/>
      <c r="H12140"/>
      <c r="I12140"/>
      <c r="J12140"/>
      <c r="K12140"/>
      <c r="L12140"/>
      <c r="M12140"/>
      <c r="N12140"/>
      <c r="O12140"/>
      <c r="P12140"/>
      <c r="Q12140"/>
      <c r="R12140"/>
      <c r="S12140"/>
      <c r="T12140"/>
      <c r="U12140"/>
    </row>
    <row r="12141" spans="5:21" x14ac:dyDescent="0.25">
      <c r="E12141"/>
      <c r="F12141"/>
      <c r="G12141"/>
      <c r="H12141"/>
      <c r="I12141"/>
      <c r="J12141"/>
      <c r="K12141"/>
      <c r="L12141"/>
      <c r="M12141"/>
      <c r="N12141"/>
      <c r="O12141"/>
      <c r="P12141"/>
      <c r="Q12141"/>
      <c r="R12141"/>
      <c r="S12141"/>
      <c r="T12141"/>
      <c r="U12141"/>
    </row>
    <row r="12142" spans="5:21" x14ac:dyDescent="0.25">
      <c r="E12142"/>
      <c r="F12142"/>
      <c r="G12142"/>
      <c r="H12142"/>
      <c r="I12142"/>
      <c r="J12142"/>
      <c r="K12142"/>
      <c r="L12142"/>
      <c r="M12142"/>
      <c r="N12142"/>
      <c r="O12142"/>
      <c r="P12142"/>
      <c r="Q12142"/>
      <c r="R12142"/>
      <c r="S12142"/>
      <c r="T12142"/>
      <c r="U12142"/>
    </row>
    <row r="12143" spans="5:21" x14ac:dyDescent="0.25">
      <c r="E12143"/>
      <c r="F12143"/>
      <c r="G12143"/>
      <c r="H12143"/>
      <c r="I12143"/>
      <c r="J12143"/>
      <c r="K12143"/>
      <c r="L12143"/>
      <c r="M12143"/>
      <c r="N12143"/>
      <c r="O12143"/>
      <c r="P12143"/>
      <c r="Q12143"/>
      <c r="R12143"/>
      <c r="S12143"/>
      <c r="T12143"/>
      <c r="U12143"/>
    </row>
    <row r="12144" spans="5:21" x14ac:dyDescent="0.25">
      <c r="E12144"/>
      <c r="F12144"/>
      <c r="G12144"/>
      <c r="H12144"/>
      <c r="I12144"/>
      <c r="J12144"/>
      <c r="K12144"/>
      <c r="L12144"/>
      <c r="M12144"/>
      <c r="N12144"/>
      <c r="O12144"/>
      <c r="P12144"/>
      <c r="Q12144"/>
      <c r="R12144"/>
      <c r="S12144"/>
      <c r="T12144"/>
      <c r="U12144"/>
    </row>
    <row r="12145" spans="5:21" x14ac:dyDescent="0.25">
      <c r="E12145"/>
      <c r="F12145"/>
      <c r="G12145"/>
      <c r="H12145"/>
      <c r="I12145"/>
      <c r="J12145"/>
      <c r="K12145"/>
      <c r="L12145"/>
      <c r="M12145"/>
      <c r="N12145"/>
      <c r="O12145"/>
      <c r="P12145"/>
      <c r="Q12145"/>
      <c r="R12145"/>
      <c r="S12145"/>
      <c r="T12145"/>
      <c r="U12145"/>
    </row>
    <row r="12146" spans="5:21" x14ac:dyDescent="0.25">
      <c r="E12146"/>
      <c r="F12146"/>
      <c r="G12146"/>
      <c r="H12146"/>
      <c r="I12146"/>
      <c r="J12146"/>
      <c r="K12146"/>
      <c r="L12146"/>
      <c r="M12146"/>
      <c r="N12146"/>
      <c r="O12146"/>
      <c r="P12146"/>
      <c r="Q12146"/>
      <c r="R12146"/>
      <c r="S12146"/>
      <c r="T12146"/>
      <c r="U12146"/>
    </row>
    <row r="12147" spans="5:21" x14ac:dyDescent="0.25">
      <c r="E12147"/>
      <c r="F12147"/>
      <c r="G12147"/>
      <c r="H12147"/>
      <c r="I12147"/>
      <c r="J12147"/>
      <c r="K12147"/>
      <c r="L12147"/>
      <c r="M12147"/>
      <c r="N12147"/>
      <c r="O12147"/>
      <c r="P12147"/>
      <c r="Q12147"/>
      <c r="R12147"/>
      <c r="S12147"/>
      <c r="T12147"/>
      <c r="U12147"/>
    </row>
    <row r="12148" spans="5:21" x14ac:dyDescent="0.25">
      <c r="E12148"/>
      <c r="F12148"/>
      <c r="G12148"/>
      <c r="H12148"/>
      <c r="I12148"/>
      <c r="J12148"/>
      <c r="K12148"/>
      <c r="L12148"/>
      <c r="M12148"/>
      <c r="N12148"/>
      <c r="O12148"/>
      <c r="P12148"/>
      <c r="Q12148"/>
      <c r="R12148"/>
      <c r="S12148"/>
      <c r="T12148"/>
      <c r="U12148"/>
    </row>
    <row r="12149" spans="5:21" x14ac:dyDescent="0.25">
      <c r="E12149"/>
      <c r="F12149"/>
      <c r="G12149"/>
      <c r="H12149"/>
      <c r="I12149"/>
      <c r="J12149"/>
      <c r="K12149"/>
      <c r="L12149"/>
      <c r="M12149"/>
      <c r="N12149"/>
      <c r="O12149"/>
      <c r="P12149"/>
      <c r="Q12149"/>
      <c r="R12149"/>
      <c r="S12149"/>
      <c r="T12149"/>
      <c r="U12149"/>
    </row>
    <row r="12150" spans="5:21" x14ac:dyDescent="0.25">
      <c r="E12150"/>
      <c r="F12150"/>
      <c r="G12150"/>
      <c r="H12150"/>
      <c r="I12150"/>
      <c r="J12150"/>
      <c r="K12150"/>
      <c r="L12150"/>
      <c r="M12150"/>
      <c r="N12150"/>
      <c r="O12150"/>
      <c r="P12150"/>
      <c r="Q12150"/>
      <c r="R12150"/>
      <c r="S12150"/>
      <c r="T12150"/>
      <c r="U12150"/>
    </row>
    <row r="12151" spans="5:21" x14ac:dyDescent="0.25">
      <c r="E12151"/>
      <c r="F12151"/>
      <c r="G12151"/>
      <c r="H12151"/>
      <c r="I12151"/>
      <c r="J12151"/>
      <c r="K12151"/>
      <c r="L12151"/>
      <c r="M12151"/>
      <c r="N12151"/>
      <c r="O12151"/>
      <c r="P12151"/>
      <c r="Q12151"/>
      <c r="R12151"/>
      <c r="S12151"/>
      <c r="T12151"/>
      <c r="U12151"/>
    </row>
    <row r="12152" spans="5:21" x14ac:dyDescent="0.25">
      <c r="E12152"/>
      <c r="F12152"/>
      <c r="G12152"/>
      <c r="H12152"/>
      <c r="I12152"/>
      <c r="J12152"/>
      <c r="K12152"/>
      <c r="L12152"/>
      <c r="M12152"/>
      <c r="N12152"/>
      <c r="O12152"/>
      <c r="P12152"/>
      <c r="Q12152"/>
      <c r="R12152"/>
      <c r="S12152"/>
      <c r="T12152"/>
      <c r="U12152"/>
    </row>
    <row r="12153" spans="5:21" x14ac:dyDescent="0.25">
      <c r="E12153"/>
      <c r="F12153"/>
      <c r="G12153"/>
      <c r="H12153"/>
      <c r="I12153"/>
      <c r="J12153"/>
      <c r="K12153"/>
      <c r="L12153"/>
      <c r="M12153"/>
      <c r="N12153"/>
      <c r="O12153"/>
      <c r="P12153"/>
      <c r="Q12153"/>
      <c r="R12153"/>
      <c r="S12153"/>
      <c r="T12153"/>
      <c r="U12153"/>
    </row>
    <row r="12154" spans="5:21" x14ac:dyDescent="0.25">
      <c r="E12154"/>
      <c r="F12154"/>
      <c r="G12154"/>
      <c r="H12154"/>
      <c r="I12154"/>
      <c r="J12154"/>
      <c r="K12154"/>
      <c r="L12154"/>
      <c r="M12154"/>
      <c r="N12154"/>
      <c r="O12154"/>
      <c r="P12154"/>
      <c r="Q12154"/>
      <c r="R12154"/>
      <c r="S12154"/>
      <c r="T12154"/>
      <c r="U12154"/>
    </row>
    <row r="12155" spans="5:21" x14ac:dyDescent="0.25">
      <c r="E12155"/>
      <c r="F12155"/>
      <c r="G12155"/>
      <c r="H12155"/>
      <c r="I12155"/>
      <c r="J12155"/>
      <c r="K12155"/>
      <c r="L12155"/>
      <c r="M12155"/>
      <c r="N12155"/>
      <c r="O12155"/>
      <c r="P12155"/>
      <c r="Q12155"/>
      <c r="R12155"/>
      <c r="S12155"/>
      <c r="T12155"/>
      <c r="U12155"/>
    </row>
    <row r="12156" spans="5:21" x14ac:dyDescent="0.25">
      <c r="E12156"/>
      <c r="F12156"/>
      <c r="G12156"/>
      <c r="H12156"/>
      <c r="I12156"/>
      <c r="J12156"/>
      <c r="K12156"/>
      <c r="L12156"/>
      <c r="M12156"/>
      <c r="N12156"/>
      <c r="O12156"/>
      <c r="P12156"/>
      <c r="Q12156"/>
      <c r="R12156"/>
      <c r="S12156"/>
      <c r="T12156"/>
      <c r="U12156"/>
    </row>
    <row r="12157" spans="5:21" x14ac:dyDescent="0.25">
      <c r="E12157"/>
      <c r="F12157"/>
      <c r="G12157"/>
      <c r="H12157"/>
      <c r="I12157"/>
      <c r="J12157"/>
      <c r="K12157"/>
      <c r="L12157"/>
      <c r="M12157"/>
      <c r="N12157"/>
      <c r="O12157"/>
      <c r="P12157"/>
      <c r="Q12157"/>
      <c r="R12157"/>
      <c r="S12157"/>
      <c r="T12157"/>
      <c r="U12157"/>
    </row>
    <row r="12158" spans="5:21" x14ac:dyDescent="0.25">
      <c r="E12158"/>
      <c r="F12158"/>
      <c r="G12158"/>
      <c r="H12158"/>
      <c r="I12158"/>
      <c r="J12158"/>
      <c r="K12158"/>
      <c r="L12158"/>
      <c r="M12158"/>
      <c r="N12158"/>
      <c r="O12158"/>
      <c r="P12158"/>
      <c r="Q12158"/>
      <c r="R12158"/>
      <c r="S12158"/>
      <c r="T12158"/>
      <c r="U12158"/>
    </row>
    <row r="12159" spans="5:21" x14ac:dyDescent="0.25">
      <c r="E12159"/>
      <c r="F12159"/>
      <c r="G12159"/>
      <c r="H12159"/>
      <c r="I12159"/>
      <c r="J12159"/>
      <c r="K12159"/>
      <c r="L12159"/>
      <c r="M12159"/>
      <c r="N12159"/>
      <c r="O12159"/>
      <c r="P12159"/>
      <c r="Q12159"/>
      <c r="R12159"/>
      <c r="S12159"/>
      <c r="T12159"/>
      <c r="U12159"/>
    </row>
    <row r="12160" spans="5:21" x14ac:dyDescent="0.25">
      <c r="E12160"/>
      <c r="F12160"/>
      <c r="G12160"/>
      <c r="H12160"/>
      <c r="I12160"/>
      <c r="J12160"/>
      <c r="K12160"/>
      <c r="L12160"/>
      <c r="M12160"/>
      <c r="N12160"/>
      <c r="O12160"/>
      <c r="P12160"/>
      <c r="Q12160"/>
      <c r="R12160"/>
      <c r="S12160"/>
      <c r="T12160"/>
      <c r="U12160"/>
    </row>
    <row r="12161" spans="5:21" x14ac:dyDescent="0.25">
      <c r="E12161"/>
      <c r="F12161"/>
      <c r="G12161"/>
      <c r="H12161"/>
      <c r="I12161"/>
      <c r="J12161"/>
      <c r="K12161"/>
      <c r="L12161"/>
      <c r="M12161"/>
      <c r="N12161"/>
      <c r="O12161"/>
      <c r="P12161"/>
      <c r="Q12161"/>
      <c r="R12161"/>
      <c r="S12161"/>
      <c r="T12161"/>
      <c r="U12161"/>
    </row>
    <row r="12162" spans="5:21" x14ac:dyDescent="0.25">
      <c r="E12162"/>
      <c r="F12162"/>
      <c r="G12162"/>
      <c r="H12162"/>
      <c r="I12162"/>
      <c r="J12162"/>
      <c r="K12162"/>
      <c r="L12162"/>
      <c r="M12162"/>
      <c r="N12162"/>
      <c r="O12162"/>
      <c r="P12162"/>
      <c r="Q12162"/>
      <c r="R12162"/>
      <c r="S12162"/>
      <c r="T12162"/>
      <c r="U12162"/>
    </row>
    <row r="12163" spans="5:21" x14ac:dyDescent="0.25">
      <c r="E12163"/>
      <c r="F12163"/>
      <c r="G12163"/>
      <c r="H12163"/>
      <c r="I12163"/>
      <c r="J12163"/>
      <c r="K12163"/>
      <c r="L12163"/>
      <c r="M12163"/>
      <c r="N12163"/>
      <c r="O12163"/>
      <c r="P12163"/>
      <c r="Q12163"/>
      <c r="R12163"/>
      <c r="S12163"/>
      <c r="T12163"/>
      <c r="U12163"/>
    </row>
    <row r="12164" spans="5:21" x14ac:dyDescent="0.25">
      <c r="E12164"/>
      <c r="F12164"/>
      <c r="G12164"/>
      <c r="H12164"/>
      <c r="I12164"/>
      <c r="J12164"/>
      <c r="K12164"/>
      <c r="L12164"/>
      <c r="M12164"/>
      <c r="N12164"/>
      <c r="O12164"/>
      <c r="P12164"/>
      <c r="Q12164"/>
      <c r="R12164"/>
      <c r="S12164"/>
      <c r="T12164"/>
      <c r="U12164"/>
    </row>
    <row r="12165" spans="5:21" x14ac:dyDescent="0.25">
      <c r="E12165"/>
      <c r="F12165"/>
      <c r="G12165"/>
      <c r="H12165"/>
      <c r="I12165"/>
      <c r="J12165"/>
      <c r="K12165"/>
      <c r="L12165"/>
      <c r="M12165"/>
      <c r="N12165"/>
      <c r="O12165"/>
      <c r="P12165"/>
      <c r="Q12165"/>
      <c r="R12165"/>
      <c r="S12165"/>
      <c r="T12165"/>
      <c r="U12165"/>
    </row>
    <row r="12166" spans="5:21" x14ac:dyDescent="0.25">
      <c r="E12166"/>
      <c r="F12166"/>
      <c r="G12166"/>
      <c r="H12166"/>
      <c r="I12166"/>
      <c r="J12166"/>
      <c r="K12166"/>
      <c r="L12166"/>
      <c r="M12166"/>
      <c r="N12166"/>
      <c r="O12166"/>
      <c r="P12166"/>
      <c r="Q12166"/>
      <c r="R12166"/>
      <c r="S12166"/>
      <c r="T12166"/>
      <c r="U12166"/>
    </row>
    <row r="12167" spans="5:21" x14ac:dyDescent="0.25">
      <c r="E12167"/>
      <c r="F12167"/>
      <c r="G12167"/>
      <c r="H12167"/>
      <c r="I12167"/>
      <c r="J12167"/>
      <c r="K12167"/>
      <c r="L12167"/>
      <c r="M12167"/>
      <c r="N12167"/>
      <c r="O12167"/>
      <c r="P12167"/>
      <c r="Q12167"/>
      <c r="R12167"/>
      <c r="S12167"/>
      <c r="T12167"/>
      <c r="U12167"/>
    </row>
    <row r="12168" spans="5:21" x14ac:dyDescent="0.25">
      <c r="E12168"/>
      <c r="F12168"/>
      <c r="G12168"/>
      <c r="H12168"/>
      <c r="I12168"/>
      <c r="J12168"/>
      <c r="K12168"/>
      <c r="L12168"/>
      <c r="M12168"/>
      <c r="N12168"/>
      <c r="O12168"/>
      <c r="P12168"/>
      <c r="Q12168"/>
      <c r="R12168"/>
      <c r="S12168"/>
      <c r="T12168"/>
      <c r="U12168"/>
    </row>
    <row r="12169" spans="5:21" x14ac:dyDescent="0.25">
      <c r="E12169"/>
      <c r="F12169"/>
      <c r="G12169"/>
      <c r="H12169"/>
      <c r="I12169"/>
      <c r="J12169"/>
      <c r="K12169"/>
      <c r="L12169"/>
      <c r="M12169"/>
      <c r="N12169"/>
      <c r="O12169"/>
      <c r="P12169"/>
      <c r="Q12169"/>
      <c r="R12169"/>
      <c r="S12169"/>
      <c r="T12169"/>
      <c r="U12169"/>
    </row>
    <row r="12170" spans="5:21" x14ac:dyDescent="0.25">
      <c r="E12170"/>
      <c r="F12170"/>
      <c r="G12170"/>
      <c r="H12170"/>
      <c r="I12170"/>
      <c r="J12170"/>
      <c r="K12170"/>
      <c r="L12170"/>
      <c r="M12170"/>
      <c r="N12170"/>
      <c r="O12170"/>
      <c r="P12170"/>
      <c r="Q12170"/>
      <c r="R12170"/>
      <c r="S12170"/>
      <c r="T12170"/>
      <c r="U12170"/>
    </row>
    <row r="12171" spans="5:21" x14ac:dyDescent="0.25">
      <c r="E12171"/>
      <c r="F12171"/>
      <c r="G12171"/>
      <c r="H12171"/>
      <c r="I12171"/>
      <c r="J12171"/>
      <c r="K12171"/>
      <c r="L12171"/>
      <c r="M12171"/>
      <c r="N12171"/>
      <c r="O12171"/>
      <c r="P12171"/>
      <c r="Q12171"/>
      <c r="R12171"/>
      <c r="S12171"/>
      <c r="T12171"/>
      <c r="U12171"/>
    </row>
    <row r="12172" spans="5:21" x14ac:dyDescent="0.25">
      <c r="E12172"/>
      <c r="F12172"/>
      <c r="G12172"/>
      <c r="H12172"/>
      <c r="I12172"/>
      <c r="J12172"/>
      <c r="K12172"/>
      <c r="L12172"/>
      <c r="M12172"/>
      <c r="N12172"/>
      <c r="O12172"/>
      <c r="P12172"/>
      <c r="Q12172"/>
      <c r="R12172"/>
      <c r="S12172"/>
      <c r="T12172"/>
      <c r="U12172"/>
    </row>
    <row r="12173" spans="5:21" x14ac:dyDescent="0.25">
      <c r="E12173"/>
      <c r="F12173"/>
      <c r="G12173"/>
      <c r="H12173"/>
      <c r="I12173"/>
      <c r="J12173"/>
      <c r="K12173"/>
      <c r="L12173"/>
      <c r="M12173"/>
      <c r="N12173"/>
      <c r="O12173"/>
      <c r="P12173"/>
      <c r="Q12173"/>
      <c r="R12173"/>
      <c r="S12173"/>
      <c r="T12173"/>
      <c r="U12173"/>
    </row>
    <row r="12174" spans="5:21" x14ac:dyDescent="0.25">
      <c r="E12174"/>
      <c r="F12174"/>
      <c r="G12174"/>
      <c r="H12174"/>
      <c r="I12174"/>
      <c r="J12174"/>
      <c r="K12174"/>
      <c r="L12174"/>
      <c r="M12174"/>
      <c r="N12174"/>
      <c r="O12174"/>
      <c r="P12174"/>
      <c r="Q12174"/>
      <c r="R12174"/>
      <c r="S12174"/>
      <c r="T12174"/>
      <c r="U12174"/>
    </row>
    <row r="12175" spans="5:21" x14ac:dyDescent="0.25">
      <c r="E12175"/>
      <c r="F12175"/>
      <c r="G12175"/>
      <c r="H12175"/>
      <c r="I12175"/>
      <c r="J12175"/>
      <c r="K12175"/>
      <c r="L12175"/>
      <c r="M12175"/>
      <c r="N12175"/>
      <c r="O12175"/>
      <c r="P12175"/>
      <c r="Q12175"/>
      <c r="R12175"/>
      <c r="S12175"/>
      <c r="T12175"/>
      <c r="U12175"/>
    </row>
    <row r="12176" spans="5:21" x14ac:dyDescent="0.25">
      <c r="E12176"/>
      <c r="F12176"/>
      <c r="G12176"/>
      <c r="H12176"/>
      <c r="I12176"/>
      <c r="J12176"/>
      <c r="K12176"/>
      <c r="L12176"/>
      <c r="M12176"/>
      <c r="N12176"/>
      <c r="O12176"/>
      <c r="P12176"/>
      <c r="Q12176"/>
      <c r="R12176"/>
      <c r="S12176"/>
      <c r="T12176"/>
      <c r="U12176"/>
    </row>
    <row r="12177" spans="5:21" x14ac:dyDescent="0.25">
      <c r="E12177"/>
      <c r="F12177"/>
      <c r="G12177"/>
      <c r="H12177"/>
      <c r="I12177"/>
      <c r="J12177"/>
      <c r="K12177"/>
      <c r="L12177"/>
      <c r="M12177"/>
      <c r="N12177"/>
      <c r="O12177"/>
      <c r="P12177"/>
      <c r="Q12177"/>
      <c r="R12177"/>
      <c r="S12177"/>
      <c r="T12177"/>
      <c r="U12177"/>
    </row>
    <row r="12178" spans="5:21" x14ac:dyDescent="0.25">
      <c r="E12178"/>
      <c r="F12178"/>
      <c r="G12178"/>
      <c r="H12178"/>
      <c r="I12178"/>
      <c r="J12178"/>
      <c r="K12178"/>
      <c r="L12178"/>
      <c r="M12178"/>
      <c r="N12178"/>
      <c r="O12178"/>
      <c r="P12178"/>
      <c r="Q12178"/>
      <c r="R12178"/>
      <c r="S12178"/>
      <c r="T12178"/>
      <c r="U12178"/>
    </row>
    <row r="12179" spans="5:21" x14ac:dyDescent="0.25">
      <c r="E12179"/>
      <c r="F12179"/>
      <c r="G12179"/>
      <c r="H12179"/>
      <c r="I12179"/>
      <c r="J12179"/>
      <c r="K12179"/>
      <c r="L12179"/>
      <c r="M12179"/>
      <c r="N12179"/>
      <c r="O12179"/>
      <c r="P12179"/>
      <c r="Q12179"/>
      <c r="R12179"/>
      <c r="S12179"/>
      <c r="T12179"/>
      <c r="U12179"/>
    </row>
    <row r="12180" spans="5:21" x14ac:dyDescent="0.25">
      <c r="E12180"/>
      <c r="F12180"/>
      <c r="G12180"/>
      <c r="H12180"/>
      <c r="I12180"/>
      <c r="J12180"/>
      <c r="K12180"/>
      <c r="L12180"/>
      <c r="M12180"/>
      <c r="N12180"/>
      <c r="O12180"/>
      <c r="P12180"/>
      <c r="Q12180"/>
      <c r="R12180"/>
      <c r="S12180"/>
      <c r="T12180"/>
      <c r="U12180"/>
    </row>
    <row r="12181" spans="5:21" x14ac:dyDescent="0.25">
      <c r="E12181"/>
      <c r="F12181"/>
      <c r="G12181"/>
      <c r="H12181"/>
      <c r="I12181"/>
      <c r="J12181"/>
      <c r="K12181"/>
      <c r="L12181"/>
      <c r="M12181"/>
      <c r="N12181"/>
      <c r="O12181"/>
      <c r="P12181"/>
      <c r="Q12181"/>
      <c r="R12181"/>
      <c r="S12181"/>
      <c r="T12181"/>
      <c r="U12181"/>
    </row>
    <row r="12182" spans="5:21" x14ac:dyDescent="0.25">
      <c r="E12182"/>
      <c r="F12182"/>
      <c r="G12182"/>
      <c r="H12182"/>
      <c r="I12182"/>
      <c r="J12182"/>
      <c r="K12182"/>
      <c r="L12182"/>
      <c r="M12182"/>
      <c r="N12182"/>
      <c r="O12182"/>
      <c r="P12182"/>
      <c r="Q12182"/>
      <c r="R12182"/>
      <c r="S12182"/>
      <c r="T12182"/>
      <c r="U12182"/>
    </row>
    <row r="12183" spans="5:21" x14ac:dyDescent="0.25">
      <c r="E12183"/>
      <c r="F12183"/>
      <c r="G12183"/>
      <c r="H12183"/>
      <c r="I12183"/>
      <c r="J12183"/>
      <c r="K12183"/>
      <c r="L12183"/>
      <c r="M12183"/>
      <c r="N12183"/>
      <c r="O12183"/>
      <c r="P12183"/>
      <c r="Q12183"/>
      <c r="R12183"/>
      <c r="S12183"/>
      <c r="T12183"/>
      <c r="U12183"/>
    </row>
    <row r="12184" spans="5:21" x14ac:dyDescent="0.25">
      <c r="E12184"/>
      <c r="F12184"/>
      <c r="G12184"/>
      <c r="H12184"/>
      <c r="I12184"/>
      <c r="J12184"/>
      <c r="K12184"/>
      <c r="L12184"/>
      <c r="M12184"/>
      <c r="N12184"/>
      <c r="O12184"/>
      <c r="P12184"/>
      <c r="Q12184"/>
      <c r="R12184"/>
      <c r="S12184"/>
      <c r="T12184"/>
      <c r="U12184"/>
    </row>
    <row r="12185" spans="5:21" x14ac:dyDescent="0.25">
      <c r="E12185"/>
      <c r="F12185"/>
      <c r="G12185"/>
      <c r="H12185"/>
      <c r="I12185"/>
      <c r="J12185"/>
      <c r="K12185"/>
      <c r="L12185"/>
      <c r="M12185"/>
      <c r="N12185"/>
      <c r="O12185"/>
      <c r="P12185"/>
      <c r="Q12185"/>
      <c r="R12185"/>
      <c r="S12185"/>
      <c r="T12185"/>
      <c r="U12185"/>
    </row>
    <row r="12186" spans="5:21" x14ac:dyDescent="0.25">
      <c r="E12186"/>
      <c r="F12186"/>
      <c r="G12186"/>
      <c r="H12186"/>
      <c r="I12186"/>
      <c r="J12186"/>
      <c r="K12186"/>
      <c r="L12186"/>
      <c r="M12186"/>
      <c r="N12186"/>
      <c r="O12186"/>
      <c r="P12186"/>
      <c r="Q12186"/>
      <c r="R12186"/>
      <c r="S12186"/>
      <c r="T12186"/>
      <c r="U12186"/>
    </row>
    <row r="12187" spans="5:21" x14ac:dyDescent="0.25">
      <c r="E12187"/>
      <c r="F12187"/>
      <c r="G12187"/>
      <c r="H12187"/>
      <c r="I12187"/>
      <c r="J12187"/>
      <c r="K12187"/>
      <c r="L12187"/>
      <c r="M12187"/>
      <c r="N12187"/>
      <c r="O12187"/>
      <c r="P12187"/>
      <c r="Q12187"/>
      <c r="R12187"/>
      <c r="S12187"/>
      <c r="T12187"/>
      <c r="U12187"/>
    </row>
    <row r="12188" spans="5:21" x14ac:dyDescent="0.25">
      <c r="E12188"/>
      <c r="F12188"/>
      <c r="G12188"/>
      <c r="H12188"/>
      <c r="I12188"/>
      <c r="J12188"/>
      <c r="K12188"/>
      <c r="L12188"/>
      <c r="M12188"/>
      <c r="N12188"/>
      <c r="O12188"/>
      <c r="P12188"/>
      <c r="Q12188"/>
      <c r="R12188"/>
      <c r="S12188"/>
      <c r="T12188"/>
      <c r="U12188"/>
    </row>
    <row r="12189" spans="5:21" x14ac:dyDescent="0.25">
      <c r="E12189"/>
      <c r="F12189"/>
      <c r="G12189"/>
      <c r="H12189"/>
      <c r="I12189"/>
      <c r="J12189"/>
      <c r="K12189"/>
      <c r="L12189"/>
      <c r="M12189"/>
      <c r="N12189"/>
      <c r="O12189"/>
      <c r="P12189"/>
      <c r="Q12189"/>
      <c r="R12189"/>
      <c r="S12189"/>
      <c r="T12189"/>
      <c r="U12189"/>
    </row>
    <row r="12190" spans="5:21" x14ac:dyDescent="0.25">
      <c r="E12190"/>
      <c r="F12190"/>
      <c r="G12190"/>
      <c r="H12190"/>
      <c r="I12190"/>
      <c r="J12190"/>
      <c r="K12190"/>
      <c r="L12190"/>
      <c r="M12190"/>
      <c r="N12190"/>
      <c r="O12190"/>
      <c r="P12190"/>
      <c r="Q12190"/>
      <c r="R12190"/>
      <c r="S12190"/>
      <c r="T12190"/>
      <c r="U12190"/>
    </row>
    <row r="12191" spans="5:21" x14ac:dyDescent="0.25">
      <c r="E12191"/>
      <c r="F12191"/>
      <c r="G12191"/>
      <c r="H12191"/>
      <c r="I12191"/>
      <c r="J12191"/>
      <c r="K12191"/>
      <c r="L12191"/>
      <c r="M12191"/>
      <c r="N12191"/>
      <c r="O12191"/>
      <c r="P12191"/>
      <c r="Q12191"/>
      <c r="R12191"/>
      <c r="S12191"/>
      <c r="T12191"/>
      <c r="U12191"/>
    </row>
    <row r="12192" spans="5:21" x14ac:dyDescent="0.25">
      <c r="E12192"/>
      <c r="F12192"/>
      <c r="G12192"/>
      <c r="H12192"/>
      <c r="I12192"/>
      <c r="J12192"/>
      <c r="K12192"/>
      <c r="L12192"/>
      <c r="M12192"/>
      <c r="N12192"/>
      <c r="O12192"/>
      <c r="P12192"/>
      <c r="Q12192"/>
      <c r="R12192"/>
      <c r="S12192"/>
      <c r="T12192"/>
      <c r="U12192"/>
    </row>
    <row r="12193" spans="5:21" x14ac:dyDescent="0.25">
      <c r="E12193"/>
      <c r="F12193"/>
      <c r="G12193"/>
      <c r="H12193"/>
      <c r="I12193"/>
      <c r="J12193"/>
      <c r="K12193"/>
      <c r="L12193"/>
      <c r="M12193"/>
      <c r="N12193"/>
      <c r="O12193"/>
      <c r="P12193"/>
      <c r="Q12193"/>
      <c r="R12193"/>
      <c r="S12193"/>
      <c r="T12193"/>
      <c r="U12193"/>
    </row>
    <row r="12194" spans="5:21" x14ac:dyDescent="0.25">
      <c r="E12194"/>
      <c r="F12194"/>
      <c r="G12194"/>
      <c r="H12194"/>
      <c r="I12194"/>
      <c r="J12194"/>
      <c r="K12194"/>
      <c r="L12194"/>
      <c r="M12194"/>
      <c r="N12194"/>
      <c r="O12194"/>
      <c r="P12194"/>
      <c r="Q12194"/>
      <c r="R12194"/>
      <c r="S12194"/>
      <c r="T12194"/>
      <c r="U12194"/>
    </row>
    <row r="12195" spans="5:21" x14ac:dyDescent="0.25">
      <c r="E12195"/>
      <c r="F12195"/>
      <c r="G12195"/>
      <c r="H12195"/>
      <c r="I12195"/>
      <c r="J12195"/>
      <c r="K12195"/>
      <c r="L12195"/>
      <c r="M12195"/>
      <c r="N12195"/>
      <c r="O12195"/>
      <c r="P12195"/>
      <c r="Q12195"/>
      <c r="R12195"/>
      <c r="S12195"/>
      <c r="T12195"/>
      <c r="U12195"/>
    </row>
    <row r="12196" spans="5:21" x14ac:dyDescent="0.25">
      <c r="E12196"/>
      <c r="F12196"/>
      <c r="G12196"/>
      <c r="H12196"/>
      <c r="I12196"/>
      <c r="J12196"/>
      <c r="K12196"/>
      <c r="L12196"/>
      <c r="M12196"/>
      <c r="N12196"/>
      <c r="O12196"/>
      <c r="P12196"/>
      <c r="Q12196"/>
      <c r="R12196"/>
      <c r="S12196"/>
      <c r="T12196"/>
      <c r="U12196"/>
    </row>
    <row r="12197" spans="5:21" x14ac:dyDescent="0.25">
      <c r="E12197"/>
      <c r="F12197"/>
      <c r="G12197"/>
      <c r="H12197"/>
      <c r="I12197"/>
      <c r="J12197"/>
      <c r="K12197"/>
      <c r="L12197"/>
      <c r="M12197"/>
      <c r="N12197"/>
      <c r="O12197"/>
      <c r="P12197"/>
      <c r="Q12197"/>
      <c r="R12197"/>
      <c r="S12197"/>
      <c r="T12197"/>
      <c r="U12197"/>
    </row>
    <row r="12198" spans="5:21" x14ac:dyDescent="0.25">
      <c r="E12198"/>
      <c r="F12198"/>
      <c r="G12198"/>
      <c r="H12198"/>
      <c r="I12198"/>
      <c r="J12198"/>
      <c r="K12198"/>
      <c r="L12198"/>
      <c r="M12198"/>
      <c r="N12198"/>
      <c r="O12198"/>
      <c r="P12198"/>
      <c r="Q12198"/>
      <c r="R12198"/>
      <c r="S12198"/>
      <c r="T12198"/>
      <c r="U12198"/>
    </row>
    <row r="12199" spans="5:21" x14ac:dyDescent="0.25">
      <c r="E12199"/>
      <c r="F12199"/>
      <c r="G12199"/>
      <c r="H12199"/>
      <c r="I12199"/>
      <c r="J12199"/>
      <c r="K12199"/>
      <c r="L12199"/>
      <c r="M12199"/>
      <c r="N12199"/>
      <c r="O12199"/>
      <c r="P12199"/>
      <c r="Q12199"/>
      <c r="R12199"/>
      <c r="S12199"/>
      <c r="T12199"/>
      <c r="U12199"/>
    </row>
    <row r="12200" spans="5:21" x14ac:dyDescent="0.25">
      <c r="E12200"/>
      <c r="F12200"/>
      <c r="G12200"/>
      <c r="H12200"/>
      <c r="I12200"/>
      <c r="J12200"/>
      <c r="K12200"/>
      <c r="L12200"/>
      <c r="M12200"/>
      <c r="N12200"/>
      <c r="O12200"/>
      <c r="P12200"/>
      <c r="Q12200"/>
      <c r="R12200"/>
      <c r="S12200"/>
      <c r="T12200"/>
      <c r="U12200"/>
    </row>
    <row r="12201" spans="5:21" x14ac:dyDescent="0.25">
      <c r="E12201"/>
      <c r="F12201"/>
      <c r="G12201"/>
      <c r="H12201"/>
      <c r="I12201"/>
      <c r="J12201"/>
      <c r="K12201"/>
      <c r="L12201"/>
      <c r="M12201"/>
      <c r="N12201"/>
      <c r="O12201"/>
      <c r="P12201"/>
      <c r="Q12201"/>
      <c r="R12201"/>
      <c r="S12201"/>
      <c r="T12201"/>
      <c r="U12201"/>
    </row>
    <row r="12202" spans="5:21" x14ac:dyDescent="0.25">
      <c r="E12202"/>
      <c r="F12202"/>
      <c r="G12202"/>
      <c r="H12202"/>
      <c r="I12202"/>
      <c r="J12202"/>
      <c r="K12202"/>
      <c r="L12202"/>
      <c r="M12202"/>
      <c r="N12202"/>
      <c r="O12202"/>
      <c r="P12202"/>
      <c r="Q12202"/>
      <c r="R12202"/>
      <c r="S12202"/>
      <c r="T12202"/>
      <c r="U12202"/>
    </row>
    <row r="12203" spans="5:21" x14ac:dyDescent="0.25">
      <c r="E12203"/>
      <c r="F12203"/>
      <c r="G12203"/>
      <c r="H12203"/>
      <c r="I12203"/>
      <c r="J12203"/>
      <c r="K12203"/>
      <c r="L12203"/>
      <c r="M12203"/>
      <c r="N12203"/>
      <c r="O12203"/>
      <c r="P12203"/>
      <c r="Q12203"/>
      <c r="R12203"/>
      <c r="S12203"/>
      <c r="T12203"/>
      <c r="U12203"/>
    </row>
    <row r="12204" spans="5:21" x14ac:dyDescent="0.25">
      <c r="E12204"/>
      <c r="F12204"/>
      <c r="G12204"/>
      <c r="H12204"/>
      <c r="I12204"/>
      <c r="J12204"/>
      <c r="K12204"/>
      <c r="L12204"/>
      <c r="M12204"/>
      <c r="N12204"/>
      <c r="O12204"/>
      <c r="P12204"/>
      <c r="Q12204"/>
      <c r="R12204"/>
      <c r="S12204"/>
      <c r="T12204"/>
      <c r="U12204"/>
    </row>
    <row r="12205" spans="5:21" x14ac:dyDescent="0.25">
      <c r="E12205"/>
      <c r="F12205"/>
      <c r="G12205"/>
      <c r="H12205"/>
      <c r="I12205"/>
      <c r="J12205"/>
      <c r="K12205"/>
      <c r="L12205"/>
      <c r="M12205"/>
      <c r="N12205"/>
      <c r="O12205"/>
      <c r="P12205"/>
      <c r="Q12205"/>
      <c r="R12205"/>
      <c r="S12205"/>
      <c r="T12205"/>
      <c r="U12205"/>
    </row>
    <row r="12206" spans="5:21" x14ac:dyDescent="0.25">
      <c r="E12206"/>
      <c r="F12206"/>
      <c r="G12206"/>
      <c r="H12206"/>
      <c r="I12206"/>
      <c r="J12206"/>
      <c r="K12206"/>
      <c r="L12206"/>
      <c r="M12206"/>
      <c r="N12206"/>
      <c r="O12206"/>
      <c r="P12206"/>
      <c r="Q12206"/>
      <c r="R12206"/>
      <c r="S12206"/>
      <c r="T12206"/>
      <c r="U12206"/>
    </row>
    <row r="12207" spans="5:21" x14ac:dyDescent="0.25">
      <c r="E12207"/>
      <c r="F12207"/>
      <c r="G12207"/>
      <c r="H12207"/>
      <c r="I12207"/>
      <c r="J12207"/>
      <c r="K12207"/>
      <c r="L12207"/>
      <c r="M12207"/>
      <c r="N12207"/>
      <c r="O12207"/>
      <c r="P12207"/>
      <c r="Q12207"/>
      <c r="R12207"/>
      <c r="S12207"/>
      <c r="T12207"/>
      <c r="U12207"/>
    </row>
    <row r="12208" spans="5:21" x14ac:dyDescent="0.25">
      <c r="E12208"/>
      <c r="F12208"/>
      <c r="G12208"/>
      <c r="H12208"/>
      <c r="I12208"/>
      <c r="J12208"/>
      <c r="K12208"/>
      <c r="L12208"/>
      <c r="M12208"/>
      <c r="N12208"/>
      <c r="O12208"/>
      <c r="P12208"/>
      <c r="Q12208"/>
      <c r="R12208"/>
      <c r="S12208"/>
      <c r="T12208"/>
      <c r="U12208"/>
    </row>
    <row r="12209" spans="5:21" x14ac:dyDescent="0.25">
      <c r="E12209"/>
      <c r="F12209"/>
      <c r="G12209"/>
      <c r="H12209"/>
      <c r="I12209"/>
      <c r="J12209"/>
      <c r="K12209"/>
      <c r="L12209"/>
      <c r="M12209"/>
      <c r="N12209"/>
      <c r="O12209"/>
      <c r="P12209"/>
      <c r="Q12209"/>
      <c r="R12209"/>
      <c r="S12209"/>
      <c r="T12209"/>
      <c r="U12209"/>
    </row>
    <row r="12210" spans="5:21" x14ac:dyDescent="0.25">
      <c r="E12210"/>
      <c r="F12210"/>
      <c r="G12210"/>
      <c r="H12210"/>
      <c r="I12210"/>
      <c r="J12210"/>
      <c r="K12210"/>
      <c r="L12210"/>
      <c r="M12210"/>
      <c r="N12210"/>
      <c r="O12210"/>
      <c r="P12210"/>
      <c r="Q12210"/>
      <c r="R12210"/>
      <c r="S12210"/>
      <c r="T12210"/>
      <c r="U12210"/>
    </row>
    <row r="12211" spans="5:21" x14ac:dyDescent="0.25">
      <c r="E12211"/>
      <c r="F12211"/>
      <c r="G12211"/>
      <c r="H12211"/>
      <c r="I12211"/>
      <c r="J12211"/>
      <c r="K12211"/>
      <c r="L12211"/>
      <c r="M12211"/>
      <c r="N12211"/>
      <c r="O12211"/>
      <c r="P12211"/>
      <c r="Q12211"/>
      <c r="R12211"/>
      <c r="S12211"/>
      <c r="T12211"/>
      <c r="U12211"/>
    </row>
    <row r="12212" spans="5:21" x14ac:dyDescent="0.25">
      <c r="E12212"/>
      <c r="F12212"/>
      <c r="G12212"/>
      <c r="H12212"/>
      <c r="I12212"/>
      <c r="J12212"/>
      <c r="K12212"/>
      <c r="L12212"/>
      <c r="M12212"/>
      <c r="N12212"/>
      <c r="O12212"/>
      <c r="P12212"/>
      <c r="Q12212"/>
      <c r="R12212"/>
      <c r="S12212"/>
      <c r="T12212"/>
      <c r="U12212"/>
    </row>
    <row r="12213" spans="5:21" x14ac:dyDescent="0.25">
      <c r="E12213"/>
      <c r="F12213"/>
      <c r="G12213"/>
      <c r="H12213"/>
      <c r="I12213"/>
      <c r="J12213"/>
      <c r="K12213"/>
      <c r="L12213"/>
      <c r="M12213"/>
      <c r="N12213"/>
      <c r="O12213"/>
      <c r="P12213"/>
      <c r="Q12213"/>
      <c r="R12213"/>
      <c r="S12213"/>
      <c r="T12213"/>
      <c r="U12213"/>
    </row>
    <row r="12214" spans="5:21" x14ac:dyDescent="0.25">
      <c r="E12214"/>
      <c r="F12214"/>
      <c r="G12214"/>
      <c r="H12214"/>
      <c r="I12214"/>
      <c r="J12214"/>
      <c r="K12214"/>
      <c r="L12214"/>
      <c r="M12214"/>
      <c r="N12214"/>
      <c r="O12214"/>
      <c r="P12214"/>
      <c r="Q12214"/>
      <c r="R12214"/>
      <c r="S12214"/>
      <c r="T12214"/>
      <c r="U12214"/>
    </row>
    <row r="12215" spans="5:21" x14ac:dyDescent="0.25">
      <c r="E12215"/>
      <c r="F12215"/>
      <c r="G12215"/>
      <c r="H12215"/>
      <c r="I12215"/>
      <c r="J12215"/>
      <c r="K12215"/>
      <c r="L12215"/>
      <c r="M12215"/>
      <c r="N12215"/>
      <c r="O12215"/>
      <c r="P12215"/>
      <c r="Q12215"/>
      <c r="R12215"/>
      <c r="S12215"/>
      <c r="T12215"/>
      <c r="U12215"/>
    </row>
    <row r="12216" spans="5:21" x14ac:dyDescent="0.25">
      <c r="E12216"/>
      <c r="F12216"/>
      <c r="G12216"/>
      <c r="H12216"/>
      <c r="I12216"/>
      <c r="J12216"/>
      <c r="K12216"/>
      <c r="L12216"/>
      <c r="M12216"/>
      <c r="N12216"/>
      <c r="O12216"/>
      <c r="P12216"/>
      <c r="Q12216"/>
      <c r="R12216"/>
      <c r="S12216"/>
      <c r="T12216"/>
      <c r="U12216"/>
    </row>
    <row r="12217" spans="5:21" x14ac:dyDescent="0.25">
      <c r="E12217"/>
      <c r="F12217"/>
      <c r="G12217"/>
      <c r="H12217"/>
      <c r="I12217"/>
      <c r="J12217"/>
      <c r="K12217"/>
      <c r="L12217"/>
      <c r="M12217"/>
      <c r="N12217"/>
      <c r="O12217"/>
      <c r="P12217"/>
      <c r="Q12217"/>
      <c r="R12217"/>
      <c r="S12217"/>
      <c r="T12217"/>
      <c r="U12217"/>
    </row>
    <row r="12218" spans="5:21" x14ac:dyDescent="0.25">
      <c r="E12218"/>
      <c r="F12218"/>
      <c r="G12218"/>
      <c r="H12218"/>
      <c r="I12218"/>
      <c r="J12218"/>
      <c r="K12218"/>
      <c r="L12218"/>
      <c r="M12218"/>
      <c r="N12218"/>
      <c r="O12218"/>
      <c r="P12218"/>
      <c r="Q12218"/>
      <c r="R12218"/>
      <c r="S12218"/>
      <c r="T12218"/>
      <c r="U12218"/>
    </row>
    <row r="12219" spans="5:21" x14ac:dyDescent="0.25">
      <c r="E12219"/>
      <c r="F12219"/>
      <c r="G12219"/>
      <c r="H12219"/>
      <c r="I12219"/>
      <c r="J12219"/>
      <c r="K12219"/>
      <c r="L12219"/>
      <c r="M12219"/>
      <c r="N12219"/>
      <c r="O12219"/>
      <c r="P12219"/>
      <c r="Q12219"/>
      <c r="R12219"/>
      <c r="S12219"/>
      <c r="T12219"/>
      <c r="U12219"/>
    </row>
    <row r="12220" spans="5:21" x14ac:dyDescent="0.25">
      <c r="E12220"/>
      <c r="F12220"/>
      <c r="G12220"/>
      <c r="H12220"/>
      <c r="I12220"/>
      <c r="J12220"/>
      <c r="K12220"/>
      <c r="L12220"/>
      <c r="M12220"/>
      <c r="N12220"/>
      <c r="O12220"/>
      <c r="P12220"/>
      <c r="Q12220"/>
      <c r="R12220"/>
      <c r="S12220"/>
      <c r="T12220"/>
      <c r="U12220"/>
    </row>
    <row r="12221" spans="5:21" x14ac:dyDescent="0.25">
      <c r="E12221"/>
      <c r="F12221"/>
      <c r="G12221"/>
      <c r="H12221"/>
      <c r="I12221"/>
      <c r="J12221"/>
      <c r="K12221"/>
      <c r="L12221"/>
      <c r="M12221"/>
      <c r="N12221"/>
      <c r="O12221"/>
      <c r="P12221"/>
      <c r="Q12221"/>
      <c r="R12221"/>
      <c r="S12221"/>
      <c r="T12221"/>
      <c r="U12221"/>
    </row>
    <row r="12222" spans="5:21" x14ac:dyDescent="0.25">
      <c r="E12222"/>
      <c r="F12222"/>
      <c r="G12222"/>
      <c r="H12222"/>
      <c r="I12222"/>
      <c r="J12222"/>
      <c r="K12222"/>
      <c r="L12222"/>
      <c r="M12222"/>
      <c r="N12222"/>
      <c r="O12222"/>
      <c r="P12222"/>
      <c r="Q12222"/>
      <c r="R12222"/>
      <c r="S12222"/>
      <c r="T12222"/>
      <c r="U12222"/>
    </row>
    <row r="12223" spans="5:21" x14ac:dyDescent="0.25">
      <c r="E12223"/>
      <c r="F12223"/>
      <c r="G12223"/>
      <c r="H12223"/>
      <c r="I12223"/>
      <c r="J12223"/>
      <c r="K12223"/>
      <c r="L12223"/>
      <c r="M12223"/>
      <c r="N12223"/>
      <c r="O12223"/>
      <c r="P12223"/>
      <c r="Q12223"/>
      <c r="R12223"/>
      <c r="S12223"/>
      <c r="T12223"/>
      <c r="U12223"/>
    </row>
    <row r="12224" spans="5:21" x14ac:dyDescent="0.25">
      <c r="E12224"/>
      <c r="F12224"/>
      <c r="G12224"/>
      <c r="H12224"/>
      <c r="I12224"/>
      <c r="J12224"/>
      <c r="K12224"/>
      <c r="L12224"/>
      <c r="M12224"/>
      <c r="N12224"/>
      <c r="O12224"/>
      <c r="P12224"/>
      <c r="Q12224"/>
      <c r="R12224"/>
      <c r="S12224"/>
      <c r="T12224"/>
      <c r="U12224"/>
    </row>
    <row r="12225" spans="5:21" x14ac:dyDescent="0.25">
      <c r="E12225"/>
      <c r="F12225"/>
      <c r="G12225"/>
      <c r="H12225"/>
      <c r="I12225"/>
      <c r="J12225"/>
      <c r="K12225"/>
      <c r="L12225"/>
      <c r="M12225"/>
      <c r="N12225"/>
      <c r="O12225"/>
      <c r="P12225"/>
      <c r="Q12225"/>
      <c r="R12225"/>
      <c r="S12225"/>
      <c r="T12225"/>
      <c r="U12225"/>
    </row>
    <row r="12226" spans="5:21" x14ac:dyDescent="0.25">
      <c r="E12226"/>
      <c r="F12226"/>
      <c r="G12226"/>
      <c r="H12226"/>
      <c r="I12226"/>
      <c r="J12226"/>
      <c r="K12226"/>
      <c r="L12226"/>
      <c r="M12226"/>
      <c r="N12226"/>
      <c r="O12226"/>
      <c r="P12226"/>
      <c r="Q12226"/>
      <c r="R12226"/>
      <c r="S12226"/>
      <c r="T12226"/>
      <c r="U12226"/>
    </row>
    <row r="12227" spans="5:21" x14ac:dyDescent="0.25">
      <c r="E12227"/>
      <c r="F12227"/>
      <c r="G12227"/>
      <c r="H12227"/>
      <c r="I12227"/>
      <c r="J12227"/>
      <c r="K12227"/>
      <c r="L12227"/>
      <c r="M12227"/>
      <c r="N12227"/>
      <c r="O12227"/>
      <c r="P12227"/>
      <c r="Q12227"/>
      <c r="R12227"/>
      <c r="S12227"/>
      <c r="T12227"/>
      <c r="U12227"/>
    </row>
    <row r="12228" spans="5:21" x14ac:dyDescent="0.25">
      <c r="E12228"/>
      <c r="F12228"/>
      <c r="G12228"/>
      <c r="H12228"/>
      <c r="I12228"/>
      <c r="J12228"/>
      <c r="K12228"/>
      <c r="L12228"/>
      <c r="M12228"/>
      <c r="N12228"/>
      <c r="O12228"/>
      <c r="P12228"/>
      <c r="Q12228"/>
      <c r="R12228"/>
      <c r="S12228"/>
      <c r="T12228"/>
      <c r="U12228"/>
    </row>
    <row r="12229" spans="5:21" x14ac:dyDescent="0.25">
      <c r="E12229"/>
      <c r="F12229"/>
      <c r="G12229"/>
      <c r="H12229"/>
      <c r="I12229"/>
      <c r="J12229"/>
      <c r="K12229"/>
      <c r="L12229"/>
      <c r="M12229"/>
      <c r="N12229"/>
      <c r="O12229"/>
      <c r="P12229"/>
      <c r="Q12229"/>
      <c r="R12229"/>
      <c r="S12229"/>
      <c r="T12229"/>
      <c r="U12229"/>
    </row>
    <row r="12230" spans="5:21" x14ac:dyDescent="0.25">
      <c r="E12230"/>
      <c r="F12230"/>
      <c r="G12230"/>
      <c r="H12230"/>
      <c r="I12230"/>
      <c r="J12230"/>
      <c r="K12230"/>
      <c r="L12230"/>
      <c r="M12230"/>
      <c r="N12230"/>
      <c r="O12230"/>
      <c r="P12230"/>
      <c r="Q12230"/>
      <c r="R12230"/>
      <c r="S12230"/>
      <c r="T12230"/>
      <c r="U12230"/>
    </row>
    <row r="12231" spans="5:21" x14ac:dyDescent="0.25">
      <c r="E12231"/>
      <c r="F12231"/>
      <c r="G12231"/>
      <c r="H12231"/>
      <c r="I12231"/>
      <c r="J12231"/>
      <c r="K12231"/>
      <c r="L12231"/>
      <c r="M12231"/>
      <c r="N12231"/>
      <c r="O12231"/>
      <c r="P12231"/>
      <c r="Q12231"/>
      <c r="R12231"/>
      <c r="S12231"/>
      <c r="T12231"/>
      <c r="U12231"/>
    </row>
    <row r="12232" spans="5:21" x14ac:dyDescent="0.25">
      <c r="E12232"/>
      <c r="F12232"/>
      <c r="G12232"/>
      <c r="H12232"/>
      <c r="I12232"/>
      <c r="J12232"/>
      <c r="K12232"/>
      <c r="L12232"/>
      <c r="M12232"/>
      <c r="N12232"/>
      <c r="O12232"/>
      <c r="P12232"/>
      <c r="Q12232"/>
      <c r="R12232"/>
      <c r="S12232"/>
      <c r="T12232"/>
      <c r="U12232"/>
    </row>
    <row r="12233" spans="5:21" x14ac:dyDescent="0.25">
      <c r="E12233"/>
      <c r="F12233"/>
      <c r="G12233"/>
      <c r="H12233"/>
      <c r="I12233"/>
      <c r="J12233"/>
      <c r="K12233"/>
      <c r="L12233"/>
      <c r="M12233"/>
      <c r="N12233"/>
      <c r="O12233"/>
      <c r="P12233"/>
      <c r="Q12233"/>
      <c r="R12233"/>
      <c r="S12233"/>
      <c r="T12233"/>
      <c r="U12233"/>
    </row>
    <row r="12234" spans="5:21" x14ac:dyDescent="0.25">
      <c r="E12234"/>
      <c r="F12234"/>
      <c r="G12234"/>
      <c r="H12234"/>
      <c r="I12234"/>
      <c r="J12234"/>
      <c r="K12234"/>
      <c r="L12234"/>
      <c r="M12234"/>
      <c r="N12234"/>
      <c r="O12234"/>
      <c r="P12234"/>
      <c r="Q12234"/>
      <c r="R12234"/>
      <c r="S12234"/>
      <c r="T12234"/>
      <c r="U12234"/>
    </row>
    <row r="12235" spans="5:21" x14ac:dyDescent="0.25">
      <c r="E12235"/>
      <c r="F12235"/>
      <c r="G12235"/>
      <c r="H12235"/>
      <c r="I12235"/>
      <c r="J12235"/>
      <c r="K12235"/>
      <c r="L12235"/>
      <c r="M12235"/>
      <c r="N12235"/>
      <c r="O12235"/>
      <c r="P12235"/>
      <c r="Q12235"/>
      <c r="R12235"/>
      <c r="S12235"/>
      <c r="T12235"/>
      <c r="U12235"/>
    </row>
    <row r="12236" spans="5:21" x14ac:dyDescent="0.25">
      <c r="E12236"/>
      <c r="F12236"/>
      <c r="G12236"/>
      <c r="H12236"/>
      <c r="I12236"/>
      <c r="J12236"/>
      <c r="K12236"/>
      <c r="L12236"/>
      <c r="M12236"/>
      <c r="N12236"/>
      <c r="O12236"/>
      <c r="P12236"/>
      <c r="Q12236"/>
      <c r="R12236"/>
      <c r="S12236"/>
      <c r="T12236"/>
      <c r="U12236"/>
    </row>
    <row r="12237" spans="5:21" x14ac:dyDescent="0.25">
      <c r="E12237"/>
      <c r="F12237"/>
      <c r="G12237"/>
      <c r="H12237"/>
      <c r="I12237"/>
      <c r="J12237"/>
      <c r="K12237"/>
      <c r="L12237"/>
      <c r="M12237"/>
      <c r="N12237"/>
      <c r="O12237"/>
      <c r="P12237"/>
      <c r="Q12237"/>
      <c r="R12237"/>
      <c r="S12237"/>
      <c r="T12237"/>
      <c r="U12237"/>
    </row>
    <row r="12238" spans="5:21" x14ac:dyDescent="0.25">
      <c r="E12238"/>
      <c r="F12238"/>
      <c r="G12238"/>
      <c r="H12238"/>
      <c r="I12238"/>
      <c r="J12238"/>
      <c r="K12238"/>
      <c r="L12238"/>
      <c r="M12238"/>
      <c r="N12238"/>
      <c r="O12238"/>
      <c r="P12238"/>
      <c r="Q12238"/>
      <c r="R12238"/>
      <c r="S12238"/>
      <c r="T12238"/>
      <c r="U12238"/>
    </row>
    <row r="12239" spans="5:21" x14ac:dyDescent="0.25">
      <c r="E12239"/>
      <c r="F12239"/>
      <c r="G12239"/>
      <c r="H12239"/>
      <c r="I12239"/>
      <c r="J12239"/>
      <c r="K12239"/>
      <c r="L12239"/>
      <c r="M12239"/>
      <c r="N12239"/>
      <c r="O12239"/>
      <c r="P12239"/>
      <c r="Q12239"/>
      <c r="R12239"/>
      <c r="S12239"/>
      <c r="T12239"/>
      <c r="U12239"/>
    </row>
    <row r="12240" spans="5:21" x14ac:dyDescent="0.25">
      <c r="E12240"/>
      <c r="F12240"/>
      <c r="G12240"/>
      <c r="H12240"/>
      <c r="I12240"/>
      <c r="J12240"/>
      <c r="K12240"/>
      <c r="L12240"/>
      <c r="M12240"/>
      <c r="N12240"/>
      <c r="O12240"/>
      <c r="P12240"/>
      <c r="Q12240"/>
      <c r="R12240"/>
      <c r="S12240"/>
      <c r="T12240"/>
      <c r="U12240"/>
    </row>
    <row r="12241" spans="5:21" x14ac:dyDescent="0.25">
      <c r="E12241"/>
      <c r="F12241"/>
      <c r="G12241"/>
      <c r="H12241"/>
      <c r="I12241"/>
      <c r="J12241"/>
      <c r="K12241"/>
      <c r="L12241"/>
      <c r="M12241"/>
      <c r="N12241"/>
      <c r="O12241"/>
      <c r="P12241"/>
      <c r="Q12241"/>
      <c r="R12241"/>
      <c r="S12241"/>
      <c r="T12241"/>
      <c r="U12241"/>
    </row>
    <row r="12242" spans="5:21" x14ac:dyDescent="0.25">
      <c r="E12242"/>
      <c r="F12242"/>
      <c r="G12242"/>
      <c r="H12242"/>
      <c r="I12242"/>
      <c r="J12242"/>
      <c r="K12242"/>
      <c r="L12242"/>
      <c r="M12242"/>
      <c r="N12242"/>
      <c r="O12242"/>
      <c r="P12242"/>
      <c r="Q12242"/>
      <c r="R12242"/>
      <c r="S12242"/>
      <c r="T12242"/>
      <c r="U12242"/>
    </row>
    <row r="12243" spans="5:21" x14ac:dyDescent="0.25">
      <c r="E12243"/>
      <c r="F12243"/>
      <c r="G12243"/>
      <c r="H12243"/>
      <c r="I12243"/>
      <c r="J12243"/>
      <c r="K12243"/>
      <c r="L12243"/>
      <c r="M12243"/>
      <c r="N12243"/>
      <c r="O12243"/>
      <c r="P12243"/>
      <c r="Q12243"/>
      <c r="R12243"/>
      <c r="S12243"/>
      <c r="T12243"/>
      <c r="U12243"/>
    </row>
    <row r="12244" spans="5:21" x14ac:dyDescent="0.25">
      <c r="E12244"/>
      <c r="F12244"/>
      <c r="G12244"/>
      <c r="H12244"/>
      <c r="I12244"/>
      <c r="J12244"/>
      <c r="K12244"/>
      <c r="L12244"/>
      <c r="M12244"/>
      <c r="N12244"/>
      <c r="O12244"/>
      <c r="P12244"/>
      <c r="Q12244"/>
      <c r="R12244"/>
      <c r="S12244"/>
      <c r="T12244"/>
      <c r="U12244"/>
    </row>
    <row r="12245" spans="5:21" x14ac:dyDescent="0.25">
      <c r="E12245"/>
      <c r="F12245"/>
      <c r="G12245"/>
      <c r="H12245"/>
      <c r="I12245"/>
      <c r="J12245"/>
      <c r="K12245"/>
      <c r="L12245"/>
      <c r="M12245"/>
      <c r="N12245"/>
      <c r="O12245"/>
      <c r="P12245"/>
      <c r="Q12245"/>
      <c r="R12245"/>
      <c r="S12245"/>
      <c r="T12245"/>
      <c r="U12245"/>
    </row>
    <row r="12246" spans="5:21" x14ac:dyDescent="0.25">
      <c r="E12246"/>
      <c r="F12246"/>
      <c r="G12246"/>
      <c r="H12246"/>
      <c r="I12246"/>
      <c r="J12246"/>
      <c r="K12246"/>
      <c r="L12246"/>
      <c r="M12246"/>
      <c r="N12246"/>
      <c r="O12246"/>
      <c r="P12246"/>
      <c r="Q12246"/>
      <c r="R12246"/>
      <c r="S12246"/>
      <c r="T12246"/>
      <c r="U12246"/>
    </row>
    <row r="12247" spans="5:21" x14ac:dyDescent="0.25">
      <c r="E12247"/>
      <c r="F12247"/>
      <c r="G12247"/>
      <c r="H12247"/>
      <c r="I12247"/>
      <c r="J12247"/>
      <c r="K12247"/>
      <c r="L12247"/>
      <c r="M12247"/>
      <c r="N12247"/>
      <c r="O12247"/>
      <c r="P12247"/>
      <c r="Q12247"/>
      <c r="R12247"/>
      <c r="S12247"/>
      <c r="T12247"/>
      <c r="U12247"/>
    </row>
    <row r="12248" spans="5:21" x14ac:dyDescent="0.25">
      <c r="E12248"/>
      <c r="F12248"/>
      <c r="G12248"/>
      <c r="H12248"/>
      <c r="I12248"/>
      <c r="J12248"/>
      <c r="K12248"/>
      <c r="L12248"/>
      <c r="M12248"/>
      <c r="N12248"/>
      <c r="O12248"/>
      <c r="P12248"/>
      <c r="Q12248"/>
      <c r="R12248"/>
      <c r="S12248"/>
      <c r="T12248"/>
      <c r="U12248"/>
    </row>
    <row r="12249" spans="5:21" x14ac:dyDescent="0.25">
      <c r="E12249"/>
      <c r="F12249"/>
      <c r="G12249"/>
      <c r="H12249"/>
      <c r="I12249"/>
      <c r="J12249"/>
      <c r="K12249"/>
      <c r="L12249"/>
      <c r="M12249"/>
      <c r="N12249"/>
      <c r="O12249"/>
      <c r="P12249"/>
      <c r="Q12249"/>
      <c r="R12249"/>
      <c r="S12249"/>
      <c r="T12249"/>
      <c r="U12249"/>
    </row>
    <row r="12250" spans="5:21" x14ac:dyDescent="0.25">
      <c r="E12250"/>
      <c r="F12250"/>
      <c r="G12250"/>
      <c r="H12250"/>
      <c r="I12250"/>
      <c r="J12250"/>
      <c r="K12250"/>
      <c r="L12250"/>
      <c r="M12250"/>
      <c r="N12250"/>
      <c r="O12250"/>
      <c r="P12250"/>
      <c r="Q12250"/>
      <c r="R12250"/>
      <c r="S12250"/>
      <c r="T12250"/>
      <c r="U12250"/>
    </row>
    <row r="12251" spans="5:21" x14ac:dyDescent="0.25">
      <c r="E12251"/>
      <c r="F12251"/>
      <c r="G12251"/>
      <c r="H12251"/>
      <c r="I12251"/>
      <c r="J12251"/>
      <c r="K12251"/>
      <c r="L12251"/>
      <c r="M12251"/>
      <c r="N12251"/>
      <c r="O12251"/>
      <c r="P12251"/>
      <c r="Q12251"/>
      <c r="R12251"/>
      <c r="S12251"/>
      <c r="T12251"/>
      <c r="U12251"/>
    </row>
    <row r="12252" spans="5:21" x14ac:dyDescent="0.25">
      <c r="E12252"/>
      <c r="F12252"/>
      <c r="G12252"/>
      <c r="H12252"/>
      <c r="I12252"/>
      <c r="J12252"/>
      <c r="K12252"/>
      <c r="L12252"/>
      <c r="M12252"/>
      <c r="N12252"/>
      <c r="O12252"/>
      <c r="P12252"/>
      <c r="Q12252"/>
      <c r="R12252"/>
      <c r="S12252"/>
      <c r="T12252"/>
      <c r="U12252"/>
    </row>
    <row r="12253" spans="5:21" x14ac:dyDescent="0.25">
      <c r="E12253"/>
      <c r="F12253"/>
      <c r="G12253"/>
      <c r="H12253"/>
      <c r="I12253"/>
      <c r="J12253"/>
      <c r="K12253"/>
      <c r="L12253"/>
      <c r="M12253"/>
      <c r="N12253"/>
      <c r="O12253"/>
      <c r="P12253"/>
      <c r="Q12253"/>
      <c r="R12253"/>
      <c r="S12253"/>
      <c r="T12253"/>
      <c r="U12253"/>
    </row>
    <row r="12254" spans="5:21" x14ac:dyDescent="0.25">
      <c r="E12254"/>
      <c r="F12254"/>
      <c r="G12254"/>
      <c r="H12254"/>
      <c r="I12254"/>
      <c r="J12254"/>
      <c r="K12254"/>
      <c r="L12254"/>
      <c r="M12254"/>
      <c r="N12254"/>
      <c r="O12254"/>
      <c r="P12254"/>
      <c r="Q12254"/>
      <c r="R12254"/>
      <c r="S12254"/>
      <c r="T12254"/>
      <c r="U12254"/>
    </row>
    <row r="12255" spans="5:21" x14ac:dyDescent="0.25">
      <c r="E12255"/>
      <c r="F12255"/>
      <c r="G12255"/>
      <c r="H12255"/>
      <c r="I12255"/>
      <c r="J12255"/>
      <c r="K12255"/>
      <c r="L12255"/>
      <c r="M12255"/>
      <c r="N12255"/>
      <c r="O12255"/>
      <c r="P12255"/>
      <c r="Q12255"/>
      <c r="R12255"/>
      <c r="S12255"/>
      <c r="T12255"/>
      <c r="U12255"/>
    </row>
    <row r="12256" spans="5:21" x14ac:dyDescent="0.25">
      <c r="E12256"/>
      <c r="F12256"/>
      <c r="G12256"/>
      <c r="H12256"/>
      <c r="I12256"/>
      <c r="J12256"/>
      <c r="K12256"/>
      <c r="L12256"/>
      <c r="M12256"/>
      <c r="N12256"/>
      <c r="O12256"/>
      <c r="P12256"/>
      <c r="Q12256"/>
      <c r="R12256"/>
      <c r="S12256"/>
      <c r="T12256"/>
      <c r="U12256"/>
    </row>
    <row r="12257" spans="5:21" x14ac:dyDescent="0.25">
      <c r="E12257"/>
      <c r="F12257"/>
      <c r="G12257"/>
      <c r="H12257"/>
      <c r="I12257"/>
      <c r="J12257"/>
      <c r="K12257"/>
      <c r="L12257"/>
      <c r="M12257"/>
      <c r="N12257"/>
      <c r="O12257"/>
      <c r="P12257"/>
      <c r="Q12257"/>
      <c r="R12257"/>
      <c r="S12257"/>
      <c r="T12257"/>
      <c r="U12257"/>
    </row>
    <row r="12258" spans="5:21" x14ac:dyDescent="0.25">
      <c r="E12258"/>
      <c r="F12258"/>
      <c r="G12258"/>
      <c r="H12258"/>
      <c r="I12258"/>
      <c r="J12258"/>
      <c r="K12258"/>
      <c r="L12258"/>
      <c r="M12258"/>
      <c r="N12258"/>
      <c r="O12258"/>
      <c r="P12258"/>
      <c r="Q12258"/>
      <c r="R12258"/>
      <c r="S12258"/>
      <c r="T12258"/>
      <c r="U12258"/>
    </row>
    <row r="12259" spans="5:21" x14ac:dyDescent="0.25">
      <c r="E12259"/>
      <c r="F12259"/>
      <c r="G12259"/>
      <c r="H12259"/>
      <c r="I12259"/>
      <c r="J12259"/>
      <c r="K12259"/>
      <c r="L12259"/>
      <c r="M12259"/>
      <c r="N12259"/>
      <c r="O12259"/>
      <c r="P12259"/>
      <c r="Q12259"/>
      <c r="R12259"/>
      <c r="S12259"/>
      <c r="T12259"/>
      <c r="U12259"/>
    </row>
    <row r="12260" spans="5:21" x14ac:dyDescent="0.25">
      <c r="E12260"/>
      <c r="F12260"/>
      <c r="G12260"/>
      <c r="H12260"/>
      <c r="I12260"/>
      <c r="J12260"/>
      <c r="K12260"/>
      <c r="L12260"/>
      <c r="M12260"/>
      <c r="N12260"/>
      <c r="O12260"/>
      <c r="P12260"/>
      <c r="Q12260"/>
      <c r="R12260"/>
      <c r="S12260"/>
      <c r="T12260"/>
      <c r="U12260"/>
    </row>
    <row r="12261" spans="5:21" x14ac:dyDescent="0.25">
      <c r="E12261"/>
      <c r="F12261"/>
      <c r="G12261"/>
      <c r="H12261"/>
      <c r="I12261"/>
      <c r="J12261"/>
      <c r="K12261"/>
      <c r="L12261"/>
      <c r="M12261"/>
      <c r="N12261"/>
      <c r="O12261"/>
      <c r="P12261"/>
      <c r="Q12261"/>
      <c r="R12261"/>
      <c r="S12261"/>
      <c r="T12261"/>
      <c r="U12261"/>
    </row>
    <row r="12262" spans="5:21" x14ac:dyDescent="0.25">
      <c r="E12262"/>
      <c r="F12262"/>
      <c r="G12262"/>
      <c r="H12262"/>
      <c r="I12262"/>
      <c r="J12262"/>
      <c r="K12262"/>
      <c r="L12262"/>
      <c r="M12262"/>
      <c r="N12262"/>
      <c r="O12262"/>
      <c r="P12262"/>
      <c r="Q12262"/>
      <c r="R12262"/>
      <c r="S12262"/>
      <c r="T12262"/>
      <c r="U12262"/>
    </row>
    <row r="12263" spans="5:21" x14ac:dyDescent="0.25">
      <c r="E12263"/>
      <c r="F12263"/>
      <c r="G12263"/>
      <c r="H12263"/>
      <c r="I12263"/>
      <c r="J12263"/>
      <c r="K12263"/>
      <c r="L12263"/>
      <c r="M12263"/>
      <c r="N12263"/>
      <c r="O12263"/>
      <c r="P12263"/>
      <c r="Q12263"/>
      <c r="R12263"/>
      <c r="S12263"/>
      <c r="T12263"/>
      <c r="U12263"/>
    </row>
    <row r="12264" spans="5:21" x14ac:dyDescent="0.25">
      <c r="E12264"/>
      <c r="F12264"/>
      <c r="G12264"/>
      <c r="H12264"/>
      <c r="I12264"/>
      <c r="J12264"/>
      <c r="K12264"/>
      <c r="L12264"/>
      <c r="M12264"/>
      <c r="N12264"/>
      <c r="O12264"/>
      <c r="P12264"/>
      <c r="Q12264"/>
      <c r="R12264"/>
      <c r="S12264"/>
      <c r="T12264"/>
      <c r="U12264"/>
    </row>
    <row r="12265" spans="5:21" x14ac:dyDescent="0.25">
      <c r="E12265"/>
      <c r="F12265"/>
      <c r="G12265"/>
      <c r="H12265"/>
      <c r="I12265"/>
      <c r="J12265"/>
      <c r="K12265"/>
      <c r="L12265"/>
      <c r="M12265"/>
      <c r="N12265"/>
      <c r="O12265"/>
      <c r="P12265"/>
      <c r="Q12265"/>
      <c r="R12265"/>
      <c r="S12265"/>
      <c r="T12265"/>
      <c r="U12265"/>
    </row>
    <row r="12266" spans="5:21" x14ac:dyDescent="0.25">
      <c r="E12266"/>
      <c r="F12266"/>
      <c r="G12266"/>
      <c r="H12266"/>
      <c r="I12266"/>
      <c r="J12266"/>
      <c r="K12266"/>
      <c r="L12266"/>
      <c r="M12266"/>
      <c r="N12266"/>
      <c r="O12266"/>
      <c r="P12266"/>
      <c r="Q12266"/>
      <c r="R12266"/>
      <c r="S12266"/>
      <c r="T12266"/>
      <c r="U12266"/>
    </row>
    <row r="12267" spans="5:21" x14ac:dyDescent="0.25">
      <c r="E12267"/>
      <c r="F12267"/>
      <c r="G12267"/>
      <c r="H12267"/>
      <c r="I12267"/>
      <c r="J12267"/>
      <c r="K12267"/>
      <c r="L12267"/>
      <c r="M12267"/>
      <c r="N12267"/>
      <c r="O12267"/>
      <c r="P12267"/>
      <c r="Q12267"/>
      <c r="R12267"/>
      <c r="S12267"/>
      <c r="T12267"/>
      <c r="U12267"/>
    </row>
    <row r="12268" spans="5:21" x14ac:dyDescent="0.25">
      <c r="E12268"/>
      <c r="F12268"/>
      <c r="G12268"/>
      <c r="H12268"/>
      <c r="I12268"/>
      <c r="J12268"/>
      <c r="K12268"/>
      <c r="L12268"/>
      <c r="M12268"/>
      <c r="N12268"/>
      <c r="O12268"/>
      <c r="P12268"/>
      <c r="Q12268"/>
      <c r="R12268"/>
      <c r="S12268"/>
      <c r="T12268"/>
      <c r="U12268"/>
    </row>
    <row r="12269" spans="5:21" x14ac:dyDescent="0.25">
      <c r="E12269"/>
      <c r="F12269"/>
      <c r="G12269"/>
      <c r="H12269"/>
      <c r="I12269"/>
      <c r="J12269"/>
      <c r="K12269"/>
      <c r="L12269"/>
      <c r="M12269"/>
      <c r="N12269"/>
      <c r="O12269"/>
      <c r="P12269"/>
      <c r="Q12269"/>
      <c r="R12269"/>
      <c r="S12269"/>
      <c r="T12269"/>
      <c r="U12269"/>
    </row>
    <row r="12270" spans="5:21" x14ac:dyDescent="0.25">
      <c r="E12270"/>
      <c r="F12270"/>
      <c r="G12270"/>
      <c r="H12270"/>
      <c r="I12270"/>
      <c r="J12270"/>
      <c r="K12270"/>
      <c r="L12270"/>
      <c r="M12270"/>
      <c r="N12270"/>
      <c r="O12270"/>
      <c r="P12270"/>
      <c r="Q12270"/>
      <c r="R12270"/>
      <c r="S12270"/>
      <c r="T12270"/>
      <c r="U12270"/>
    </row>
    <row r="12271" spans="5:21" x14ac:dyDescent="0.25">
      <c r="E12271"/>
      <c r="F12271"/>
      <c r="G12271"/>
      <c r="H12271"/>
      <c r="I12271"/>
      <c r="J12271"/>
      <c r="K12271"/>
      <c r="L12271"/>
      <c r="M12271"/>
      <c r="N12271"/>
      <c r="O12271"/>
      <c r="P12271"/>
      <c r="Q12271"/>
      <c r="R12271"/>
      <c r="S12271"/>
      <c r="T12271"/>
      <c r="U12271"/>
    </row>
    <row r="12272" spans="5:21" x14ac:dyDescent="0.25">
      <c r="E12272"/>
      <c r="F12272"/>
      <c r="G12272"/>
      <c r="H12272"/>
      <c r="I12272"/>
      <c r="J12272"/>
      <c r="K12272"/>
      <c r="L12272"/>
      <c r="M12272"/>
      <c r="N12272"/>
      <c r="O12272"/>
      <c r="P12272"/>
      <c r="Q12272"/>
      <c r="R12272"/>
      <c r="S12272"/>
      <c r="T12272"/>
      <c r="U12272"/>
    </row>
    <row r="12273" spans="5:21" x14ac:dyDescent="0.25">
      <c r="E12273"/>
      <c r="F12273"/>
      <c r="G12273"/>
      <c r="H12273"/>
      <c r="I12273"/>
      <c r="J12273"/>
      <c r="K12273"/>
      <c r="L12273"/>
      <c r="M12273"/>
      <c r="N12273"/>
      <c r="O12273"/>
      <c r="P12273"/>
      <c r="Q12273"/>
      <c r="R12273"/>
      <c r="S12273"/>
      <c r="T12273"/>
      <c r="U12273"/>
    </row>
    <row r="12274" spans="5:21" x14ac:dyDescent="0.25">
      <c r="E12274"/>
      <c r="F12274"/>
      <c r="G12274"/>
      <c r="H12274"/>
      <c r="I12274"/>
      <c r="J12274"/>
      <c r="K12274"/>
      <c r="L12274"/>
      <c r="M12274"/>
      <c r="N12274"/>
      <c r="O12274"/>
      <c r="P12274"/>
      <c r="Q12274"/>
      <c r="R12274"/>
      <c r="S12274"/>
      <c r="T12274"/>
      <c r="U12274"/>
    </row>
    <row r="12275" spans="5:21" x14ac:dyDescent="0.25">
      <c r="E12275"/>
      <c r="F12275"/>
      <c r="G12275"/>
      <c r="H12275"/>
      <c r="I12275"/>
      <c r="J12275"/>
      <c r="K12275"/>
      <c r="L12275"/>
      <c r="M12275"/>
      <c r="N12275"/>
      <c r="O12275"/>
      <c r="P12275"/>
      <c r="Q12275"/>
      <c r="R12275"/>
      <c r="S12275"/>
      <c r="T12275"/>
      <c r="U12275"/>
    </row>
    <row r="12276" spans="5:21" x14ac:dyDescent="0.25">
      <c r="E12276"/>
      <c r="F12276"/>
      <c r="G12276"/>
      <c r="H12276"/>
      <c r="I12276"/>
      <c r="J12276"/>
      <c r="K12276"/>
      <c r="L12276"/>
      <c r="M12276"/>
      <c r="N12276"/>
      <c r="O12276"/>
      <c r="P12276"/>
      <c r="Q12276"/>
      <c r="R12276"/>
      <c r="S12276"/>
      <c r="T12276"/>
      <c r="U12276"/>
    </row>
    <row r="12277" spans="5:21" x14ac:dyDescent="0.25">
      <c r="E12277"/>
      <c r="F12277"/>
      <c r="G12277"/>
      <c r="H12277"/>
      <c r="I12277"/>
      <c r="J12277"/>
      <c r="K12277"/>
      <c r="L12277"/>
      <c r="M12277"/>
      <c r="N12277"/>
      <c r="O12277"/>
      <c r="P12277"/>
      <c r="Q12277"/>
      <c r="R12277"/>
      <c r="S12277"/>
      <c r="T12277"/>
      <c r="U12277"/>
    </row>
    <row r="12278" spans="5:21" x14ac:dyDescent="0.25">
      <c r="E12278"/>
      <c r="F12278"/>
      <c r="G12278"/>
      <c r="H12278"/>
      <c r="I12278"/>
      <c r="J12278"/>
      <c r="K12278"/>
      <c r="L12278"/>
      <c r="M12278"/>
      <c r="N12278"/>
      <c r="O12278"/>
      <c r="P12278"/>
      <c r="Q12278"/>
      <c r="R12278"/>
      <c r="S12278"/>
      <c r="T12278"/>
      <c r="U12278"/>
    </row>
    <row r="12279" spans="5:21" x14ac:dyDescent="0.25">
      <c r="E12279"/>
      <c r="F12279"/>
      <c r="G12279"/>
      <c r="H12279"/>
      <c r="I12279"/>
      <c r="J12279"/>
      <c r="K12279"/>
      <c r="L12279"/>
      <c r="M12279"/>
      <c r="N12279"/>
      <c r="O12279"/>
      <c r="P12279"/>
      <c r="Q12279"/>
      <c r="R12279"/>
      <c r="S12279"/>
      <c r="T12279"/>
      <c r="U12279"/>
    </row>
    <row r="12280" spans="5:21" x14ac:dyDescent="0.25">
      <c r="E12280"/>
      <c r="F12280"/>
      <c r="G12280"/>
      <c r="H12280"/>
      <c r="I12280"/>
      <c r="J12280"/>
      <c r="K12280"/>
      <c r="L12280"/>
      <c r="M12280"/>
      <c r="N12280"/>
      <c r="O12280"/>
      <c r="P12280"/>
      <c r="Q12280"/>
      <c r="R12280"/>
      <c r="S12280"/>
      <c r="T12280"/>
      <c r="U12280"/>
    </row>
    <row r="12281" spans="5:21" x14ac:dyDescent="0.25">
      <c r="E12281"/>
      <c r="F12281"/>
      <c r="G12281"/>
      <c r="H12281"/>
      <c r="I12281"/>
      <c r="J12281"/>
      <c r="K12281"/>
      <c r="L12281"/>
      <c r="M12281"/>
      <c r="N12281"/>
      <c r="O12281"/>
      <c r="P12281"/>
      <c r="Q12281"/>
      <c r="R12281"/>
      <c r="S12281"/>
      <c r="T12281"/>
      <c r="U12281"/>
    </row>
    <row r="12282" spans="5:21" x14ac:dyDescent="0.25">
      <c r="E12282"/>
      <c r="F12282"/>
      <c r="G12282"/>
      <c r="H12282"/>
      <c r="I12282"/>
      <c r="J12282"/>
      <c r="K12282"/>
      <c r="L12282"/>
      <c r="M12282"/>
      <c r="N12282"/>
      <c r="O12282"/>
      <c r="P12282"/>
      <c r="Q12282"/>
      <c r="R12282"/>
      <c r="S12282"/>
      <c r="T12282"/>
      <c r="U12282"/>
    </row>
    <row r="12283" spans="5:21" x14ac:dyDescent="0.25">
      <c r="E12283"/>
      <c r="F12283"/>
      <c r="G12283"/>
      <c r="H12283"/>
      <c r="I12283"/>
      <c r="J12283"/>
      <c r="K12283"/>
      <c r="L12283"/>
      <c r="M12283"/>
      <c r="N12283"/>
      <c r="O12283"/>
      <c r="P12283"/>
      <c r="Q12283"/>
      <c r="R12283"/>
      <c r="S12283"/>
      <c r="T12283"/>
      <c r="U12283"/>
    </row>
    <row r="12284" spans="5:21" x14ac:dyDescent="0.25">
      <c r="E12284"/>
      <c r="F12284"/>
      <c r="G12284"/>
      <c r="H12284"/>
      <c r="I12284"/>
      <c r="J12284"/>
      <c r="K12284"/>
      <c r="L12284"/>
      <c r="M12284"/>
      <c r="N12284"/>
      <c r="O12284"/>
      <c r="P12284"/>
      <c r="Q12284"/>
      <c r="R12284"/>
      <c r="S12284"/>
      <c r="T12284"/>
      <c r="U12284"/>
    </row>
    <row r="12285" spans="5:21" x14ac:dyDescent="0.25">
      <c r="E12285"/>
      <c r="F12285"/>
      <c r="G12285"/>
      <c r="H12285"/>
      <c r="I12285"/>
      <c r="J12285"/>
      <c r="K12285"/>
      <c r="L12285"/>
      <c r="M12285"/>
      <c r="N12285"/>
      <c r="O12285"/>
      <c r="P12285"/>
      <c r="Q12285"/>
      <c r="R12285"/>
      <c r="S12285"/>
      <c r="T12285"/>
      <c r="U12285"/>
    </row>
    <row r="12286" spans="5:21" x14ac:dyDescent="0.25">
      <c r="E12286"/>
      <c r="F12286"/>
      <c r="G12286"/>
      <c r="H12286"/>
      <c r="I12286"/>
      <c r="J12286"/>
      <c r="K12286"/>
      <c r="L12286"/>
      <c r="M12286"/>
      <c r="N12286"/>
      <c r="O12286"/>
      <c r="P12286"/>
      <c r="Q12286"/>
      <c r="R12286"/>
      <c r="S12286"/>
      <c r="T12286"/>
      <c r="U12286"/>
    </row>
    <row r="12287" spans="5:21" x14ac:dyDescent="0.25">
      <c r="E12287"/>
      <c r="F12287"/>
      <c r="G12287"/>
      <c r="H12287"/>
      <c r="I12287"/>
      <c r="J12287"/>
      <c r="K12287"/>
      <c r="L12287"/>
      <c r="M12287"/>
      <c r="N12287"/>
      <c r="O12287"/>
      <c r="P12287"/>
      <c r="Q12287"/>
      <c r="R12287"/>
      <c r="S12287"/>
      <c r="T12287"/>
      <c r="U12287"/>
    </row>
    <row r="12288" spans="5:21" x14ac:dyDescent="0.25">
      <c r="E12288"/>
      <c r="F12288"/>
      <c r="G12288"/>
      <c r="H12288"/>
      <c r="I12288"/>
      <c r="J12288"/>
      <c r="K12288"/>
      <c r="L12288"/>
      <c r="M12288"/>
      <c r="N12288"/>
      <c r="O12288"/>
      <c r="P12288"/>
      <c r="Q12288"/>
      <c r="R12288"/>
      <c r="S12288"/>
      <c r="T12288"/>
      <c r="U12288"/>
    </row>
    <row r="12289" spans="5:21" x14ac:dyDescent="0.25">
      <c r="E12289"/>
      <c r="F12289"/>
      <c r="G12289"/>
      <c r="H12289"/>
      <c r="I12289"/>
      <c r="J12289"/>
      <c r="K12289"/>
      <c r="L12289"/>
      <c r="M12289"/>
      <c r="N12289"/>
      <c r="O12289"/>
      <c r="P12289"/>
      <c r="Q12289"/>
      <c r="R12289"/>
      <c r="S12289"/>
      <c r="T12289"/>
      <c r="U12289"/>
    </row>
    <row r="12290" spans="5:21" x14ac:dyDescent="0.25">
      <c r="E12290"/>
      <c r="F12290"/>
      <c r="G12290"/>
      <c r="H12290"/>
      <c r="I12290"/>
      <c r="J12290"/>
      <c r="K12290"/>
      <c r="L12290"/>
      <c r="M12290"/>
      <c r="N12290"/>
      <c r="O12290"/>
      <c r="P12290"/>
      <c r="Q12290"/>
      <c r="R12290"/>
      <c r="S12290"/>
      <c r="T12290"/>
      <c r="U12290"/>
    </row>
    <row r="12291" spans="5:21" x14ac:dyDescent="0.25">
      <c r="E12291"/>
      <c r="F12291"/>
      <c r="G12291"/>
      <c r="H12291"/>
      <c r="I12291"/>
      <c r="J12291"/>
      <c r="K12291"/>
      <c r="L12291"/>
      <c r="M12291"/>
      <c r="N12291"/>
      <c r="O12291"/>
      <c r="P12291"/>
      <c r="Q12291"/>
      <c r="R12291"/>
      <c r="S12291"/>
      <c r="T12291"/>
      <c r="U12291"/>
    </row>
    <row r="12292" spans="5:21" x14ac:dyDescent="0.25">
      <c r="E12292"/>
      <c r="F12292"/>
      <c r="G12292"/>
      <c r="H12292"/>
      <c r="I12292"/>
      <c r="J12292"/>
      <c r="K12292"/>
      <c r="L12292"/>
      <c r="M12292"/>
      <c r="N12292"/>
      <c r="O12292"/>
      <c r="P12292"/>
      <c r="Q12292"/>
      <c r="R12292"/>
      <c r="S12292"/>
      <c r="T12292"/>
      <c r="U12292"/>
    </row>
    <row r="12293" spans="5:21" x14ac:dyDescent="0.25">
      <c r="E12293"/>
      <c r="F12293"/>
      <c r="G12293"/>
      <c r="H12293"/>
      <c r="I12293"/>
      <c r="J12293"/>
      <c r="K12293"/>
      <c r="L12293"/>
      <c r="M12293"/>
      <c r="N12293"/>
      <c r="O12293"/>
      <c r="P12293"/>
      <c r="Q12293"/>
      <c r="R12293"/>
      <c r="S12293"/>
      <c r="T12293"/>
      <c r="U12293"/>
    </row>
    <row r="12294" spans="5:21" x14ac:dyDescent="0.25">
      <c r="E12294"/>
      <c r="F12294"/>
      <c r="G12294"/>
      <c r="H12294"/>
      <c r="I12294"/>
      <c r="J12294"/>
      <c r="K12294"/>
      <c r="L12294"/>
      <c r="M12294"/>
      <c r="N12294"/>
      <c r="O12294"/>
      <c r="P12294"/>
      <c r="Q12294"/>
      <c r="R12294"/>
      <c r="S12294"/>
      <c r="T12294"/>
      <c r="U12294"/>
    </row>
    <row r="12295" spans="5:21" x14ac:dyDescent="0.25">
      <c r="E12295"/>
      <c r="F12295"/>
      <c r="G12295"/>
      <c r="H12295"/>
      <c r="I12295"/>
      <c r="J12295"/>
      <c r="K12295"/>
      <c r="L12295"/>
      <c r="M12295"/>
      <c r="N12295"/>
      <c r="O12295"/>
      <c r="P12295"/>
      <c r="Q12295"/>
      <c r="R12295"/>
      <c r="S12295"/>
      <c r="T12295"/>
      <c r="U12295"/>
    </row>
    <row r="12296" spans="5:21" x14ac:dyDescent="0.25">
      <c r="E12296"/>
      <c r="F12296"/>
      <c r="G12296"/>
      <c r="H12296"/>
      <c r="I12296"/>
      <c r="J12296"/>
      <c r="K12296"/>
      <c r="L12296"/>
      <c r="M12296"/>
      <c r="N12296"/>
      <c r="O12296"/>
      <c r="P12296"/>
      <c r="Q12296"/>
      <c r="R12296"/>
      <c r="S12296"/>
      <c r="T12296"/>
      <c r="U12296"/>
    </row>
    <row r="12297" spans="5:21" x14ac:dyDescent="0.25">
      <c r="E12297"/>
      <c r="F12297"/>
      <c r="G12297"/>
      <c r="H12297"/>
      <c r="I12297"/>
      <c r="J12297"/>
      <c r="K12297"/>
      <c r="L12297"/>
      <c r="M12297"/>
      <c r="N12297"/>
      <c r="O12297"/>
      <c r="P12297"/>
      <c r="Q12297"/>
      <c r="R12297"/>
      <c r="S12297"/>
      <c r="T12297"/>
      <c r="U12297"/>
    </row>
    <row r="12298" spans="5:21" x14ac:dyDescent="0.25">
      <c r="E12298"/>
      <c r="F12298"/>
      <c r="G12298"/>
      <c r="H12298"/>
      <c r="I12298"/>
      <c r="J12298"/>
      <c r="K12298"/>
      <c r="L12298"/>
      <c r="M12298"/>
      <c r="N12298"/>
      <c r="O12298"/>
      <c r="P12298"/>
      <c r="Q12298"/>
      <c r="R12298"/>
      <c r="S12298"/>
      <c r="T12298"/>
      <c r="U12298"/>
    </row>
    <row r="12299" spans="5:21" x14ac:dyDescent="0.25">
      <c r="E12299"/>
      <c r="F12299"/>
      <c r="G12299"/>
      <c r="H12299"/>
      <c r="I12299"/>
      <c r="J12299"/>
      <c r="K12299"/>
      <c r="L12299"/>
      <c r="M12299"/>
      <c r="N12299"/>
      <c r="O12299"/>
      <c r="P12299"/>
      <c r="Q12299"/>
      <c r="R12299"/>
      <c r="S12299"/>
      <c r="T12299"/>
      <c r="U12299"/>
    </row>
    <row r="12300" spans="5:21" x14ac:dyDescent="0.25">
      <c r="E12300"/>
      <c r="F12300"/>
      <c r="G12300"/>
      <c r="H12300"/>
      <c r="I12300"/>
      <c r="J12300"/>
      <c r="K12300"/>
      <c r="L12300"/>
      <c r="M12300"/>
      <c r="N12300"/>
      <c r="O12300"/>
      <c r="P12300"/>
      <c r="Q12300"/>
      <c r="R12300"/>
      <c r="S12300"/>
      <c r="T12300"/>
      <c r="U12300"/>
    </row>
    <row r="12301" spans="5:21" x14ac:dyDescent="0.25">
      <c r="E12301"/>
      <c r="F12301"/>
      <c r="G12301"/>
      <c r="H12301"/>
      <c r="I12301"/>
      <c r="J12301"/>
      <c r="K12301"/>
      <c r="L12301"/>
      <c r="M12301"/>
      <c r="N12301"/>
      <c r="O12301"/>
      <c r="P12301"/>
      <c r="Q12301"/>
      <c r="R12301"/>
      <c r="S12301"/>
      <c r="T12301"/>
      <c r="U12301"/>
    </row>
    <row r="12302" spans="5:21" x14ac:dyDescent="0.25">
      <c r="E12302"/>
      <c r="F12302"/>
      <c r="G12302"/>
      <c r="H12302"/>
      <c r="I12302"/>
      <c r="J12302"/>
      <c r="K12302"/>
      <c r="L12302"/>
      <c r="M12302"/>
      <c r="N12302"/>
      <c r="O12302"/>
      <c r="P12302"/>
      <c r="Q12302"/>
      <c r="R12302"/>
      <c r="S12302"/>
      <c r="T12302"/>
      <c r="U12302"/>
    </row>
    <row r="12303" spans="5:21" x14ac:dyDescent="0.25">
      <c r="E12303"/>
      <c r="F12303"/>
      <c r="G12303"/>
      <c r="H12303"/>
      <c r="I12303"/>
      <c r="J12303"/>
      <c r="K12303"/>
      <c r="L12303"/>
      <c r="M12303"/>
      <c r="N12303"/>
      <c r="O12303"/>
      <c r="P12303"/>
      <c r="Q12303"/>
      <c r="R12303"/>
      <c r="S12303"/>
      <c r="T12303"/>
      <c r="U12303"/>
    </row>
    <row r="12304" spans="5:21" x14ac:dyDescent="0.25">
      <c r="E12304"/>
      <c r="F12304"/>
      <c r="G12304"/>
      <c r="H12304"/>
      <c r="I12304"/>
      <c r="J12304"/>
      <c r="K12304"/>
      <c r="L12304"/>
      <c r="M12304"/>
      <c r="N12304"/>
      <c r="O12304"/>
      <c r="P12304"/>
      <c r="Q12304"/>
      <c r="R12304"/>
      <c r="S12304"/>
      <c r="T12304"/>
      <c r="U12304"/>
    </row>
    <row r="12305" spans="5:21" x14ac:dyDescent="0.25">
      <c r="E12305"/>
      <c r="F12305"/>
      <c r="G12305"/>
      <c r="H12305"/>
      <c r="I12305"/>
      <c r="J12305"/>
      <c r="K12305"/>
      <c r="L12305"/>
      <c r="M12305"/>
      <c r="N12305"/>
      <c r="O12305"/>
      <c r="P12305"/>
      <c r="Q12305"/>
      <c r="R12305"/>
      <c r="S12305"/>
      <c r="T12305"/>
      <c r="U12305"/>
    </row>
    <row r="12306" spans="5:21" x14ac:dyDescent="0.25">
      <c r="E12306"/>
      <c r="F12306"/>
      <c r="G12306"/>
      <c r="H12306"/>
      <c r="I12306"/>
      <c r="J12306"/>
      <c r="K12306"/>
      <c r="L12306"/>
      <c r="M12306"/>
      <c r="N12306"/>
      <c r="O12306"/>
      <c r="P12306"/>
      <c r="Q12306"/>
      <c r="R12306"/>
      <c r="S12306"/>
      <c r="T12306"/>
      <c r="U12306"/>
    </row>
    <row r="12307" spans="5:21" x14ac:dyDescent="0.25">
      <c r="E12307"/>
      <c r="F12307"/>
      <c r="G12307"/>
      <c r="H12307"/>
      <c r="I12307"/>
      <c r="J12307"/>
      <c r="K12307"/>
      <c r="L12307"/>
      <c r="M12307"/>
      <c r="N12307"/>
      <c r="O12307"/>
      <c r="P12307"/>
      <c r="Q12307"/>
      <c r="R12307"/>
      <c r="S12307"/>
      <c r="T12307"/>
      <c r="U12307"/>
    </row>
    <row r="12308" spans="5:21" x14ac:dyDescent="0.25">
      <c r="E12308"/>
      <c r="F12308"/>
      <c r="G12308"/>
      <c r="H12308"/>
      <c r="I12308"/>
      <c r="J12308"/>
      <c r="K12308"/>
      <c r="L12308"/>
      <c r="M12308"/>
      <c r="N12308"/>
      <c r="O12308"/>
      <c r="P12308"/>
      <c r="Q12308"/>
      <c r="R12308"/>
      <c r="S12308"/>
      <c r="T12308"/>
      <c r="U12308"/>
    </row>
    <row r="12309" spans="5:21" x14ac:dyDescent="0.25">
      <c r="E12309"/>
      <c r="F12309"/>
      <c r="G12309"/>
      <c r="H12309"/>
      <c r="I12309"/>
      <c r="J12309"/>
      <c r="K12309"/>
      <c r="L12309"/>
      <c r="M12309"/>
      <c r="N12309"/>
      <c r="O12309"/>
      <c r="P12309"/>
      <c r="Q12309"/>
      <c r="R12309"/>
      <c r="S12309"/>
      <c r="T12309"/>
      <c r="U12309"/>
    </row>
    <row r="12310" spans="5:21" x14ac:dyDescent="0.25">
      <c r="E12310"/>
      <c r="F12310"/>
      <c r="G12310"/>
      <c r="H12310"/>
      <c r="I12310"/>
      <c r="J12310"/>
      <c r="K12310"/>
      <c r="L12310"/>
      <c r="M12310"/>
      <c r="N12310"/>
      <c r="O12310"/>
      <c r="P12310"/>
      <c r="Q12310"/>
      <c r="R12310"/>
      <c r="S12310"/>
      <c r="T12310"/>
      <c r="U12310"/>
    </row>
    <row r="12311" spans="5:21" x14ac:dyDescent="0.25">
      <c r="E12311"/>
      <c r="F12311"/>
      <c r="G12311"/>
      <c r="H12311"/>
      <c r="I12311"/>
      <c r="J12311"/>
      <c r="K12311"/>
      <c r="L12311"/>
      <c r="M12311"/>
      <c r="N12311"/>
      <c r="O12311"/>
      <c r="P12311"/>
      <c r="Q12311"/>
      <c r="R12311"/>
      <c r="S12311"/>
      <c r="T12311"/>
      <c r="U12311"/>
    </row>
    <row r="12312" spans="5:21" x14ac:dyDescent="0.25">
      <c r="E12312"/>
      <c r="F12312"/>
      <c r="G12312"/>
      <c r="H12312"/>
      <c r="I12312"/>
      <c r="J12312"/>
      <c r="K12312"/>
      <c r="L12312"/>
      <c r="M12312"/>
      <c r="N12312"/>
      <c r="O12312"/>
      <c r="P12312"/>
      <c r="Q12312"/>
      <c r="R12312"/>
      <c r="S12312"/>
      <c r="T12312"/>
      <c r="U12312"/>
    </row>
    <row r="12313" spans="5:21" x14ac:dyDescent="0.25">
      <c r="E12313"/>
      <c r="F12313"/>
      <c r="G12313"/>
      <c r="H12313"/>
      <c r="I12313"/>
      <c r="J12313"/>
      <c r="K12313"/>
      <c r="L12313"/>
      <c r="M12313"/>
      <c r="N12313"/>
      <c r="O12313"/>
      <c r="P12313"/>
      <c r="Q12313"/>
      <c r="R12313"/>
      <c r="S12313"/>
      <c r="T12313"/>
      <c r="U12313"/>
    </row>
    <row r="12314" spans="5:21" x14ac:dyDescent="0.25">
      <c r="E12314"/>
      <c r="F12314"/>
      <c r="G12314"/>
      <c r="H12314"/>
      <c r="I12314"/>
      <c r="J12314"/>
      <c r="K12314"/>
      <c r="L12314"/>
      <c r="M12314"/>
      <c r="N12314"/>
      <c r="O12314"/>
      <c r="P12314"/>
      <c r="Q12314"/>
      <c r="R12314"/>
      <c r="S12314"/>
      <c r="T12314"/>
      <c r="U12314"/>
    </row>
    <row r="12315" spans="5:21" x14ac:dyDescent="0.25">
      <c r="E12315"/>
      <c r="F12315"/>
      <c r="G12315"/>
      <c r="H12315"/>
      <c r="I12315"/>
      <c r="J12315"/>
      <c r="K12315"/>
      <c r="L12315"/>
      <c r="M12315"/>
      <c r="N12315"/>
      <c r="O12315"/>
      <c r="P12315"/>
      <c r="Q12315"/>
      <c r="R12315"/>
      <c r="S12315"/>
      <c r="T12315"/>
      <c r="U12315"/>
    </row>
    <row r="12316" spans="5:21" x14ac:dyDescent="0.25">
      <c r="E12316"/>
      <c r="F12316"/>
      <c r="G12316"/>
      <c r="H12316"/>
      <c r="I12316"/>
      <c r="J12316"/>
      <c r="K12316"/>
      <c r="L12316"/>
      <c r="M12316"/>
      <c r="N12316"/>
      <c r="O12316"/>
      <c r="P12316"/>
      <c r="Q12316"/>
      <c r="R12316"/>
      <c r="S12316"/>
      <c r="T12316"/>
      <c r="U12316"/>
    </row>
    <row r="12317" spans="5:21" x14ac:dyDescent="0.25">
      <c r="E12317"/>
      <c r="F12317"/>
      <c r="G12317"/>
      <c r="H12317"/>
      <c r="I12317"/>
      <c r="J12317"/>
      <c r="K12317"/>
      <c r="L12317"/>
      <c r="M12317"/>
      <c r="N12317"/>
      <c r="O12317"/>
      <c r="P12317"/>
      <c r="Q12317"/>
      <c r="R12317"/>
      <c r="S12317"/>
      <c r="T12317"/>
      <c r="U12317"/>
    </row>
    <row r="12318" spans="5:21" x14ac:dyDescent="0.25">
      <c r="E12318"/>
      <c r="F12318"/>
      <c r="G12318"/>
      <c r="H12318"/>
      <c r="I12318"/>
      <c r="J12318"/>
      <c r="K12318"/>
      <c r="L12318"/>
      <c r="M12318"/>
      <c r="N12318"/>
      <c r="O12318"/>
      <c r="P12318"/>
      <c r="Q12318"/>
      <c r="R12318"/>
      <c r="S12318"/>
      <c r="T12318"/>
      <c r="U12318"/>
    </row>
    <row r="12319" spans="5:21" x14ac:dyDescent="0.25">
      <c r="E12319"/>
      <c r="F12319"/>
      <c r="G12319"/>
      <c r="H12319"/>
      <c r="I12319"/>
      <c r="J12319"/>
      <c r="K12319"/>
      <c r="L12319"/>
      <c r="M12319"/>
      <c r="N12319"/>
      <c r="O12319"/>
      <c r="P12319"/>
      <c r="Q12319"/>
      <c r="R12319"/>
      <c r="S12319"/>
      <c r="T12319"/>
      <c r="U12319"/>
    </row>
    <row r="12320" spans="5:21" x14ac:dyDescent="0.25">
      <c r="E12320"/>
      <c r="F12320"/>
      <c r="G12320"/>
      <c r="H12320"/>
      <c r="I12320"/>
      <c r="J12320"/>
      <c r="K12320"/>
      <c r="L12320"/>
      <c r="M12320"/>
      <c r="N12320"/>
      <c r="O12320"/>
      <c r="P12320"/>
      <c r="Q12320"/>
      <c r="R12320"/>
      <c r="S12320"/>
      <c r="T12320"/>
      <c r="U12320"/>
    </row>
    <row r="12321" spans="5:21" x14ac:dyDescent="0.25">
      <c r="E12321"/>
      <c r="F12321"/>
      <c r="G12321"/>
      <c r="H12321"/>
      <c r="I12321"/>
      <c r="J12321"/>
      <c r="K12321"/>
      <c r="L12321"/>
      <c r="M12321"/>
      <c r="N12321"/>
      <c r="O12321"/>
      <c r="P12321"/>
      <c r="Q12321"/>
      <c r="R12321"/>
      <c r="S12321"/>
      <c r="T12321"/>
      <c r="U12321"/>
    </row>
    <row r="12322" spans="5:21" x14ac:dyDescent="0.25">
      <c r="E12322"/>
      <c r="F12322"/>
      <c r="G12322"/>
      <c r="H12322"/>
      <c r="I12322"/>
      <c r="J12322"/>
      <c r="K12322"/>
      <c r="L12322"/>
      <c r="M12322"/>
      <c r="N12322"/>
      <c r="O12322"/>
      <c r="P12322"/>
      <c r="Q12322"/>
      <c r="R12322"/>
      <c r="S12322"/>
      <c r="T12322"/>
      <c r="U12322"/>
    </row>
    <row r="12323" spans="5:21" x14ac:dyDescent="0.25">
      <c r="E12323"/>
      <c r="F12323"/>
      <c r="G12323"/>
      <c r="H12323"/>
      <c r="I12323"/>
      <c r="J12323"/>
      <c r="K12323"/>
      <c r="L12323"/>
      <c r="M12323"/>
      <c r="N12323"/>
      <c r="O12323"/>
      <c r="P12323"/>
      <c r="Q12323"/>
      <c r="R12323"/>
      <c r="S12323"/>
      <c r="T12323"/>
      <c r="U12323"/>
    </row>
    <row r="12324" spans="5:21" x14ac:dyDescent="0.25">
      <c r="E12324"/>
      <c r="F12324"/>
      <c r="G12324"/>
      <c r="H12324"/>
      <c r="I12324"/>
      <c r="J12324"/>
      <c r="K12324"/>
      <c r="L12324"/>
      <c r="M12324"/>
      <c r="N12324"/>
      <c r="O12324"/>
      <c r="P12324"/>
      <c r="Q12324"/>
      <c r="R12324"/>
      <c r="S12324"/>
      <c r="T12324"/>
      <c r="U12324"/>
    </row>
    <row r="12325" spans="5:21" x14ac:dyDescent="0.25">
      <c r="E12325"/>
      <c r="F12325"/>
      <c r="G12325"/>
      <c r="H12325"/>
      <c r="I12325"/>
      <c r="J12325"/>
      <c r="K12325"/>
      <c r="L12325"/>
      <c r="M12325"/>
      <c r="N12325"/>
      <c r="O12325"/>
      <c r="P12325"/>
      <c r="Q12325"/>
      <c r="R12325"/>
      <c r="S12325"/>
      <c r="T12325"/>
      <c r="U12325"/>
    </row>
    <row r="12326" spans="5:21" x14ac:dyDescent="0.25">
      <c r="E12326"/>
      <c r="F12326"/>
      <c r="G12326"/>
      <c r="H12326"/>
      <c r="I12326"/>
      <c r="J12326"/>
      <c r="K12326"/>
      <c r="L12326"/>
      <c r="M12326"/>
      <c r="N12326"/>
      <c r="O12326"/>
      <c r="P12326"/>
      <c r="Q12326"/>
      <c r="R12326"/>
      <c r="S12326"/>
      <c r="T12326"/>
      <c r="U12326"/>
    </row>
    <row r="12327" spans="5:21" x14ac:dyDescent="0.25">
      <c r="E12327"/>
      <c r="F12327"/>
      <c r="G12327"/>
      <c r="H12327"/>
      <c r="I12327"/>
      <c r="J12327"/>
      <c r="K12327"/>
      <c r="L12327"/>
      <c r="M12327"/>
      <c r="N12327"/>
      <c r="O12327"/>
      <c r="P12327"/>
      <c r="Q12327"/>
      <c r="R12327"/>
      <c r="S12327"/>
      <c r="T12327"/>
      <c r="U12327"/>
    </row>
    <row r="12328" spans="5:21" x14ac:dyDescent="0.25">
      <c r="E12328"/>
      <c r="F12328"/>
      <c r="G12328"/>
      <c r="H12328"/>
      <c r="I12328"/>
      <c r="J12328"/>
      <c r="K12328"/>
      <c r="L12328"/>
      <c r="M12328"/>
      <c r="N12328"/>
      <c r="O12328"/>
      <c r="P12328"/>
      <c r="Q12328"/>
      <c r="R12328"/>
      <c r="S12328"/>
      <c r="T12328"/>
      <c r="U12328"/>
    </row>
    <row r="12329" spans="5:21" x14ac:dyDescent="0.25">
      <c r="E12329"/>
      <c r="F12329"/>
      <c r="G12329"/>
      <c r="H12329"/>
      <c r="I12329"/>
      <c r="J12329"/>
      <c r="K12329"/>
      <c r="L12329"/>
      <c r="M12329"/>
      <c r="N12329"/>
      <c r="O12329"/>
      <c r="P12329"/>
      <c r="Q12329"/>
      <c r="R12329"/>
      <c r="S12329"/>
      <c r="T12329"/>
      <c r="U12329"/>
    </row>
    <row r="12330" spans="5:21" x14ac:dyDescent="0.25">
      <c r="E12330"/>
      <c r="F12330"/>
      <c r="G12330"/>
      <c r="H12330"/>
      <c r="I12330"/>
      <c r="J12330"/>
      <c r="K12330"/>
      <c r="L12330"/>
      <c r="M12330"/>
      <c r="N12330"/>
      <c r="O12330"/>
      <c r="P12330"/>
      <c r="Q12330"/>
      <c r="R12330"/>
      <c r="S12330"/>
      <c r="T12330"/>
      <c r="U12330"/>
    </row>
    <row r="12331" spans="5:21" x14ac:dyDescent="0.25">
      <c r="E12331"/>
      <c r="F12331"/>
      <c r="G12331"/>
      <c r="H12331"/>
      <c r="I12331"/>
      <c r="J12331"/>
      <c r="K12331"/>
      <c r="L12331"/>
      <c r="M12331"/>
      <c r="N12331"/>
      <c r="O12331"/>
      <c r="P12331"/>
      <c r="Q12331"/>
      <c r="R12331"/>
      <c r="S12331"/>
      <c r="T12331"/>
      <c r="U12331"/>
    </row>
    <row r="12332" spans="5:21" x14ac:dyDescent="0.25">
      <c r="E12332"/>
      <c r="F12332"/>
      <c r="G12332"/>
      <c r="H12332"/>
      <c r="I12332"/>
      <c r="J12332"/>
      <c r="K12332"/>
      <c r="L12332"/>
      <c r="M12332"/>
      <c r="N12332"/>
      <c r="O12332"/>
      <c r="P12332"/>
      <c r="Q12332"/>
      <c r="R12332"/>
      <c r="S12332"/>
      <c r="T12332"/>
      <c r="U12332"/>
    </row>
    <row r="12333" spans="5:21" x14ac:dyDescent="0.25">
      <c r="E12333"/>
      <c r="F12333"/>
      <c r="G12333"/>
      <c r="H12333"/>
      <c r="I12333"/>
      <c r="J12333"/>
      <c r="K12333"/>
      <c r="L12333"/>
      <c r="M12333"/>
      <c r="N12333"/>
      <c r="O12333"/>
      <c r="P12333"/>
      <c r="Q12333"/>
      <c r="R12333"/>
      <c r="S12333"/>
      <c r="T12333"/>
      <c r="U12333"/>
    </row>
    <row r="12334" spans="5:21" x14ac:dyDescent="0.25">
      <c r="E12334"/>
      <c r="F12334"/>
      <c r="G12334"/>
      <c r="H12334"/>
      <c r="I12334"/>
      <c r="J12334"/>
      <c r="K12334"/>
      <c r="L12334"/>
      <c r="M12334"/>
      <c r="N12334"/>
      <c r="O12334"/>
      <c r="P12334"/>
      <c r="Q12334"/>
      <c r="R12334"/>
      <c r="S12334"/>
      <c r="T12334"/>
      <c r="U12334"/>
    </row>
    <row r="12335" spans="5:21" x14ac:dyDescent="0.25">
      <c r="E12335"/>
      <c r="F12335"/>
      <c r="G12335"/>
      <c r="H12335"/>
      <c r="I12335"/>
      <c r="J12335"/>
      <c r="K12335"/>
      <c r="L12335"/>
      <c r="M12335"/>
      <c r="N12335"/>
      <c r="O12335"/>
      <c r="P12335"/>
      <c r="Q12335"/>
      <c r="R12335"/>
      <c r="S12335"/>
      <c r="T12335"/>
      <c r="U12335"/>
    </row>
    <row r="12336" spans="5:21" x14ac:dyDescent="0.25">
      <c r="E12336"/>
      <c r="F12336"/>
      <c r="G12336"/>
      <c r="H12336"/>
      <c r="I12336"/>
      <c r="J12336"/>
      <c r="K12336"/>
      <c r="L12336"/>
      <c r="M12336"/>
      <c r="N12336"/>
      <c r="O12336"/>
      <c r="P12336"/>
      <c r="Q12336"/>
      <c r="R12336"/>
      <c r="S12336"/>
      <c r="T12336"/>
      <c r="U12336"/>
    </row>
    <row r="12337" spans="5:21" x14ac:dyDescent="0.25">
      <c r="E12337"/>
      <c r="F12337"/>
      <c r="G12337"/>
      <c r="H12337"/>
      <c r="I12337"/>
      <c r="J12337"/>
      <c r="K12337"/>
      <c r="L12337"/>
      <c r="M12337"/>
      <c r="N12337"/>
      <c r="O12337"/>
      <c r="P12337"/>
      <c r="Q12337"/>
      <c r="R12337"/>
      <c r="S12337"/>
      <c r="T12337"/>
      <c r="U12337"/>
    </row>
    <row r="12338" spans="5:21" x14ac:dyDescent="0.25">
      <c r="E12338"/>
      <c r="F12338"/>
      <c r="G12338"/>
      <c r="H12338"/>
      <c r="I12338"/>
      <c r="J12338"/>
      <c r="K12338"/>
      <c r="L12338"/>
      <c r="M12338"/>
      <c r="N12338"/>
      <c r="O12338"/>
      <c r="P12338"/>
      <c r="Q12338"/>
      <c r="R12338"/>
      <c r="S12338"/>
      <c r="T12338"/>
      <c r="U12338"/>
    </row>
    <row r="12339" spans="5:21" x14ac:dyDescent="0.25">
      <c r="E12339"/>
      <c r="F12339"/>
      <c r="G12339"/>
      <c r="H12339"/>
      <c r="I12339"/>
      <c r="J12339"/>
      <c r="K12339"/>
      <c r="L12339"/>
      <c r="M12339"/>
      <c r="N12339"/>
      <c r="O12339"/>
      <c r="P12339"/>
      <c r="Q12339"/>
      <c r="R12339"/>
      <c r="S12339"/>
      <c r="T12339"/>
      <c r="U12339"/>
    </row>
    <row r="12340" spans="5:21" x14ac:dyDescent="0.25">
      <c r="E12340"/>
      <c r="F12340"/>
      <c r="G12340"/>
      <c r="H12340"/>
      <c r="I12340"/>
      <c r="J12340"/>
      <c r="K12340"/>
      <c r="L12340"/>
      <c r="M12340"/>
      <c r="N12340"/>
      <c r="O12340"/>
      <c r="P12340"/>
      <c r="Q12340"/>
      <c r="R12340"/>
      <c r="S12340"/>
      <c r="T12340"/>
      <c r="U12340"/>
    </row>
    <row r="12341" spans="5:21" x14ac:dyDescent="0.25">
      <c r="E12341"/>
      <c r="F12341"/>
      <c r="G12341"/>
      <c r="H12341"/>
      <c r="I12341"/>
      <c r="J12341"/>
      <c r="K12341"/>
      <c r="L12341"/>
      <c r="M12341"/>
      <c r="N12341"/>
      <c r="O12341"/>
      <c r="P12341"/>
      <c r="Q12341"/>
      <c r="R12341"/>
      <c r="S12341"/>
      <c r="T12341"/>
      <c r="U12341"/>
    </row>
    <row r="12342" spans="5:21" x14ac:dyDescent="0.25">
      <c r="E12342"/>
      <c r="F12342"/>
      <c r="G12342"/>
      <c r="H12342"/>
      <c r="I12342"/>
      <c r="J12342"/>
      <c r="K12342"/>
      <c r="L12342"/>
      <c r="M12342"/>
      <c r="N12342"/>
      <c r="O12342"/>
      <c r="P12342"/>
      <c r="Q12342"/>
      <c r="R12342"/>
      <c r="S12342"/>
      <c r="T12342"/>
      <c r="U12342"/>
    </row>
    <row r="12343" spans="5:21" x14ac:dyDescent="0.25">
      <c r="E12343"/>
      <c r="F12343"/>
      <c r="G12343"/>
      <c r="H12343"/>
      <c r="I12343"/>
      <c r="J12343"/>
      <c r="K12343"/>
      <c r="L12343"/>
      <c r="M12343"/>
      <c r="N12343"/>
      <c r="O12343"/>
      <c r="P12343"/>
      <c r="Q12343"/>
      <c r="R12343"/>
      <c r="S12343"/>
      <c r="T12343"/>
      <c r="U12343"/>
    </row>
    <row r="12344" spans="5:21" x14ac:dyDescent="0.25">
      <c r="E12344"/>
      <c r="F12344"/>
      <c r="G12344"/>
      <c r="H12344"/>
      <c r="I12344"/>
      <c r="J12344"/>
      <c r="K12344"/>
      <c r="L12344"/>
      <c r="M12344"/>
      <c r="N12344"/>
      <c r="O12344"/>
      <c r="P12344"/>
      <c r="Q12344"/>
      <c r="R12344"/>
      <c r="S12344"/>
      <c r="T12344"/>
      <c r="U12344"/>
    </row>
    <row r="12345" spans="5:21" x14ac:dyDescent="0.25">
      <c r="E12345"/>
      <c r="F12345"/>
      <c r="G12345"/>
      <c r="H12345"/>
      <c r="I12345"/>
      <c r="J12345"/>
      <c r="K12345"/>
      <c r="L12345"/>
      <c r="M12345"/>
      <c r="N12345"/>
      <c r="O12345"/>
      <c r="P12345"/>
      <c r="Q12345"/>
      <c r="R12345"/>
      <c r="S12345"/>
      <c r="T12345"/>
      <c r="U12345"/>
    </row>
    <row r="12346" spans="5:21" x14ac:dyDescent="0.25">
      <c r="E12346"/>
      <c r="F12346"/>
      <c r="G12346"/>
      <c r="H12346"/>
      <c r="I12346"/>
      <c r="J12346"/>
      <c r="K12346"/>
      <c r="L12346"/>
      <c r="M12346"/>
      <c r="N12346"/>
      <c r="O12346"/>
      <c r="P12346"/>
      <c r="Q12346"/>
      <c r="R12346"/>
      <c r="S12346"/>
      <c r="T12346"/>
      <c r="U12346"/>
    </row>
    <row r="12347" spans="5:21" x14ac:dyDescent="0.25">
      <c r="E12347"/>
      <c r="F12347"/>
      <c r="G12347"/>
      <c r="H12347"/>
      <c r="I12347"/>
      <c r="J12347"/>
      <c r="K12347"/>
      <c r="L12347"/>
      <c r="M12347"/>
      <c r="N12347"/>
      <c r="O12347"/>
      <c r="P12347"/>
      <c r="Q12347"/>
      <c r="R12347"/>
      <c r="S12347"/>
      <c r="T12347"/>
      <c r="U12347"/>
    </row>
    <row r="12348" spans="5:21" x14ac:dyDescent="0.25">
      <c r="E12348"/>
      <c r="F12348"/>
      <c r="G12348"/>
      <c r="H12348"/>
      <c r="I12348"/>
      <c r="J12348"/>
      <c r="K12348"/>
      <c r="L12348"/>
      <c r="M12348"/>
      <c r="N12348"/>
      <c r="O12348"/>
      <c r="P12348"/>
      <c r="Q12348"/>
      <c r="R12348"/>
      <c r="S12348"/>
      <c r="T12348"/>
      <c r="U12348"/>
    </row>
    <row r="12349" spans="5:21" x14ac:dyDescent="0.25">
      <c r="E12349"/>
      <c r="F12349"/>
      <c r="G12349"/>
      <c r="H12349"/>
      <c r="I12349"/>
      <c r="J12349"/>
      <c r="K12349"/>
      <c r="L12349"/>
      <c r="M12349"/>
      <c r="N12349"/>
      <c r="O12349"/>
      <c r="P12349"/>
      <c r="Q12349"/>
      <c r="R12349"/>
      <c r="S12349"/>
      <c r="T12349"/>
      <c r="U12349"/>
    </row>
    <row r="12350" spans="5:21" x14ac:dyDescent="0.25">
      <c r="E12350"/>
      <c r="F12350"/>
      <c r="G12350"/>
      <c r="H12350"/>
      <c r="I12350"/>
      <c r="J12350"/>
      <c r="K12350"/>
      <c r="L12350"/>
      <c r="M12350"/>
      <c r="N12350"/>
      <c r="O12350"/>
      <c r="P12350"/>
      <c r="Q12350"/>
      <c r="R12350"/>
      <c r="S12350"/>
      <c r="T12350"/>
      <c r="U12350"/>
    </row>
    <row r="12351" spans="5:21" x14ac:dyDescent="0.25">
      <c r="E12351"/>
      <c r="F12351"/>
      <c r="G12351"/>
      <c r="H12351"/>
      <c r="I12351"/>
      <c r="J12351"/>
      <c r="K12351"/>
      <c r="L12351"/>
      <c r="M12351"/>
      <c r="N12351"/>
      <c r="O12351"/>
      <c r="P12351"/>
      <c r="Q12351"/>
      <c r="R12351"/>
      <c r="S12351"/>
      <c r="T12351"/>
      <c r="U12351"/>
    </row>
    <row r="12352" spans="5:21" x14ac:dyDescent="0.25">
      <c r="E12352"/>
      <c r="F12352"/>
      <c r="G12352"/>
      <c r="H12352"/>
      <c r="I12352"/>
      <c r="J12352"/>
      <c r="K12352"/>
      <c r="L12352"/>
      <c r="M12352"/>
      <c r="N12352"/>
      <c r="O12352"/>
      <c r="P12352"/>
      <c r="Q12352"/>
      <c r="R12352"/>
      <c r="S12352"/>
      <c r="T12352"/>
      <c r="U12352"/>
    </row>
    <row r="12353" spans="5:21" x14ac:dyDescent="0.25">
      <c r="E12353"/>
      <c r="F12353"/>
      <c r="G12353"/>
      <c r="H12353"/>
      <c r="I12353"/>
      <c r="J12353"/>
      <c r="K12353"/>
      <c r="L12353"/>
      <c r="M12353"/>
      <c r="N12353"/>
      <c r="O12353"/>
      <c r="P12353"/>
      <c r="Q12353"/>
      <c r="R12353"/>
      <c r="S12353"/>
      <c r="T12353"/>
      <c r="U12353"/>
    </row>
    <row r="12354" spans="5:21" x14ac:dyDescent="0.25">
      <c r="E12354"/>
      <c r="F12354"/>
      <c r="G12354"/>
      <c r="H12354"/>
      <c r="I12354"/>
      <c r="J12354"/>
      <c r="K12354"/>
      <c r="L12354"/>
      <c r="M12354"/>
      <c r="N12354"/>
      <c r="O12354"/>
      <c r="P12354"/>
      <c r="Q12354"/>
      <c r="R12354"/>
      <c r="S12354"/>
      <c r="T12354"/>
      <c r="U12354"/>
    </row>
    <row r="12355" spans="5:21" x14ac:dyDescent="0.25">
      <c r="E12355"/>
      <c r="F12355"/>
      <c r="G12355"/>
      <c r="H12355"/>
      <c r="I12355"/>
      <c r="J12355"/>
      <c r="K12355"/>
      <c r="L12355"/>
      <c r="M12355"/>
      <c r="N12355"/>
      <c r="O12355"/>
      <c r="P12355"/>
      <c r="Q12355"/>
      <c r="R12355"/>
      <c r="S12355"/>
      <c r="T12355"/>
      <c r="U12355"/>
    </row>
    <row r="12356" spans="5:21" x14ac:dyDescent="0.25">
      <c r="E12356"/>
      <c r="F12356"/>
      <c r="G12356"/>
      <c r="H12356"/>
      <c r="I12356"/>
      <c r="J12356"/>
      <c r="K12356"/>
      <c r="L12356"/>
      <c r="M12356"/>
      <c r="N12356"/>
      <c r="O12356"/>
      <c r="P12356"/>
      <c r="Q12356"/>
      <c r="R12356"/>
      <c r="S12356"/>
      <c r="T12356"/>
      <c r="U12356"/>
    </row>
    <row r="12357" spans="5:21" x14ac:dyDescent="0.25">
      <c r="E12357"/>
      <c r="F12357"/>
      <c r="G12357"/>
      <c r="H12357"/>
      <c r="I12357"/>
      <c r="J12357"/>
      <c r="K12357"/>
      <c r="L12357"/>
      <c r="M12357"/>
      <c r="N12357"/>
      <c r="O12357"/>
      <c r="P12357"/>
      <c r="Q12357"/>
      <c r="R12357"/>
      <c r="S12357"/>
      <c r="T12357"/>
      <c r="U12357"/>
    </row>
    <row r="12358" spans="5:21" x14ac:dyDescent="0.25">
      <c r="E12358"/>
      <c r="F12358"/>
      <c r="G12358"/>
      <c r="H12358"/>
      <c r="I12358"/>
      <c r="J12358"/>
      <c r="K12358"/>
      <c r="L12358"/>
      <c r="M12358"/>
      <c r="N12358"/>
      <c r="O12358"/>
      <c r="P12358"/>
      <c r="Q12358"/>
      <c r="R12358"/>
      <c r="S12358"/>
      <c r="T12358"/>
      <c r="U12358"/>
    </row>
    <row r="12359" spans="5:21" x14ac:dyDescent="0.25">
      <c r="E12359"/>
      <c r="F12359"/>
      <c r="G12359"/>
      <c r="H12359"/>
      <c r="I12359"/>
      <c r="J12359"/>
      <c r="K12359"/>
      <c r="L12359"/>
      <c r="M12359"/>
      <c r="N12359"/>
      <c r="O12359"/>
      <c r="P12359"/>
      <c r="Q12359"/>
      <c r="R12359"/>
      <c r="S12359"/>
      <c r="T12359"/>
      <c r="U12359"/>
    </row>
    <row r="12360" spans="5:21" x14ac:dyDescent="0.25">
      <c r="E12360"/>
      <c r="F12360"/>
      <c r="G12360"/>
      <c r="H12360"/>
      <c r="I12360"/>
      <c r="J12360"/>
      <c r="K12360"/>
      <c r="L12360"/>
      <c r="M12360"/>
      <c r="N12360"/>
      <c r="O12360"/>
      <c r="P12360"/>
      <c r="Q12360"/>
      <c r="R12360"/>
      <c r="S12360"/>
      <c r="T12360"/>
      <c r="U12360"/>
    </row>
    <row r="12361" spans="5:21" x14ac:dyDescent="0.25">
      <c r="E12361"/>
      <c r="F12361"/>
      <c r="G12361"/>
      <c r="H12361"/>
      <c r="I12361"/>
      <c r="J12361"/>
      <c r="K12361"/>
      <c r="L12361"/>
      <c r="M12361"/>
      <c r="N12361"/>
      <c r="O12361"/>
      <c r="P12361"/>
      <c r="Q12361"/>
      <c r="R12361"/>
      <c r="S12361"/>
      <c r="T12361"/>
      <c r="U12361"/>
    </row>
    <row r="12362" spans="5:21" x14ac:dyDescent="0.25">
      <c r="E12362"/>
      <c r="F12362"/>
      <c r="G12362"/>
      <c r="H12362"/>
      <c r="I12362"/>
      <c r="J12362"/>
      <c r="K12362"/>
      <c r="L12362"/>
      <c r="M12362"/>
      <c r="N12362"/>
      <c r="O12362"/>
      <c r="P12362"/>
      <c r="Q12362"/>
      <c r="R12362"/>
      <c r="S12362"/>
      <c r="T12362"/>
      <c r="U12362"/>
    </row>
    <row r="12363" spans="5:21" x14ac:dyDescent="0.25">
      <c r="E12363"/>
      <c r="F12363"/>
      <c r="G12363"/>
      <c r="H12363"/>
      <c r="I12363"/>
      <c r="J12363"/>
      <c r="K12363"/>
      <c r="L12363"/>
      <c r="M12363"/>
      <c r="N12363"/>
      <c r="O12363"/>
      <c r="P12363"/>
      <c r="Q12363"/>
      <c r="R12363"/>
      <c r="S12363"/>
      <c r="T12363"/>
      <c r="U12363"/>
    </row>
    <row r="12364" spans="5:21" x14ac:dyDescent="0.25">
      <c r="E12364"/>
      <c r="F12364"/>
      <c r="G12364"/>
      <c r="H12364"/>
      <c r="I12364"/>
      <c r="J12364"/>
      <c r="K12364"/>
      <c r="L12364"/>
      <c r="M12364"/>
      <c r="N12364"/>
      <c r="O12364"/>
      <c r="P12364"/>
      <c r="Q12364"/>
      <c r="R12364"/>
      <c r="S12364"/>
      <c r="T12364"/>
      <c r="U12364"/>
    </row>
    <row r="12365" spans="5:21" x14ac:dyDescent="0.25">
      <c r="E12365"/>
      <c r="F12365"/>
      <c r="G12365"/>
      <c r="H12365"/>
      <c r="I12365"/>
      <c r="J12365"/>
      <c r="K12365"/>
      <c r="L12365"/>
      <c r="M12365"/>
      <c r="N12365"/>
      <c r="O12365"/>
      <c r="P12365"/>
      <c r="Q12365"/>
      <c r="R12365"/>
      <c r="S12365"/>
      <c r="T12365"/>
      <c r="U12365"/>
    </row>
    <row r="12366" spans="5:21" x14ac:dyDescent="0.25">
      <c r="E12366"/>
      <c r="F12366"/>
      <c r="G12366"/>
      <c r="H12366"/>
      <c r="I12366"/>
      <c r="J12366"/>
      <c r="K12366"/>
      <c r="L12366"/>
      <c r="M12366"/>
      <c r="N12366"/>
      <c r="O12366"/>
      <c r="P12366"/>
      <c r="Q12366"/>
      <c r="R12366"/>
      <c r="S12366"/>
      <c r="T12366"/>
      <c r="U12366"/>
    </row>
    <row r="12367" spans="5:21" x14ac:dyDescent="0.25">
      <c r="E12367"/>
      <c r="F12367"/>
      <c r="G12367"/>
      <c r="H12367"/>
      <c r="I12367"/>
      <c r="J12367"/>
      <c r="K12367"/>
      <c r="L12367"/>
      <c r="M12367"/>
      <c r="N12367"/>
      <c r="O12367"/>
      <c r="P12367"/>
      <c r="Q12367"/>
      <c r="R12367"/>
      <c r="S12367"/>
      <c r="T12367"/>
      <c r="U12367"/>
    </row>
    <row r="12368" spans="5:21" x14ac:dyDescent="0.25">
      <c r="E12368"/>
      <c r="F12368"/>
      <c r="G12368"/>
      <c r="H12368"/>
      <c r="I12368"/>
      <c r="J12368"/>
      <c r="K12368"/>
      <c r="L12368"/>
      <c r="M12368"/>
      <c r="N12368"/>
      <c r="O12368"/>
      <c r="P12368"/>
      <c r="Q12368"/>
      <c r="R12368"/>
      <c r="S12368"/>
      <c r="T12368"/>
      <c r="U12368"/>
    </row>
    <row r="12369" spans="5:21" x14ac:dyDescent="0.25">
      <c r="E12369"/>
      <c r="F12369"/>
      <c r="G12369"/>
      <c r="H12369"/>
      <c r="I12369"/>
      <c r="J12369"/>
      <c r="K12369"/>
      <c r="L12369"/>
      <c r="M12369"/>
      <c r="N12369"/>
      <c r="O12369"/>
      <c r="P12369"/>
      <c r="Q12369"/>
      <c r="R12369"/>
      <c r="S12369"/>
      <c r="T12369"/>
      <c r="U12369"/>
    </row>
    <row r="12370" spans="5:21" x14ac:dyDescent="0.25">
      <c r="E12370"/>
      <c r="F12370"/>
      <c r="G12370"/>
      <c r="H12370"/>
      <c r="I12370"/>
      <c r="J12370"/>
      <c r="K12370"/>
      <c r="L12370"/>
      <c r="M12370"/>
      <c r="N12370"/>
      <c r="O12370"/>
      <c r="P12370"/>
      <c r="Q12370"/>
      <c r="R12370"/>
      <c r="S12370"/>
      <c r="T12370"/>
      <c r="U12370"/>
    </row>
    <row r="12371" spans="5:21" x14ac:dyDescent="0.25">
      <c r="E12371"/>
      <c r="F12371"/>
      <c r="G12371"/>
      <c r="H12371"/>
      <c r="I12371"/>
      <c r="J12371"/>
      <c r="K12371"/>
      <c r="L12371"/>
      <c r="M12371"/>
      <c r="N12371"/>
      <c r="O12371"/>
      <c r="P12371"/>
      <c r="Q12371"/>
      <c r="R12371"/>
      <c r="S12371"/>
      <c r="T12371"/>
      <c r="U12371"/>
    </row>
    <row r="12372" spans="5:21" x14ac:dyDescent="0.25">
      <c r="E12372"/>
      <c r="F12372"/>
      <c r="G12372"/>
      <c r="H12372"/>
      <c r="I12372"/>
      <c r="J12372"/>
      <c r="K12372"/>
      <c r="L12372"/>
      <c r="M12372"/>
      <c r="N12372"/>
      <c r="O12372"/>
      <c r="P12372"/>
      <c r="Q12372"/>
      <c r="R12372"/>
      <c r="S12372"/>
      <c r="T12372"/>
      <c r="U12372"/>
    </row>
    <row r="12373" spans="5:21" x14ac:dyDescent="0.25">
      <c r="E12373"/>
      <c r="F12373"/>
      <c r="G12373"/>
      <c r="H12373"/>
      <c r="I12373"/>
      <c r="J12373"/>
      <c r="K12373"/>
      <c r="L12373"/>
      <c r="M12373"/>
      <c r="N12373"/>
      <c r="O12373"/>
      <c r="P12373"/>
      <c r="Q12373"/>
      <c r="R12373"/>
      <c r="S12373"/>
      <c r="T12373"/>
      <c r="U12373"/>
    </row>
    <row r="12374" spans="5:21" x14ac:dyDescent="0.25">
      <c r="E12374"/>
      <c r="F12374"/>
      <c r="G12374"/>
      <c r="H12374"/>
      <c r="I12374"/>
      <c r="J12374"/>
      <c r="K12374"/>
      <c r="L12374"/>
      <c r="M12374"/>
      <c r="N12374"/>
      <c r="O12374"/>
      <c r="P12374"/>
      <c r="Q12374"/>
      <c r="R12374"/>
      <c r="S12374"/>
      <c r="T12374"/>
      <c r="U12374"/>
    </row>
    <row r="12375" spans="5:21" x14ac:dyDescent="0.25">
      <c r="E12375"/>
      <c r="F12375"/>
      <c r="G12375"/>
      <c r="H12375"/>
      <c r="I12375"/>
      <c r="J12375"/>
      <c r="K12375"/>
      <c r="L12375"/>
      <c r="M12375"/>
      <c r="N12375"/>
      <c r="O12375"/>
      <c r="P12375"/>
      <c r="Q12375"/>
      <c r="R12375"/>
      <c r="S12375"/>
      <c r="T12375"/>
      <c r="U12375"/>
    </row>
    <row r="12376" spans="5:21" x14ac:dyDescent="0.25">
      <c r="E12376"/>
      <c r="F12376"/>
      <c r="G12376"/>
      <c r="H12376"/>
      <c r="I12376"/>
      <c r="J12376"/>
      <c r="K12376"/>
      <c r="L12376"/>
      <c r="M12376"/>
      <c r="N12376"/>
      <c r="O12376"/>
      <c r="P12376"/>
      <c r="Q12376"/>
      <c r="R12376"/>
      <c r="S12376"/>
      <c r="T12376"/>
      <c r="U12376"/>
    </row>
    <row r="12377" spans="5:21" x14ac:dyDescent="0.25">
      <c r="E12377"/>
      <c r="F12377"/>
      <c r="G12377"/>
      <c r="H12377"/>
      <c r="I12377"/>
      <c r="J12377"/>
      <c r="K12377"/>
      <c r="L12377"/>
      <c r="M12377"/>
      <c r="N12377"/>
      <c r="O12377"/>
      <c r="P12377"/>
      <c r="Q12377"/>
      <c r="R12377"/>
      <c r="S12377"/>
      <c r="T12377"/>
      <c r="U12377"/>
    </row>
    <row r="12378" spans="5:21" x14ac:dyDescent="0.25">
      <c r="E12378"/>
      <c r="F12378"/>
      <c r="G12378"/>
      <c r="H12378"/>
      <c r="I12378"/>
      <c r="J12378"/>
      <c r="K12378"/>
      <c r="L12378"/>
      <c r="M12378"/>
      <c r="N12378"/>
      <c r="O12378"/>
      <c r="P12378"/>
      <c r="Q12378"/>
      <c r="R12378"/>
      <c r="S12378"/>
      <c r="T12378"/>
      <c r="U12378"/>
    </row>
    <row r="12379" spans="5:21" x14ac:dyDescent="0.25">
      <c r="E12379"/>
      <c r="F12379"/>
      <c r="G12379"/>
      <c r="H12379"/>
      <c r="I12379"/>
      <c r="J12379"/>
      <c r="K12379"/>
      <c r="L12379"/>
      <c r="M12379"/>
      <c r="N12379"/>
      <c r="O12379"/>
      <c r="P12379"/>
      <c r="Q12379"/>
      <c r="R12379"/>
      <c r="S12379"/>
      <c r="T12379"/>
      <c r="U12379"/>
    </row>
    <row r="12380" spans="5:21" x14ac:dyDescent="0.25">
      <c r="E12380"/>
      <c r="F12380"/>
      <c r="G12380"/>
      <c r="H12380"/>
      <c r="I12380"/>
      <c r="J12380"/>
      <c r="K12380"/>
      <c r="L12380"/>
      <c r="M12380"/>
      <c r="N12380"/>
      <c r="O12380"/>
      <c r="P12380"/>
      <c r="Q12380"/>
      <c r="R12380"/>
      <c r="S12380"/>
      <c r="T12380"/>
      <c r="U12380"/>
    </row>
    <row r="12381" spans="5:21" x14ac:dyDescent="0.25">
      <c r="E12381"/>
      <c r="F12381"/>
      <c r="G12381"/>
      <c r="H12381"/>
      <c r="I12381"/>
      <c r="J12381"/>
      <c r="K12381"/>
      <c r="L12381"/>
      <c r="M12381"/>
      <c r="N12381"/>
      <c r="O12381"/>
      <c r="P12381"/>
      <c r="Q12381"/>
      <c r="R12381"/>
      <c r="S12381"/>
      <c r="T12381"/>
      <c r="U12381"/>
    </row>
    <row r="12382" spans="5:21" x14ac:dyDescent="0.25">
      <c r="E12382"/>
      <c r="F12382"/>
      <c r="G12382"/>
      <c r="H12382"/>
      <c r="I12382"/>
      <c r="J12382"/>
      <c r="K12382"/>
      <c r="L12382"/>
      <c r="M12382"/>
      <c r="N12382"/>
      <c r="O12382"/>
      <c r="P12382"/>
      <c r="Q12382"/>
      <c r="R12382"/>
      <c r="S12382"/>
      <c r="T12382"/>
      <c r="U12382"/>
    </row>
    <row r="12383" spans="5:21" x14ac:dyDescent="0.25">
      <c r="E12383"/>
      <c r="F12383"/>
      <c r="G12383"/>
      <c r="H12383"/>
      <c r="I12383"/>
      <c r="J12383"/>
      <c r="K12383"/>
      <c r="L12383"/>
      <c r="M12383"/>
      <c r="N12383"/>
      <c r="O12383"/>
      <c r="P12383"/>
      <c r="Q12383"/>
      <c r="R12383"/>
      <c r="S12383"/>
      <c r="T12383"/>
      <c r="U12383"/>
    </row>
    <row r="12384" spans="5:21" x14ac:dyDescent="0.25">
      <c r="E12384"/>
      <c r="F12384"/>
      <c r="G12384"/>
      <c r="H12384"/>
      <c r="I12384"/>
      <c r="J12384"/>
      <c r="K12384"/>
      <c r="L12384"/>
      <c r="M12384"/>
      <c r="N12384"/>
      <c r="O12384"/>
      <c r="P12384"/>
      <c r="Q12384"/>
      <c r="R12384"/>
      <c r="S12384"/>
      <c r="T12384"/>
      <c r="U12384"/>
    </row>
    <row r="12385" spans="5:21" x14ac:dyDescent="0.25">
      <c r="E12385"/>
      <c r="F12385"/>
      <c r="G12385"/>
      <c r="H12385"/>
      <c r="I12385"/>
      <c r="J12385"/>
      <c r="K12385"/>
      <c r="L12385"/>
      <c r="M12385"/>
      <c r="N12385"/>
      <c r="O12385"/>
      <c r="P12385"/>
      <c r="Q12385"/>
      <c r="R12385"/>
      <c r="S12385"/>
      <c r="T12385"/>
      <c r="U12385"/>
    </row>
    <row r="12386" spans="5:21" x14ac:dyDescent="0.25">
      <c r="E12386"/>
      <c r="F12386"/>
      <c r="G12386"/>
      <c r="H12386"/>
      <c r="I12386"/>
      <c r="J12386"/>
      <c r="K12386"/>
      <c r="L12386"/>
      <c r="M12386"/>
      <c r="N12386"/>
      <c r="O12386"/>
      <c r="P12386"/>
      <c r="Q12386"/>
      <c r="R12386"/>
      <c r="S12386"/>
      <c r="T12386"/>
      <c r="U12386"/>
    </row>
    <row r="12387" spans="5:21" x14ac:dyDescent="0.25">
      <c r="E12387"/>
      <c r="F12387"/>
      <c r="G12387"/>
      <c r="H12387"/>
      <c r="I12387"/>
      <c r="J12387"/>
      <c r="K12387"/>
      <c r="L12387"/>
      <c r="M12387"/>
      <c r="N12387"/>
      <c r="O12387"/>
      <c r="P12387"/>
      <c r="Q12387"/>
      <c r="R12387"/>
      <c r="S12387"/>
      <c r="T12387"/>
      <c r="U12387"/>
    </row>
    <row r="12388" spans="5:21" x14ac:dyDescent="0.25">
      <c r="E12388"/>
      <c r="F12388"/>
      <c r="G12388"/>
      <c r="H12388"/>
      <c r="I12388"/>
      <c r="J12388"/>
      <c r="K12388"/>
      <c r="L12388"/>
      <c r="M12388"/>
      <c r="N12388"/>
      <c r="O12388"/>
      <c r="P12388"/>
      <c r="Q12388"/>
      <c r="R12388"/>
      <c r="S12388"/>
      <c r="T12388"/>
      <c r="U12388"/>
    </row>
    <row r="12389" spans="5:21" x14ac:dyDescent="0.25">
      <c r="E12389"/>
      <c r="F12389"/>
      <c r="G12389"/>
      <c r="H12389"/>
      <c r="I12389"/>
      <c r="J12389"/>
      <c r="K12389"/>
      <c r="L12389"/>
      <c r="M12389"/>
      <c r="N12389"/>
      <c r="O12389"/>
      <c r="P12389"/>
      <c r="Q12389"/>
      <c r="R12389"/>
      <c r="S12389"/>
      <c r="T12389"/>
      <c r="U12389"/>
    </row>
    <row r="12390" spans="5:21" x14ac:dyDescent="0.25">
      <c r="E12390"/>
      <c r="F12390"/>
      <c r="G12390"/>
      <c r="H12390"/>
      <c r="I12390"/>
      <c r="J12390"/>
      <c r="K12390"/>
      <c r="L12390"/>
      <c r="M12390"/>
      <c r="N12390"/>
      <c r="O12390"/>
      <c r="P12390"/>
      <c r="Q12390"/>
      <c r="R12390"/>
      <c r="S12390"/>
      <c r="T12390"/>
      <c r="U12390"/>
    </row>
    <row r="12391" spans="5:21" x14ac:dyDescent="0.25">
      <c r="E12391"/>
      <c r="F12391"/>
      <c r="G12391"/>
      <c r="H12391"/>
      <c r="I12391"/>
      <c r="J12391"/>
      <c r="K12391"/>
      <c r="L12391"/>
      <c r="M12391"/>
      <c r="N12391"/>
      <c r="O12391"/>
      <c r="P12391"/>
      <c r="Q12391"/>
      <c r="R12391"/>
      <c r="S12391"/>
      <c r="T12391"/>
      <c r="U12391"/>
    </row>
    <row r="12392" spans="5:21" x14ac:dyDescent="0.25">
      <c r="E12392"/>
      <c r="F12392"/>
      <c r="G12392"/>
      <c r="H12392"/>
      <c r="I12392"/>
      <c r="J12392"/>
      <c r="K12392"/>
      <c r="L12392"/>
      <c r="M12392"/>
      <c r="N12392"/>
      <c r="O12392"/>
      <c r="P12392"/>
      <c r="Q12392"/>
      <c r="R12392"/>
      <c r="S12392"/>
      <c r="T12392"/>
      <c r="U12392"/>
    </row>
    <row r="12393" spans="5:21" x14ac:dyDescent="0.25">
      <c r="E12393"/>
      <c r="F12393"/>
      <c r="G12393"/>
      <c r="H12393"/>
      <c r="I12393"/>
      <c r="J12393"/>
      <c r="K12393"/>
      <c r="L12393"/>
      <c r="M12393"/>
      <c r="N12393"/>
      <c r="O12393"/>
      <c r="P12393"/>
      <c r="Q12393"/>
      <c r="R12393"/>
      <c r="S12393"/>
      <c r="T12393"/>
      <c r="U12393"/>
    </row>
    <row r="12394" spans="5:21" x14ac:dyDescent="0.25">
      <c r="E12394"/>
      <c r="F12394"/>
      <c r="G12394"/>
      <c r="H12394"/>
      <c r="I12394"/>
      <c r="J12394"/>
      <c r="K12394"/>
      <c r="L12394"/>
      <c r="M12394"/>
      <c r="N12394"/>
      <c r="O12394"/>
      <c r="P12394"/>
      <c r="Q12394"/>
      <c r="R12394"/>
      <c r="S12394"/>
      <c r="T12394"/>
      <c r="U12394"/>
    </row>
    <row r="12395" spans="5:21" x14ac:dyDescent="0.25">
      <c r="E12395"/>
      <c r="F12395"/>
      <c r="G12395"/>
      <c r="H12395"/>
      <c r="I12395"/>
      <c r="J12395"/>
      <c r="K12395"/>
      <c r="L12395"/>
      <c r="M12395"/>
      <c r="N12395"/>
      <c r="O12395"/>
      <c r="P12395"/>
      <c r="Q12395"/>
      <c r="R12395"/>
      <c r="S12395"/>
      <c r="T12395"/>
      <c r="U12395"/>
    </row>
    <row r="12396" spans="5:21" x14ac:dyDescent="0.25">
      <c r="E12396"/>
      <c r="F12396"/>
      <c r="G12396"/>
      <c r="H12396"/>
      <c r="I12396"/>
      <c r="J12396"/>
      <c r="K12396"/>
      <c r="L12396"/>
      <c r="M12396"/>
      <c r="N12396"/>
      <c r="O12396"/>
      <c r="P12396"/>
      <c r="Q12396"/>
      <c r="R12396"/>
      <c r="S12396"/>
      <c r="T12396"/>
      <c r="U12396"/>
    </row>
    <row r="12397" spans="5:21" x14ac:dyDescent="0.25">
      <c r="E12397"/>
      <c r="F12397"/>
      <c r="G12397"/>
      <c r="H12397"/>
      <c r="I12397"/>
      <c r="J12397"/>
      <c r="K12397"/>
      <c r="L12397"/>
      <c r="M12397"/>
      <c r="N12397"/>
      <c r="O12397"/>
      <c r="P12397"/>
      <c r="Q12397"/>
      <c r="R12397"/>
      <c r="S12397"/>
      <c r="T12397"/>
      <c r="U12397"/>
    </row>
    <row r="12398" spans="5:21" x14ac:dyDescent="0.25">
      <c r="E12398"/>
      <c r="F12398"/>
      <c r="G12398"/>
      <c r="H12398"/>
      <c r="I12398"/>
      <c r="J12398"/>
      <c r="K12398"/>
      <c r="L12398"/>
      <c r="M12398"/>
      <c r="N12398"/>
      <c r="O12398"/>
      <c r="P12398"/>
      <c r="Q12398"/>
      <c r="R12398"/>
      <c r="S12398"/>
      <c r="T12398"/>
      <c r="U12398"/>
    </row>
    <row r="12399" spans="5:21" x14ac:dyDescent="0.25">
      <c r="E12399"/>
      <c r="F12399"/>
      <c r="G12399"/>
      <c r="H12399"/>
      <c r="I12399"/>
      <c r="J12399"/>
      <c r="K12399"/>
      <c r="L12399"/>
      <c r="M12399"/>
      <c r="N12399"/>
      <c r="O12399"/>
      <c r="P12399"/>
      <c r="Q12399"/>
      <c r="R12399"/>
      <c r="S12399"/>
      <c r="T12399"/>
      <c r="U12399"/>
    </row>
    <row r="12400" spans="5:21" x14ac:dyDescent="0.25">
      <c r="E12400"/>
      <c r="F12400"/>
      <c r="G12400"/>
      <c r="H12400"/>
      <c r="I12400"/>
      <c r="J12400"/>
      <c r="K12400"/>
      <c r="L12400"/>
      <c r="M12400"/>
      <c r="N12400"/>
      <c r="O12400"/>
      <c r="P12400"/>
      <c r="Q12400"/>
      <c r="R12400"/>
      <c r="S12400"/>
      <c r="T12400"/>
      <c r="U12400"/>
    </row>
    <row r="12401" spans="5:21" x14ac:dyDescent="0.25">
      <c r="E12401"/>
      <c r="F12401"/>
      <c r="G12401"/>
      <c r="H12401"/>
      <c r="I12401"/>
      <c r="J12401"/>
      <c r="K12401"/>
      <c r="L12401"/>
      <c r="M12401"/>
      <c r="N12401"/>
      <c r="O12401"/>
      <c r="P12401"/>
      <c r="Q12401"/>
      <c r="R12401"/>
      <c r="S12401"/>
      <c r="T12401"/>
      <c r="U12401"/>
    </row>
    <row r="12402" spans="5:21" x14ac:dyDescent="0.25">
      <c r="E12402"/>
      <c r="F12402"/>
      <c r="G12402"/>
      <c r="H12402"/>
      <c r="I12402"/>
      <c r="J12402"/>
      <c r="K12402"/>
      <c r="L12402"/>
      <c r="M12402"/>
      <c r="N12402"/>
      <c r="O12402"/>
      <c r="P12402"/>
      <c r="Q12402"/>
      <c r="R12402"/>
      <c r="S12402"/>
      <c r="T12402"/>
      <c r="U12402"/>
    </row>
    <row r="12403" spans="5:21" x14ac:dyDescent="0.25">
      <c r="E12403"/>
      <c r="F12403"/>
      <c r="G12403"/>
      <c r="H12403"/>
      <c r="I12403"/>
      <c r="J12403"/>
      <c r="K12403"/>
      <c r="L12403"/>
      <c r="M12403"/>
      <c r="N12403"/>
      <c r="O12403"/>
      <c r="P12403"/>
      <c r="Q12403"/>
      <c r="R12403"/>
      <c r="S12403"/>
      <c r="T12403"/>
      <c r="U12403"/>
    </row>
    <row r="12404" spans="5:21" x14ac:dyDescent="0.25">
      <c r="E12404"/>
      <c r="F12404"/>
      <c r="G12404"/>
      <c r="H12404"/>
      <c r="I12404"/>
      <c r="J12404"/>
      <c r="K12404"/>
      <c r="L12404"/>
      <c r="M12404"/>
      <c r="N12404"/>
      <c r="O12404"/>
      <c r="P12404"/>
      <c r="Q12404"/>
      <c r="R12404"/>
      <c r="S12404"/>
      <c r="T12404"/>
      <c r="U12404"/>
    </row>
    <row r="12405" spans="5:21" x14ac:dyDescent="0.25">
      <c r="E12405"/>
      <c r="F12405"/>
      <c r="G12405"/>
      <c r="H12405"/>
      <c r="I12405"/>
      <c r="J12405"/>
      <c r="K12405"/>
      <c r="L12405"/>
      <c r="M12405"/>
      <c r="N12405"/>
      <c r="O12405"/>
      <c r="P12405"/>
      <c r="Q12405"/>
      <c r="R12405"/>
      <c r="S12405"/>
      <c r="T12405"/>
      <c r="U12405"/>
    </row>
    <row r="12406" spans="5:21" x14ac:dyDescent="0.25">
      <c r="E12406"/>
      <c r="F12406"/>
      <c r="G12406"/>
      <c r="H12406"/>
      <c r="I12406"/>
      <c r="J12406"/>
      <c r="K12406"/>
      <c r="L12406"/>
      <c r="M12406"/>
      <c r="N12406"/>
      <c r="O12406"/>
      <c r="P12406"/>
      <c r="Q12406"/>
      <c r="R12406"/>
      <c r="S12406"/>
      <c r="T12406"/>
      <c r="U12406"/>
    </row>
    <row r="12407" spans="5:21" x14ac:dyDescent="0.25">
      <c r="E12407"/>
      <c r="F12407"/>
      <c r="G12407"/>
      <c r="H12407"/>
      <c r="I12407"/>
      <c r="J12407"/>
      <c r="K12407"/>
      <c r="L12407"/>
      <c r="M12407"/>
      <c r="N12407"/>
      <c r="O12407"/>
      <c r="P12407"/>
      <c r="Q12407"/>
      <c r="R12407"/>
      <c r="S12407"/>
      <c r="T12407"/>
      <c r="U12407"/>
    </row>
    <row r="12408" spans="5:21" x14ac:dyDescent="0.25">
      <c r="E12408"/>
      <c r="F12408"/>
      <c r="G12408"/>
      <c r="H12408"/>
      <c r="I12408"/>
      <c r="J12408"/>
      <c r="K12408"/>
      <c r="L12408"/>
      <c r="M12408"/>
      <c r="N12408"/>
      <c r="O12408"/>
      <c r="P12408"/>
      <c r="Q12408"/>
      <c r="R12408"/>
      <c r="S12408"/>
      <c r="T12408"/>
      <c r="U12408"/>
    </row>
    <row r="12409" spans="5:21" x14ac:dyDescent="0.25">
      <c r="E12409"/>
      <c r="F12409"/>
      <c r="G12409"/>
      <c r="H12409"/>
      <c r="I12409"/>
      <c r="J12409"/>
      <c r="K12409"/>
      <c r="L12409"/>
      <c r="M12409"/>
      <c r="N12409"/>
      <c r="O12409"/>
      <c r="P12409"/>
      <c r="Q12409"/>
      <c r="R12409"/>
      <c r="S12409"/>
      <c r="T12409"/>
      <c r="U12409"/>
    </row>
    <row r="12410" spans="5:21" x14ac:dyDescent="0.25">
      <c r="E12410"/>
      <c r="F12410"/>
      <c r="G12410"/>
      <c r="H12410"/>
      <c r="I12410"/>
      <c r="J12410"/>
      <c r="K12410"/>
      <c r="L12410"/>
      <c r="M12410"/>
      <c r="N12410"/>
      <c r="O12410"/>
      <c r="P12410"/>
      <c r="Q12410"/>
      <c r="R12410"/>
      <c r="S12410"/>
      <c r="T12410"/>
      <c r="U12410"/>
    </row>
    <row r="12411" spans="5:21" x14ac:dyDescent="0.25">
      <c r="E12411"/>
      <c r="F12411"/>
      <c r="G12411"/>
      <c r="H12411"/>
      <c r="I12411"/>
      <c r="J12411"/>
      <c r="K12411"/>
      <c r="L12411"/>
      <c r="M12411"/>
      <c r="N12411"/>
      <c r="O12411"/>
      <c r="P12411"/>
      <c r="Q12411"/>
      <c r="R12411"/>
      <c r="S12411"/>
      <c r="T12411"/>
      <c r="U12411"/>
    </row>
    <row r="12412" spans="5:21" x14ac:dyDescent="0.25">
      <c r="E12412"/>
      <c r="F12412"/>
      <c r="G12412"/>
      <c r="H12412"/>
      <c r="I12412"/>
      <c r="J12412"/>
      <c r="K12412"/>
      <c r="L12412"/>
      <c r="M12412"/>
      <c r="N12412"/>
      <c r="O12412"/>
      <c r="P12412"/>
      <c r="Q12412"/>
      <c r="R12412"/>
      <c r="S12412"/>
      <c r="T12412"/>
      <c r="U12412"/>
    </row>
    <row r="12413" spans="5:21" x14ac:dyDescent="0.25">
      <c r="E12413"/>
      <c r="F12413"/>
      <c r="G12413"/>
      <c r="H12413"/>
      <c r="I12413"/>
      <c r="J12413"/>
      <c r="K12413"/>
      <c r="L12413"/>
      <c r="M12413"/>
      <c r="N12413"/>
      <c r="O12413"/>
      <c r="P12413"/>
      <c r="Q12413"/>
      <c r="R12413"/>
      <c r="S12413"/>
      <c r="T12413"/>
      <c r="U12413"/>
    </row>
    <row r="12414" spans="5:21" x14ac:dyDescent="0.25">
      <c r="E12414"/>
      <c r="F12414"/>
      <c r="G12414"/>
      <c r="H12414"/>
      <c r="I12414"/>
      <c r="J12414"/>
      <c r="K12414"/>
      <c r="L12414"/>
      <c r="M12414"/>
      <c r="N12414"/>
      <c r="O12414"/>
      <c r="P12414"/>
      <c r="Q12414"/>
      <c r="R12414"/>
      <c r="S12414"/>
      <c r="T12414"/>
      <c r="U12414"/>
    </row>
    <row r="12415" spans="5:21" x14ac:dyDescent="0.25">
      <c r="E12415"/>
      <c r="F12415"/>
      <c r="G12415"/>
      <c r="H12415"/>
      <c r="I12415"/>
      <c r="J12415"/>
      <c r="K12415"/>
      <c r="L12415"/>
      <c r="M12415"/>
      <c r="N12415"/>
      <c r="O12415"/>
      <c r="P12415"/>
      <c r="Q12415"/>
      <c r="R12415"/>
      <c r="S12415"/>
      <c r="T12415"/>
      <c r="U12415"/>
    </row>
    <row r="12416" spans="5:21" x14ac:dyDescent="0.25">
      <c r="E12416"/>
      <c r="F12416"/>
      <c r="G12416"/>
      <c r="H12416"/>
      <c r="I12416"/>
      <c r="J12416"/>
      <c r="K12416"/>
      <c r="L12416"/>
      <c r="M12416"/>
      <c r="N12416"/>
      <c r="O12416"/>
      <c r="P12416"/>
      <c r="Q12416"/>
      <c r="R12416"/>
      <c r="S12416"/>
      <c r="T12416"/>
      <c r="U12416"/>
    </row>
    <row r="12417" spans="5:21" x14ac:dyDescent="0.25">
      <c r="E12417"/>
      <c r="F12417"/>
      <c r="G12417"/>
      <c r="H12417"/>
      <c r="I12417"/>
      <c r="J12417"/>
      <c r="K12417"/>
      <c r="L12417"/>
      <c r="M12417"/>
      <c r="N12417"/>
      <c r="O12417"/>
      <c r="P12417"/>
      <c r="Q12417"/>
      <c r="R12417"/>
      <c r="S12417"/>
      <c r="T12417"/>
      <c r="U12417"/>
    </row>
    <row r="12418" spans="5:21" x14ac:dyDescent="0.25">
      <c r="E12418"/>
      <c r="F12418"/>
      <c r="G12418"/>
      <c r="H12418"/>
      <c r="I12418"/>
      <c r="J12418"/>
      <c r="K12418"/>
      <c r="L12418"/>
      <c r="M12418"/>
      <c r="N12418"/>
      <c r="O12418"/>
      <c r="P12418"/>
      <c r="Q12418"/>
      <c r="R12418"/>
      <c r="S12418"/>
      <c r="T12418"/>
      <c r="U12418"/>
    </row>
    <row r="12419" spans="5:21" x14ac:dyDescent="0.25">
      <c r="E12419"/>
      <c r="F12419"/>
      <c r="G12419"/>
      <c r="H12419"/>
      <c r="I12419"/>
      <c r="J12419"/>
      <c r="K12419"/>
      <c r="L12419"/>
      <c r="M12419"/>
      <c r="N12419"/>
      <c r="O12419"/>
      <c r="P12419"/>
      <c r="Q12419"/>
      <c r="R12419"/>
      <c r="S12419"/>
      <c r="T12419"/>
      <c r="U12419"/>
    </row>
    <row r="12420" spans="5:21" x14ac:dyDescent="0.25">
      <c r="E12420"/>
      <c r="F12420"/>
      <c r="G12420"/>
      <c r="H12420"/>
      <c r="I12420"/>
      <c r="J12420"/>
      <c r="K12420"/>
      <c r="L12420"/>
      <c r="M12420"/>
      <c r="N12420"/>
      <c r="O12420"/>
      <c r="P12420"/>
      <c r="Q12420"/>
      <c r="R12420"/>
      <c r="S12420"/>
      <c r="T12420"/>
      <c r="U12420"/>
    </row>
    <row r="12421" spans="5:21" x14ac:dyDescent="0.25">
      <c r="E12421"/>
      <c r="F12421"/>
      <c r="G12421"/>
      <c r="H12421"/>
      <c r="I12421"/>
      <c r="J12421"/>
      <c r="K12421"/>
      <c r="L12421"/>
      <c r="M12421"/>
      <c r="N12421"/>
      <c r="O12421"/>
      <c r="P12421"/>
      <c r="Q12421"/>
      <c r="R12421"/>
      <c r="S12421"/>
      <c r="T12421"/>
      <c r="U12421"/>
    </row>
    <row r="12422" spans="5:21" x14ac:dyDescent="0.25">
      <c r="E12422"/>
      <c r="F12422"/>
      <c r="G12422"/>
      <c r="H12422"/>
      <c r="I12422"/>
      <c r="J12422"/>
      <c r="K12422"/>
      <c r="L12422"/>
      <c r="M12422"/>
      <c r="N12422"/>
      <c r="O12422"/>
      <c r="P12422"/>
      <c r="Q12422"/>
      <c r="R12422"/>
      <c r="S12422"/>
      <c r="T12422"/>
      <c r="U12422"/>
    </row>
    <row r="12423" spans="5:21" x14ac:dyDescent="0.25">
      <c r="E12423"/>
      <c r="F12423"/>
      <c r="G12423"/>
      <c r="H12423"/>
      <c r="I12423"/>
      <c r="J12423"/>
      <c r="K12423"/>
      <c r="L12423"/>
      <c r="M12423"/>
      <c r="N12423"/>
      <c r="O12423"/>
      <c r="P12423"/>
      <c r="Q12423"/>
      <c r="R12423"/>
      <c r="S12423"/>
      <c r="T12423"/>
      <c r="U12423"/>
    </row>
    <row r="12424" spans="5:21" x14ac:dyDescent="0.25">
      <c r="E12424"/>
      <c r="F12424"/>
      <c r="G12424"/>
      <c r="H12424"/>
      <c r="I12424"/>
      <c r="J12424"/>
      <c r="K12424"/>
      <c r="L12424"/>
      <c r="M12424"/>
      <c r="N12424"/>
      <c r="O12424"/>
      <c r="P12424"/>
      <c r="Q12424"/>
      <c r="R12424"/>
      <c r="S12424"/>
      <c r="T12424"/>
      <c r="U12424"/>
    </row>
    <row r="12425" spans="5:21" x14ac:dyDescent="0.25">
      <c r="E12425"/>
      <c r="F12425"/>
      <c r="G12425"/>
      <c r="H12425"/>
      <c r="I12425"/>
      <c r="J12425"/>
      <c r="K12425"/>
      <c r="L12425"/>
      <c r="M12425"/>
      <c r="N12425"/>
      <c r="O12425"/>
      <c r="P12425"/>
      <c r="Q12425"/>
      <c r="R12425"/>
      <c r="S12425"/>
      <c r="T12425"/>
      <c r="U12425"/>
    </row>
    <row r="12426" spans="5:21" x14ac:dyDescent="0.25">
      <c r="E12426"/>
      <c r="F12426"/>
      <c r="G12426"/>
      <c r="H12426"/>
      <c r="I12426"/>
      <c r="J12426"/>
      <c r="K12426"/>
      <c r="L12426"/>
      <c r="M12426"/>
      <c r="N12426"/>
      <c r="O12426"/>
      <c r="P12426"/>
      <c r="Q12426"/>
      <c r="R12426"/>
      <c r="S12426"/>
      <c r="T12426"/>
      <c r="U12426"/>
    </row>
    <row r="12427" spans="5:21" x14ac:dyDescent="0.25">
      <c r="E12427"/>
      <c r="F12427"/>
      <c r="G12427"/>
      <c r="H12427"/>
      <c r="I12427"/>
      <c r="J12427"/>
      <c r="K12427"/>
      <c r="L12427"/>
      <c r="M12427"/>
      <c r="N12427"/>
      <c r="O12427"/>
      <c r="P12427"/>
      <c r="Q12427"/>
      <c r="R12427"/>
      <c r="S12427"/>
      <c r="T12427"/>
      <c r="U12427"/>
    </row>
    <row r="12428" spans="5:21" x14ac:dyDescent="0.25">
      <c r="E12428"/>
      <c r="F12428"/>
      <c r="G12428"/>
      <c r="H12428"/>
      <c r="I12428"/>
      <c r="J12428"/>
      <c r="K12428"/>
      <c r="L12428"/>
      <c r="M12428"/>
      <c r="N12428"/>
      <c r="O12428"/>
      <c r="P12428"/>
      <c r="Q12428"/>
      <c r="R12428"/>
      <c r="S12428"/>
      <c r="T12428"/>
      <c r="U12428"/>
    </row>
    <row r="12429" spans="5:21" x14ac:dyDescent="0.25">
      <c r="E12429"/>
      <c r="F12429"/>
      <c r="G12429"/>
      <c r="H12429"/>
      <c r="I12429"/>
      <c r="J12429"/>
      <c r="K12429"/>
      <c r="L12429"/>
      <c r="M12429"/>
      <c r="N12429"/>
      <c r="O12429"/>
      <c r="P12429"/>
      <c r="Q12429"/>
      <c r="R12429"/>
      <c r="S12429"/>
      <c r="T12429"/>
      <c r="U12429"/>
    </row>
    <row r="12430" spans="5:21" x14ac:dyDescent="0.25">
      <c r="E12430"/>
      <c r="F12430"/>
      <c r="G12430"/>
      <c r="H12430"/>
      <c r="I12430"/>
      <c r="J12430"/>
      <c r="K12430"/>
      <c r="L12430"/>
      <c r="M12430"/>
      <c r="N12430"/>
      <c r="O12430"/>
      <c r="P12430"/>
      <c r="Q12430"/>
      <c r="R12430"/>
      <c r="S12430"/>
      <c r="T12430"/>
      <c r="U12430"/>
    </row>
    <row r="12431" spans="5:21" x14ac:dyDescent="0.25">
      <c r="E12431"/>
      <c r="F12431"/>
      <c r="G12431"/>
      <c r="H12431"/>
      <c r="I12431"/>
      <c r="J12431"/>
      <c r="K12431"/>
      <c r="L12431"/>
      <c r="M12431"/>
      <c r="N12431"/>
      <c r="O12431"/>
      <c r="P12431"/>
      <c r="Q12431"/>
      <c r="R12431"/>
      <c r="S12431"/>
      <c r="T12431"/>
      <c r="U12431"/>
    </row>
    <row r="12432" spans="5:21" x14ac:dyDescent="0.25">
      <c r="E12432"/>
      <c r="F12432"/>
      <c r="G12432"/>
      <c r="H12432"/>
      <c r="I12432"/>
      <c r="J12432"/>
      <c r="K12432"/>
      <c r="L12432"/>
      <c r="M12432"/>
      <c r="N12432"/>
      <c r="O12432"/>
      <c r="P12432"/>
      <c r="Q12432"/>
      <c r="R12432"/>
      <c r="S12432"/>
      <c r="T12432"/>
      <c r="U12432"/>
    </row>
    <row r="12433" spans="5:21" x14ac:dyDescent="0.25">
      <c r="E12433"/>
      <c r="F12433"/>
      <c r="G12433"/>
      <c r="H12433"/>
      <c r="I12433"/>
      <c r="J12433"/>
      <c r="K12433"/>
      <c r="L12433"/>
      <c r="M12433"/>
      <c r="N12433"/>
      <c r="O12433"/>
      <c r="P12433"/>
      <c r="Q12433"/>
      <c r="R12433"/>
      <c r="S12433"/>
      <c r="T12433"/>
      <c r="U12433"/>
    </row>
    <row r="12434" spans="5:21" x14ac:dyDescent="0.25">
      <c r="E12434"/>
      <c r="F12434"/>
      <c r="G12434"/>
      <c r="H12434"/>
      <c r="I12434"/>
      <c r="J12434"/>
      <c r="K12434"/>
      <c r="L12434"/>
      <c r="M12434"/>
      <c r="N12434"/>
      <c r="O12434"/>
      <c r="P12434"/>
      <c r="Q12434"/>
      <c r="R12434"/>
      <c r="S12434"/>
      <c r="T12434"/>
      <c r="U12434"/>
    </row>
    <row r="12435" spans="5:21" x14ac:dyDescent="0.25">
      <c r="E12435"/>
      <c r="F12435"/>
      <c r="G12435"/>
      <c r="H12435"/>
      <c r="I12435"/>
      <c r="J12435"/>
      <c r="K12435"/>
      <c r="L12435"/>
      <c r="M12435"/>
      <c r="N12435"/>
      <c r="O12435"/>
      <c r="P12435"/>
      <c r="Q12435"/>
      <c r="R12435"/>
      <c r="S12435"/>
      <c r="T12435"/>
      <c r="U12435"/>
    </row>
    <row r="12436" spans="5:21" x14ac:dyDescent="0.25">
      <c r="E12436"/>
      <c r="F12436"/>
      <c r="G12436"/>
      <c r="H12436"/>
      <c r="I12436"/>
      <c r="J12436"/>
      <c r="K12436"/>
      <c r="L12436"/>
      <c r="M12436"/>
      <c r="N12436"/>
      <c r="O12436"/>
      <c r="P12436"/>
      <c r="Q12436"/>
      <c r="R12436"/>
      <c r="S12436"/>
      <c r="T12436"/>
      <c r="U12436"/>
    </row>
    <row r="12437" spans="5:21" x14ac:dyDescent="0.25">
      <c r="E12437"/>
      <c r="F12437"/>
      <c r="G12437"/>
      <c r="H12437"/>
      <c r="I12437"/>
      <c r="J12437"/>
      <c r="K12437"/>
      <c r="L12437"/>
      <c r="M12437"/>
      <c r="N12437"/>
      <c r="O12437"/>
      <c r="P12437"/>
      <c r="Q12437"/>
      <c r="R12437"/>
      <c r="S12437"/>
      <c r="T12437"/>
      <c r="U12437"/>
    </row>
    <row r="12438" spans="5:21" x14ac:dyDescent="0.25">
      <c r="E12438"/>
      <c r="F12438"/>
      <c r="G12438"/>
      <c r="H12438"/>
      <c r="I12438"/>
      <c r="J12438"/>
      <c r="K12438"/>
      <c r="L12438"/>
      <c r="M12438"/>
      <c r="N12438"/>
      <c r="O12438"/>
      <c r="P12438"/>
      <c r="Q12438"/>
      <c r="R12438"/>
      <c r="S12438"/>
      <c r="T12438"/>
      <c r="U12438"/>
    </row>
    <row r="12439" spans="5:21" x14ac:dyDescent="0.25">
      <c r="E12439"/>
      <c r="F12439"/>
      <c r="G12439"/>
      <c r="H12439"/>
      <c r="I12439"/>
      <c r="J12439"/>
      <c r="K12439"/>
      <c r="L12439"/>
      <c r="M12439"/>
      <c r="N12439"/>
      <c r="O12439"/>
      <c r="P12439"/>
      <c r="Q12439"/>
      <c r="R12439"/>
      <c r="S12439"/>
      <c r="T12439"/>
      <c r="U12439"/>
    </row>
    <row r="12440" spans="5:21" x14ac:dyDescent="0.25">
      <c r="E12440"/>
      <c r="F12440"/>
      <c r="G12440"/>
      <c r="H12440"/>
      <c r="I12440"/>
      <c r="J12440"/>
      <c r="K12440"/>
      <c r="L12440"/>
      <c r="M12440"/>
      <c r="N12440"/>
      <c r="O12440"/>
      <c r="P12440"/>
      <c r="Q12440"/>
      <c r="R12440"/>
      <c r="S12440"/>
      <c r="T12440"/>
      <c r="U12440"/>
    </row>
    <row r="12441" spans="5:21" x14ac:dyDescent="0.25">
      <c r="E12441"/>
      <c r="F12441"/>
      <c r="G12441"/>
      <c r="H12441"/>
      <c r="I12441"/>
      <c r="J12441"/>
      <c r="K12441"/>
      <c r="L12441"/>
      <c r="M12441"/>
      <c r="N12441"/>
      <c r="O12441"/>
      <c r="P12441"/>
      <c r="Q12441"/>
      <c r="R12441"/>
      <c r="S12441"/>
      <c r="T12441"/>
      <c r="U12441"/>
    </row>
    <row r="12442" spans="5:21" x14ac:dyDescent="0.25">
      <c r="E12442"/>
      <c r="F12442"/>
      <c r="G12442"/>
      <c r="H12442"/>
      <c r="I12442"/>
      <c r="J12442"/>
      <c r="K12442"/>
      <c r="L12442"/>
      <c r="M12442"/>
      <c r="N12442"/>
      <c r="O12442"/>
      <c r="P12442"/>
      <c r="Q12442"/>
      <c r="R12442"/>
      <c r="S12442"/>
      <c r="T12442"/>
      <c r="U12442"/>
    </row>
    <row r="12443" spans="5:21" x14ac:dyDescent="0.25">
      <c r="E12443"/>
      <c r="F12443"/>
      <c r="G12443"/>
      <c r="H12443"/>
      <c r="I12443"/>
      <c r="J12443"/>
      <c r="K12443"/>
      <c r="L12443"/>
      <c r="M12443"/>
      <c r="N12443"/>
      <c r="O12443"/>
      <c r="P12443"/>
      <c r="Q12443"/>
      <c r="R12443"/>
      <c r="S12443"/>
      <c r="T12443"/>
      <c r="U12443"/>
    </row>
    <row r="12444" spans="5:21" x14ac:dyDescent="0.25">
      <c r="E12444"/>
      <c r="F12444"/>
      <c r="G12444"/>
      <c r="H12444"/>
      <c r="I12444"/>
      <c r="J12444"/>
      <c r="K12444"/>
      <c r="L12444"/>
      <c r="M12444"/>
      <c r="N12444"/>
      <c r="O12444"/>
      <c r="P12444"/>
      <c r="Q12444"/>
      <c r="R12444"/>
      <c r="S12444"/>
      <c r="T12444"/>
      <c r="U12444"/>
    </row>
    <row r="12445" spans="5:21" x14ac:dyDescent="0.25">
      <c r="E12445"/>
      <c r="F12445"/>
      <c r="G12445"/>
      <c r="H12445"/>
      <c r="I12445"/>
      <c r="J12445"/>
      <c r="K12445"/>
      <c r="L12445"/>
      <c r="M12445"/>
      <c r="N12445"/>
      <c r="O12445"/>
      <c r="P12445"/>
      <c r="Q12445"/>
      <c r="R12445"/>
      <c r="S12445"/>
      <c r="T12445"/>
      <c r="U12445"/>
    </row>
    <row r="12446" spans="5:21" x14ac:dyDescent="0.25">
      <c r="E12446"/>
      <c r="F12446"/>
      <c r="G12446"/>
      <c r="H12446"/>
      <c r="I12446"/>
      <c r="J12446"/>
      <c r="K12446"/>
      <c r="L12446"/>
      <c r="M12446"/>
      <c r="N12446"/>
      <c r="O12446"/>
      <c r="P12446"/>
      <c r="Q12446"/>
      <c r="R12446"/>
      <c r="S12446"/>
      <c r="T12446"/>
      <c r="U12446"/>
    </row>
    <row r="12447" spans="5:21" x14ac:dyDescent="0.25">
      <c r="E12447"/>
      <c r="F12447"/>
      <c r="G12447"/>
      <c r="H12447"/>
      <c r="I12447"/>
      <c r="J12447"/>
      <c r="K12447"/>
      <c r="L12447"/>
      <c r="M12447"/>
      <c r="N12447"/>
      <c r="O12447"/>
      <c r="P12447"/>
      <c r="Q12447"/>
      <c r="R12447"/>
      <c r="S12447"/>
      <c r="T12447"/>
      <c r="U12447"/>
    </row>
    <row r="12448" spans="5:21" x14ac:dyDescent="0.25">
      <c r="E12448"/>
      <c r="F12448"/>
      <c r="G12448"/>
      <c r="H12448"/>
      <c r="I12448"/>
      <c r="J12448"/>
      <c r="K12448"/>
      <c r="L12448"/>
      <c r="M12448"/>
      <c r="N12448"/>
      <c r="O12448"/>
      <c r="P12448"/>
      <c r="Q12448"/>
      <c r="R12448"/>
      <c r="S12448"/>
      <c r="T12448"/>
      <c r="U12448"/>
    </row>
    <row r="12449" spans="5:21" x14ac:dyDescent="0.25">
      <c r="E12449"/>
      <c r="F12449"/>
      <c r="G12449"/>
      <c r="H12449"/>
      <c r="I12449"/>
      <c r="J12449"/>
      <c r="K12449"/>
      <c r="L12449"/>
      <c r="M12449"/>
      <c r="N12449"/>
      <c r="O12449"/>
      <c r="P12449"/>
      <c r="Q12449"/>
      <c r="R12449"/>
      <c r="S12449"/>
      <c r="T12449"/>
      <c r="U12449"/>
    </row>
    <row r="12450" spans="5:21" x14ac:dyDescent="0.25">
      <c r="E12450"/>
      <c r="F12450"/>
      <c r="G12450"/>
      <c r="H12450"/>
      <c r="I12450"/>
      <c r="J12450"/>
      <c r="K12450"/>
      <c r="L12450"/>
      <c r="M12450"/>
      <c r="N12450"/>
      <c r="O12450"/>
      <c r="P12450"/>
      <c r="Q12450"/>
      <c r="R12450"/>
      <c r="S12450"/>
      <c r="T12450"/>
      <c r="U12450"/>
    </row>
    <row r="12451" spans="5:21" x14ac:dyDescent="0.25">
      <c r="E12451"/>
      <c r="F12451"/>
      <c r="G12451"/>
      <c r="H12451"/>
      <c r="I12451"/>
      <c r="J12451"/>
      <c r="K12451"/>
      <c r="L12451"/>
      <c r="M12451"/>
      <c r="N12451"/>
      <c r="O12451"/>
      <c r="P12451"/>
      <c r="Q12451"/>
      <c r="R12451"/>
      <c r="S12451"/>
      <c r="T12451"/>
      <c r="U12451"/>
    </row>
    <row r="12452" spans="5:21" x14ac:dyDescent="0.25">
      <c r="E12452"/>
      <c r="F12452"/>
      <c r="G12452"/>
      <c r="H12452"/>
      <c r="I12452"/>
      <c r="J12452"/>
      <c r="K12452"/>
      <c r="L12452"/>
      <c r="M12452"/>
      <c r="N12452"/>
      <c r="O12452"/>
      <c r="P12452"/>
      <c r="Q12452"/>
      <c r="R12452"/>
      <c r="S12452"/>
      <c r="T12452"/>
      <c r="U12452"/>
    </row>
    <row r="12453" spans="5:21" x14ac:dyDescent="0.25">
      <c r="E12453"/>
      <c r="F12453"/>
      <c r="G12453"/>
      <c r="H12453"/>
      <c r="I12453"/>
      <c r="J12453"/>
      <c r="K12453"/>
      <c r="L12453"/>
      <c r="M12453"/>
      <c r="N12453"/>
      <c r="O12453"/>
      <c r="P12453"/>
      <c r="Q12453"/>
      <c r="R12453"/>
      <c r="S12453"/>
      <c r="T12453"/>
      <c r="U12453"/>
    </row>
    <row r="12454" spans="5:21" x14ac:dyDescent="0.25">
      <c r="E12454"/>
      <c r="F12454"/>
      <c r="G12454"/>
      <c r="H12454"/>
      <c r="I12454"/>
      <c r="J12454"/>
      <c r="K12454"/>
      <c r="L12454"/>
      <c r="M12454"/>
      <c r="N12454"/>
      <c r="O12454"/>
      <c r="P12454"/>
      <c r="Q12454"/>
      <c r="R12454"/>
      <c r="S12454"/>
      <c r="T12454"/>
      <c r="U12454"/>
    </row>
    <row r="12455" spans="5:21" x14ac:dyDescent="0.25">
      <c r="E12455"/>
      <c r="F12455"/>
      <c r="G12455"/>
      <c r="H12455"/>
      <c r="I12455"/>
      <c r="J12455"/>
      <c r="K12455"/>
      <c r="L12455"/>
      <c r="M12455"/>
      <c r="N12455"/>
      <c r="O12455"/>
      <c r="P12455"/>
      <c r="Q12455"/>
      <c r="R12455"/>
      <c r="S12455"/>
      <c r="T12455"/>
      <c r="U12455"/>
    </row>
    <row r="12456" spans="5:21" x14ac:dyDescent="0.25">
      <c r="E12456"/>
      <c r="F12456"/>
      <c r="G12456"/>
      <c r="H12456"/>
      <c r="I12456"/>
      <c r="J12456"/>
      <c r="K12456"/>
      <c r="L12456"/>
      <c r="M12456"/>
      <c r="N12456"/>
      <c r="O12456"/>
      <c r="P12456"/>
      <c r="Q12456"/>
      <c r="R12456"/>
      <c r="S12456"/>
      <c r="T12456"/>
      <c r="U12456"/>
    </row>
    <row r="12457" spans="5:21" x14ac:dyDescent="0.25">
      <c r="E12457"/>
      <c r="F12457"/>
      <c r="G12457"/>
      <c r="H12457"/>
      <c r="I12457"/>
      <c r="J12457"/>
      <c r="K12457"/>
      <c r="L12457"/>
      <c r="M12457"/>
      <c r="N12457"/>
      <c r="O12457"/>
      <c r="P12457"/>
      <c r="Q12457"/>
      <c r="R12457"/>
      <c r="S12457"/>
      <c r="T12457"/>
      <c r="U12457"/>
    </row>
    <row r="12458" spans="5:21" x14ac:dyDescent="0.25">
      <c r="E12458"/>
      <c r="F12458"/>
      <c r="G12458"/>
      <c r="H12458"/>
      <c r="I12458"/>
      <c r="J12458"/>
      <c r="K12458"/>
      <c r="L12458"/>
      <c r="M12458"/>
      <c r="N12458"/>
      <c r="O12458"/>
      <c r="P12458"/>
      <c r="Q12458"/>
      <c r="R12458"/>
      <c r="S12458"/>
      <c r="T12458"/>
      <c r="U12458"/>
    </row>
    <row r="12459" spans="5:21" x14ac:dyDescent="0.25">
      <c r="E12459"/>
      <c r="F12459"/>
      <c r="G12459"/>
      <c r="H12459"/>
      <c r="I12459"/>
      <c r="J12459"/>
      <c r="K12459"/>
      <c r="L12459"/>
      <c r="M12459"/>
      <c r="N12459"/>
      <c r="O12459"/>
      <c r="P12459"/>
      <c r="Q12459"/>
      <c r="R12459"/>
      <c r="S12459"/>
      <c r="T12459"/>
      <c r="U12459"/>
    </row>
    <row r="12460" spans="5:21" x14ac:dyDescent="0.25">
      <c r="E12460"/>
      <c r="F12460"/>
      <c r="G12460"/>
      <c r="H12460"/>
      <c r="I12460"/>
      <c r="J12460"/>
      <c r="K12460"/>
      <c r="L12460"/>
      <c r="M12460"/>
      <c r="N12460"/>
      <c r="O12460"/>
      <c r="P12460"/>
      <c r="Q12460"/>
      <c r="R12460"/>
      <c r="S12460"/>
      <c r="T12460"/>
      <c r="U12460"/>
    </row>
    <row r="12461" spans="5:21" x14ac:dyDescent="0.25">
      <c r="E12461"/>
      <c r="F12461"/>
      <c r="G12461"/>
      <c r="H12461"/>
      <c r="I12461"/>
      <c r="J12461"/>
      <c r="K12461"/>
      <c r="L12461"/>
      <c r="M12461"/>
      <c r="N12461"/>
      <c r="O12461"/>
      <c r="P12461"/>
      <c r="Q12461"/>
      <c r="R12461"/>
      <c r="S12461"/>
      <c r="T12461"/>
      <c r="U12461"/>
    </row>
    <row r="12462" spans="5:21" x14ac:dyDescent="0.25">
      <c r="E12462"/>
      <c r="F12462"/>
      <c r="G12462"/>
      <c r="H12462"/>
      <c r="I12462"/>
      <c r="J12462"/>
      <c r="K12462"/>
      <c r="L12462"/>
      <c r="M12462"/>
      <c r="N12462"/>
      <c r="O12462"/>
      <c r="P12462"/>
      <c r="Q12462"/>
      <c r="R12462"/>
      <c r="S12462"/>
      <c r="T12462"/>
      <c r="U12462"/>
    </row>
    <row r="12463" spans="5:21" x14ac:dyDescent="0.25">
      <c r="E12463"/>
      <c r="F12463"/>
      <c r="G12463"/>
      <c r="H12463"/>
      <c r="I12463"/>
      <c r="J12463"/>
      <c r="K12463"/>
      <c r="L12463"/>
      <c r="M12463"/>
      <c r="N12463"/>
      <c r="O12463"/>
      <c r="P12463"/>
      <c r="Q12463"/>
      <c r="R12463"/>
      <c r="S12463"/>
      <c r="T12463"/>
      <c r="U12463"/>
    </row>
    <row r="12464" spans="5:21" x14ac:dyDescent="0.25">
      <c r="E12464"/>
      <c r="F12464"/>
      <c r="G12464"/>
      <c r="H12464"/>
      <c r="I12464"/>
      <c r="J12464"/>
      <c r="K12464"/>
      <c r="L12464"/>
      <c r="M12464"/>
      <c r="N12464"/>
      <c r="O12464"/>
      <c r="P12464"/>
      <c r="Q12464"/>
      <c r="R12464"/>
      <c r="S12464"/>
      <c r="T12464"/>
      <c r="U12464"/>
    </row>
    <row r="12465" spans="5:21" x14ac:dyDescent="0.25">
      <c r="E12465"/>
      <c r="F12465"/>
      <c r="G12465"/>
      <c r="H12465"/>
      <c r="I12465"/>
      <c r="J12465"/>
      <c r="K12465"/>
      <c r="L12465"/>
      <c r="M12465"/>
      <c r="N12465"/>
      <c r="O12465"/>
      <c r="P12465"/>
      <c r="Q12465"/>
      <c r="R12465"/>
      <c r="S12465"/>
      <c r="T12465"/>
      <c r="U12465"/>
    </row>
    <row r="12466" spans="5:21" x14ac:dyDescent="0.25">
      <c r="E12466"/>
      <c r="F12466"/>
      <c r="G12466"/>
      <c r="H12466"/>
      <c r="I12466"/>
      <c r="J12466"/>
      <c r="K12466"/>
      <c r="L12466"/>
      <c r="M12466"/>
      <c r="N12466"/>
      <c r="O12466"/>
      <c r="P12466"/>
      <c r="Q12466"/>
      <c r="R12466"/>
      <c r="S12466"/>
      <c r="T12466"/>
      <c r="U12466"/>
    </row>
    <row r="12467" spans="5:21" x14ac:dyDescent="0.25">
      <c r="E12467"/>
      <c r="F12467"/>
      <c r="G12467"/>
      <c r="H12467"/>
      <c r="I12467"/>
      <c r="J12467"/>
      <c r="K12467"/>
      <c r="L12467"/>
      <c r="M12467"/>
      <c r="N12467"/>
      <c r="O12467"/>
      <c r="P12467"/>
      <c r="Q12467"/>
      <c r="R12467"/>
      <c r="S12467"/>
      <c r="T12467"/>
      <c r="U12467"/>
    </row>
    <row r="12468" spans="5:21" x14ac:dyDescent="0.25">
      <c r="E12468"/>
      <c r="F12468"/>
      <c r="G12468"/>
      <c r="H12468"/>
      <c r="I12468"/>
      <c r="J12468"/>
      <c r="K12468"/>
      <c r="L12468"/>
      <c r="M12468"/>
      <c r="N12468"/>
      <c r="O12468"/>
      <c r="P12468"/>
      <c r="Q12468"/>
      <c r="R12468"/>
      <c r="S12468"/>
      <c r="T12468"/>
      <c r="U12468"/>
    </row>
    <row r="12469" spans="5:21" x14ac:dyDescent="0.25">
      <c r="E12469"/>
      <c r="F12469"/>
      <c r="G12469"/>
      <c r="H12469"/>
      <c r="I12469"/>
      <c r="J12469"/>
      <c r="K12469"/>
      <c r="L12469"/>
      <c r="M12469"/>
      <c r="N12469"/>
      <c r="O12469"/>
      <c r="P12469"/>
      <c r="Q12469"/>
      <c r="R12469"/>
      <c r="S12469"/>
      <c r="T12469"/>
      <c r="U12469"/>
    </row>
    <row r="12470" spans="5:21" x14ac:dyDescent="0.25">
      <c r="E12470"/>
      <c r="F12470"/>
      <c r="G12470"/>
      <c r="H12470"/>
      <c r="I12470"/>
      <c r="J12470"/>
      <c r="K12470"/>
      <c r="L12470"/>
      <c r="M12470"/>
      <c r="N12470"/>
      <c r="O12470"/>
      <c r="P12470"/>
      <c r="Q12470"/>
      <c r="R12470"/>
      <c r="S12470"/>
      <c r="T12470"/>
      <c r="U12470"/>
    </row>
    <row r="12471" spans="5:21" x14ac:dyDescent="0.25">
      <c r="E12471"/>
      <c r="F12471"/>
      <c r="G12471"/>
      <c r="H12471"/>
      <c r="I12471"/>
      <c r="J12471"/>
      <c r="K12471"/>
      <c r="L12471"/>
      <c r="M12471"/>
      <c r="N12471"/>
      <c r="O12471"/>
      <c r="P12471"/>
      <c r="Q12471"/>
      <c r="R12471"/>
      <c r="S12471"/>
      <c r="T12471"/>
      <c r="U12471"/>
    </row>
    <row r="12472" spans="5:21" x14ac:dyDescent="0.25">
      <c r="E12472"/>
      <c r="F12472"/>
      <c r="G12472"/>
      <c r="H12472"/>
      <c r="I12472"/>
      <c r="J12472"/>
      <c r="K12472"/>
      <c r="L12472"/>
      <c r="M12472"/>
      <c r="N12472"/>
      <c r="O12472"/>
      <c r="P12472"/>
      <c r="Q12472"/>
      <c r="R12472"/>
      <c r="S12472"/>
      <c r="T12472"/>
      <c r="U12472"/>
    </row>
    <row r="12473" spans="5:21" x14ac:dyDescent="0.25">
      <c r="E12473"/>
      <c r="F12473"/>
      <c r="G12473"/>
      <c r="H12473"/>
      <c r="I12473"/>
      <c r="J12473"/>
      <c r="K12473"/>
      <c r="L12473"/>
      <c r="M12473"/>
      <c r="N12473"/>
      <c r="O12473"/>
      <c r="P12473"/>
      <c r="Q12473"/>
      <c r="R12473"/>
      <c r="S12473"/>
      <c r="T12473"/>
      <c r="U12473"/>
    </row>
    <row r="12474" spans="5:21" x14ac:dyDescent="0.25">
      <c r="E12474"/>
      <c r="F12474"/>
      <c r="G12474"/>
      <c r="H12474"/>
      <c r="I12474"/>
      <c r="J12474"/>
      <c r="K12474"/>
      <c r="L12474"/>
      <c r="M12474"/>
      <c r="N12474"/>
      <c r="O12474"/>
      <c r="P12474"/>
      <c r="Q12474"/>
      <c r="R12474"/>
      <c r="S12474"/>
      <c r="T12474"/>
      <c r="U12474"/>
    </row>
    <row r="12475" spans="5:21" x14ac:dyDescent="0.25">
      <c r="E12475"/>
      <c r="F12475"/>
      <c r="G12475"/>
      <c r="H12475"/>
      <c r="I12475"/>
      <c r="J12475"/>
      <c r="K12475"/>
      <c r="L12475"/>
      <c r="M12475"/>
      <c r="N12475"/>
      <c r="O12475"/>
      <c r="P12475"/>
      <c r="Q12475"/>
      <c r="R12475"/>
      <c r="S12475"/>
      <c r="T12475"/>
      <c r="U12475"/>
    </row>
    <row r="12476" spans="5:21" x14ac:dyDescent="0.25">
      <c r="E12476"/>
      <c r="F12476"/>
      <c r="G12476"/>
      <c r="H12476"/>
      <c r="I12476"/>
      <c r="J12476"/>
      <c r="K12476"/>
      <c r="L12476"/>
      <c r="M12476"/>
      <c r="N12476"/>
      <c r="O12476"/>
      <c r="P12476"/>
      <c r="Q12476"/>
      <c r="R12476"/>
      <c r="S12476"/>
      <c r="T12476"/>
      <c r="U12476"/>
    </row>
    <row r="12477" spans="5:21" x14ac:dyDescent="0.25">
      <c r="E12477"/>
      <c r="F12477"/>
      <c r="G12477"/>
      <c r="H12477"/>
      <c r="I12477"/>
      <c r="J12477"/>
      <c r="K12477"/>
      <c r="L12477"/>
      <c r="M12477"/>
      <c r="N12477"/>
      <c r="O12477"/>
      <c r="P12477"/>
      <c r="Q12477"/>
      <c r="R12477"/>
      <c r="S12477"/>
      <c r="T12477"/>
      <c r="U12477"/>
    </row>
    <row r="12478" spans="5:21" x14ac:dyDescent="0.25">
      <c r="E12478"/>
      <c r="F12478"/>
      <c r="G12478"/>
      <c r="H12478"/>
      <c r="I12478"/>
      <c r="J12478"/>
      <c r="K12478"/>
      <c r="L12478"/>
      <c r="M12478"/>
      <c r="N12478"/>
      <c r="O12478"/>
      <c r="P12478"/>
      <c r="Q12478"/>
      <c r="R12478"/>
      <c r="S12478"/>
      <c r="T12478"/>
      <c r="U12478"/>
    </row>
    <row r="12479" spans="5:21" x14ac:dyDescent="0.25">
      <c r="E12479"/>
      <c r="F12479"/>
      <c r="G12479"/>
      <c r="H12479"/>
      <c r="I12479"/>
      <c r="J12479"/>
      <c r="K12479"/>
      <c r="L12479"/>
      <c r="M12479"/>
      <c r="N12479"/>
      <c r="O12479"/>
      <c r="P12479"/>
      <c r="Q12479"/>
      <c r="R12479"/>
      <c r="S12479"/>
      <c r="T12479"/>
      <c r="U12479"/>
    </row>
    <row r="12480" spans="5:21" x14ac:dyDescent="0.25">
      <c r="E12480"/>
      <c r="F12480"/>
      <c r="G12480"/>
      <c r="H12480"/>
      <c r="I12480"/>
      <c r="J12480"/>
      <c r="K12480"/>
      <c r="L12480"/>
      <c r="M12480"/>
      <c r="N12480"/>
      <c r="O12480"/>
      <c r="P12480"/>
      <c r="Q12480"/>
      <c r="R12480"/>
      <c r="S12480"/>
      <c r="T12480"/>
      <c r="U12480"/>
    </row>
    <row r="12481" spans="5:21" x14ac:dyDescent="0.25">
      <c r="E12481"/>
      <c r="F12481"/>
      <c r="G12481"/>
      <c r="H12481"/>
      <c r="I12481"/>
      <c r="J12481"/>
      <c r="K12481"/>
      <c r="L12481"/>
      <c r="M12481"/>
      <c r="N12481"/>
      <c r="O12481"/>
      <c r="P12481"/>
      <c r="Q12481"/>
      <c r="R12481"/>
      <c r="S12481"/>
      <c r="T12481"/>
      <c r="U12481"/>
    </row>
    <row r="12482" spans="5:21" x14ac:dyDescent="0.25">
      <c r="E12482"/>
      <c r="F12482"/>
      <c r="G12482"/>
      <c r="H12482"/>
      <c r="I12482"/>
      <c r="J12482"/>
      <c r="K12482"/>
      <c r="L12482"/>
      <c r="M12482"/>
      <c r="N12482"/>
      <c r="O12482"/>
      <c r="P12482"/>
      <c r="Q12482"/>
      <c r="R12482"/>
      <c r="S12482"/>
      <c r="T12482"/>
      <c r="U12482"/>
    </row>
    <row r="12483" spans="5:21" x14ac:dyDescent="0.25">
      <c r="E12483"/>
      <c r="F12483"/>
      <c r="G12483"/>
      <c r="H12483"/>
      <c r="I12483"/>
      <c r="J12483"/>
      <c r="K12483"/>
      <c r="L12483"/>
      <c r="M12483"/>
      <c r="N12483"/>
      <c r="O12483"/>
      <c r="P12483"/>
      <c r="Q12483"/>
      <c r="R12483"/>
      <c r="S12483"/>
      <c r="T12483"/>
      <c r="U12483"/>
    </row>
    <row r="12484" spans="5:21" x14ac:dyDescent="0.25">
      <c r="E12484"/>
      <c r="F12484"/>
      <c r="G12484"/>
      <c r="H12484"/>
      <c r="I12484"/>
      <c r="J12484"/>
      <c r="K12484"/>
      <c r="L12484"/>
      <c r="M12484"/>
      <c r="N12484"/>
      <c r="O12484"/>
      <c r="P12484"/>
      <c r="Q12484"/>
      <c r="R12484"/>
      <c r="S12484"/>
      <c r="T12484"/>
      <c r="U12484"/>
    </row>
    <row r="12485" spans="5:21" x14ac:dyDescent="0.25">
      <c r="E12485"/>
      <c r="F12485"/>
      <c r="G12485"/>
      <c r="H12485"/>
      <c r="I12485"/>
      <c r="J12485"/>
      <c r="K12485"/>
      <c r="L12485"/>
      <c r="M12485"/>
      <c r="N12485"/>
      <c r="O12485"/>
      <c r="P12485"/>
      <c r="Q12485"/>
      <c r="R12485"/>
      <c r="S12485"/>
      <c r="T12485"/>
      <c r="U12485"/>
    </row>
    <row r="12486" spans="5:21" x14ac:dyDescent="0.25">
      <c r="E12486"/>
      <c r="F12486"/>
      <c r="G12486"/>
      <c r="H12486"/>
      <c r="I12486"/>
      <c r="J12486"/>
      <c r="K12486"/>
      <c r="L12486"/>
      <c r="M12486"/>
      <c r="N12486"/>
      <c r="O12486"/>
      <c r="P12486"/>
      <c r="Q12486"/>
      <c r="R12486"/>
      <c r="S12486"/>
      <c r="T12486"/>
      <c r="U12486"/>
    </row>
    <row r="12487" spans="5:21" x14ac:dyDescent="0.25">
      <c r="E12487"/>
      <c r="F12487"/>
      <c r="G12487"/>
      <c r="H12487"/>
      <c r="I12487"/>
      <c r="J12487"/>
      <c r="K12487"/>
      <c r="L12487"/>
      <c r="M12487"/>
      <c r="N12487"/>
      <c r="O12487"/>
      <c r="P12487"/>
      <c r="Q12487"/>
      <c r="R12487"/>
      <c r="S12487"/>
      <c r="T12487"/>
      <c r="U12487"/>
    </row>
    <row r="12488" spans="5:21" x14ac:dyDescent="0.25">
      <c r="E12488"/>
      <c r="F12488"/>
      <c r="G12488"/>
      <c r="H12488"/>
      <c r="I12488"/>
      <c r="J12488"/>
      <c r="K12488"/>
      <c r="L12488"/>
      <c r="M12488"/>
      <c r="N12488"/>
      <c r="O12488"/>
      <c r="P12488"/>
      <c r="Q12488"/>
      <c r="R12488"/>
      <c r="S12488"/>
      <c r="T12488"/>
      <c r="U12488"/>
    </row>
    <row r="12489" spans="5:21" x14ac:dyDescent="0.25">
      <c r="E12489"/>
      <c r="F12489"/>
      <c r="G12489"/>
      <c r="H12489"/>
      <c r="I12489"/>
      <c r="J12489"/>
      <c r="K12489"/>
      <c r="L12489"/>
      <c r="M12489"/>
      <c r="N12489"/>
      <c r="O12489"/>
      <c r="P12489"/>
      <c r="Q12489"/>
      <c r="R12489"/>
      <c r="S12489"/>
      <c r="T12489"/>
      <c r="U12489"/>
    </row>
    <row r="12490" spans="5:21" x14ac:dyDescent="0.25">
      <c r="E12490"/>
      <c r="F12490"/>
      <c r="G12490"/>
      <c r="H12490"/>
      <c r="I12490"/>
      <c r="J12490"/>
      <c r="K12490"/>
      <c r="L12490"/>
      <c r="M12490"/>
      <c r="N12490"/>
      <c r="O12490"/>
      <c r="P12490"/>
      <c r="Q12490"/>
      <c r="R12490"/>
      <c r="S12490"/>
      <c r="T12490"/>
      <c r="U12490"/>
    </row>
    <row r="12491" spans="5:21" x14ac:dyDescent="0.25">
      <c r="E12491"/>
      <c r="F12491"/>
      <c r="G12491"/>
      <c r="H12491"/>
      <c r="I12491"/>
      <c r="J12491"/>
      <c r="K12491"/>
      <c r="L12491"/>
      <c r="M12491"/>
      <c r="N12491"/>
      <c r="O12491"/>
      <c r="P12491"/>
      <c r="Q12491"/>
      <c r="R12491"/>
      <c r="S12491"/>
      <c r="T12491"/>
      <c r="U12491"/>
    </row>
    <row r="12492" spans="5:21" x14ac:dyDescent="0.25">
      <c r="E12492"/>
      <c r="F12492"/>
      <c r="G12492"/>
      <c r="H12492"/>
      <c r="I12492"/>
      <c r="J12492"/>
      <c r="K12492"/>
      <c r="L12492"/>
      <c r="M12492"/>
      <c r="N12492"/>
      <c r="O12492"/>
      <c r="P12492"/>
      <c r="Q12492"/>
      <c r="R12492"/>
      <c r="S12492"/>
      <c r="T12492"/>
      <c r="U12492"/>
    </row>
    <row r="12493" spans="5:21" x14ac:dyDescent="0.25">
      <c r="E12493"/>
      <c r="F12493"/>
      <c r="G12493"/>
      <c r="H12493"/>
      <c r="I12493"/>
      <c r="J12493"/>
      <c r="K12493"/>
      <c r="L12493"/>
      <c r="M12493"/>
      <c r="N12493"/>
      <c r="O12493"/>
      <c r="P12493"/>
      <c r="Q12493"/>
      <c r="R12493"/>
      <c r="S12493"/>
      <c r="T12493"/>
      <c r="U12493"/>
    </row>
    <row r="12494" spans="5:21" x14ac:dyDescent="0.25">
      <c r="E12494"/>
      <c r="F12494"/>
      <c r="G12494"/>
      <c r="H12494"/>
      <c r="I12494"/>
      <c r="J12494"/>
      <c r="K12494"/>
      <c r="L12494"/>
      <c r="M12494"/>
      <c r="N12494"/>
      <c r="O12494"/>
      <c r="P12494"/>
      <c r="Q12494"/>
      <c r="R12494"/>
      <c r="S12494"/>
      <c r="T12494"/>
      <c r="U12494"/>
    </row>
    <row r="12495" spans="5:21" x14ac:dyDescent="0.25">
      <c r="E12495"/>
      <c r="F12495"/>
      <c r="G12495"/>
      <c r="H12495"/>
      <c r="I12495"/>
      <c r="J12495"/>
      <c r="K12495"/>
      <c r="L12495"/>
      <c r="M12495"/>
      <c r="N12495"/>
      <c r="O12495"/>
      <c r="P12495"/>
      <c r="Q12495"/>
      <c r="R12495"/>
      <c r="S12495"/>
      <c r="T12495"/>
      <c r="U12495"/>
    </row>
    <row r="12496" spans="5:21" x14ac:dyDescent="0.25">
      <c r="E12496"/>
      <c r="F12496"/>
      <c r="G12496"/>
      <c r="H12496"/>
      <c r="I12496"/>
      <c r="J12496"/>
      <c r="K12496"/>
      <c r="L12496"/>
      <c r="M12496"/>
      <c r="N12496"/>
      <c r="O12496"/>
      <c r="P12496"/>
      <c r="Q12496"/>
      <c r="R12496"/>
      <c r="S12496"/>
      <c r="T12496"/>
      <c r="U12496"/>
    </row>
    <row r="12497" spans="5:21" x14ac:dyDescent="0.25">
      <c r="E12497"/>
      <c r="F12497"/>
      <c r="G12497"/>
      <c r="H12497"/>
      <c r="I12497"/>
      <c r="J12497"/>
      <c r="K12497"/>
      <c r="L12497"/>
      <c r="M12497"/>
      <c r="N12497"/>
      <c r="O12497"/>
      <c r="P12497"/>
      <c r="Q12497"/>
      <c r="R12497"/>
      <c r="S12497"/>
      <c r="T12497"/>
      <c r="U12497"/>
    </row>
    <row r="12498" spans="5:21" x14ac:dyDescent="0.25">
      <c r="E12498"/>
      <c r="F12498"/>
      <c r="G12498"/>
      <c r="H12498"/>
      <c r="I12498"/>
      <c r="J12498"/>
      <c r="K12498"/>
      <c r="L12498"/>
      <c r="M12498"/>
      <c r="N12498"/>
      <c r="O12498"/>
      <c r="P12498"/>
      <c r="Q12498"/>
      <c r="R12498"/>
      <c r="S12498"/>
      <c r="T12498"/>
      <c r="U12498"/>
    </row>
    <row r="12499" spans="5:21" x14ac:dyDescent="0.25">
      <c r="E12499"/>
      <c r="F12499"/>
      <c r="G12499"/>
      <c r="H12499"/>
      <c r="I12499"/>
      <c r="J12499"/>
      <c r="K12499"/>
      <c r="L12499"/>
      <c r="M12499"/>
      <c r="N12499"/>
      <c r="O12499"/>
      <c r="P12499"/>
      <c r="Q12499"/>
      <c r="R12499"/>
      <c r="S12499"/>
      <c r="T12499"/>
      <c r="U12499"/>
    </row>
    <row r="12500" spans="5:21" x14ac:dyDescent="0.25">
      <c r="E12500"/>
      <c r="F12500"/>
      <c r="G12500"/>
      <c r="H12500"/>
      <c r="I12500"/>
      <c r="J12500"/>
      <c r="K12500"/>
      <c r="L12500"/>
      <c r="M12500"/>
      <c r="N12500"/>
      <c r="O12500"/>
      <c r="P12500"/>
      <c r="Q12500"/>
      <c r="R12500"/>
      <c r="S12500"/>
      <c r="T12500"/>
      <c r="U12500"/>
    </row>
    <row r="12501" spans="5:21" x14ac:dyDescent="0.25">
      <c r="E12501"/>
      <c r="F12501"/>
      <c r="G12501"/>
      <c r="H12501"/>
      <c r="I12501"/>
      <c r="J12501"/>
      <c r="K12501"/>
      <c r="L12501"/>
      <c r="M12501"/>
      <c r="N12501"/>
      <c r="O12501"/>
      <c r="P12501"/>
      <c r="Q12501"/>
      <c r="R12501"/>
      <c r="S12501"/>
      <c r="T12501"/>
      <c r="U12501"/>
    </row>
    <row r="12502" spans="5:21" x14ac:dyDescent="0.25">
      <c r="E12502"/>
      <c r="F12502"/>
      <c r="G12502"/>
      <c r="H12502"/>
      <c r="I12502"/>
      <c r="J12502"/>
      <c r="K12502"/>
      <c r="L12502"/>
      <c r="M12502"/>
      <c r="N12502"/>
      <c r="O12502"/>
      <c r="P12502"/>
      <c r="Q12502"/>
      <c r="R12502"/>
      <c r="S12502"/>
      <c r="T12502"/>
      <c r="U12502"/>
    </row>
    <row r="12503" spans="5:21" x14ac:dyDescent="0.25">
      <c r="E12503"/>
      <c r="F12503"/>
      <c r="G12503"/>
      <c r="H12503"/>
      <c r="I12503"/>
      <c r="J12503"/>
      <c r="K12503"/>
      <c r="L12503"/>
      <c r="M12503"/>
      <c r="N12503"/>
      <c r="O12503"/>
      <c r="P12503"/>
      <c r="Q12503"/>
      <c r="R12503"/>
      <c r="S12503"/>
      <c r="T12503"/>
      <c r="U12503"/>
    </row>
    <row r="12504" spans="5:21" x14ac:dyDescent="0.25">
      <c r="E12504"/>
      <c r="F12504"/>
      <c r="G12504"/>
      <c r="H12504"/>
      <c r="I12504"/>
      <c r="J12504"/>
      <c r="K12504"/>
      <c r="L12504"/>
      <c r="M12504"/>
      <c r="N12504"/>
      <c r="O12504"/>
      <c r="P12504"/>
      <c r="Q12504"/>
      <c r="R12504"/>
      <c r="S12504"/>
      <c r="T12504"/>
      <c r="U12504"/>
    </row>
    <row r="12505" spans="5:21" x14ac:dyDescent="0.25">
      <c r="E12505"/>
      <c r="F12505"/>
      <c r="G12505"/>
      <c r="H12505"/>
      <c r="I12505"/>
      <c r="J12505"/>
      <c r="K12505"/>
      <c r="L12505"/>
      <c r="M12505"/>
      <c r="N12505"/>
      <c r="O12505"/>
      <c r="P12505"/>
      <c r="Q12505"/>
      <c r="R12505"/>
      <c r="S12505"/>
      <c r="T12505"/>
      <c r="U12505"/>
    </row>
    <row r="12506" spans="5:21" x14ac:dyDescent="0.25">
      <c r="E12506"/>
      <c r="F12506"/>
      <c r="G12506"/>
      <c r="H12506"/>
      <c r="I12506"/>
      <c r="J12506"/>
      <c r="K12506"/>
      <c r="L12506"/>
      <c r="M12506"/>
      <c r="N12506"/>
      <c r="O12506"/>
      <c r="P12506"/>
      <c r="Q12506"/>
      <c r="R12506"/>
      <c r="S12506"/>
      <c r="T12506"/>
      <c r="U12506"/>
    </row>
    <row r="12507" spans="5:21" x14ac:dyDescent="0.25">
      <c r="E12507"/>
      <c r="F12507"/>
      <c r="G12507"/>
      <c r="H12507"/>
      <c r="I12507"/>
      <c r="J12507"/>
      <c r="K12507"/>
      <c r="L12507"/>
      <c r="M12507"/>
      <c r="N12507"/>
      <c r="O12507"/>
      <c r="P12507"/>
      <c r="Q12507"/>
      <c r="R12507"/>
      <c r="S12507"/>
      <c r="T12507"/>
      <c r="U12507"/>
    </row>
    <row r="12508" spans="5:21" x14ac:dyDescent="0.25">
      <c r="E12508"/>
      <c r="F12508"/>
      <c r="G12508"/>
      <c r="H12508"/>
      <c r="I12508"/>
      <c r="J12508"/>
      <c r="K12508"/>
      <c r="L12508"/>
      <c r="M12508"/>
      <c r="N12508"/>
      <c r="O12508"/>
      <c r="P12508"/>
      <c r="Q12508"/>
      <c r="R12508"/>
      <c r="S12508"/>
      <c r="T12508"/>
      <c r="U12508"/>
    </row>
    <row r="12509" spans="5:21" x14ac:dyDescent="0.25">
      <c r="E12509"/>
      <c r="F12509"/>
      <c r="G12509"/>
      <c r="H12509"/>
      <c r="I12509"/>
      <c r="J12509"/>
      <c r="K12509"/>
      <c r="L12509"/>
      <c r="M12509"/>
      <c r="N12509"/>
      <c r="O12509"/>
      <c r="P12509"/>
      <c r="Q12509"/>
      <c r="R12509"/>
      <c r="S12509"/>
      <c r="T12509"/>
      <c r="U12509"/>
    </row>
    <row r="12510" spans="5:21" x14ac:dyDescent="0.25">
      <c r="E12510"/>
      <c r="F12510"/>
      <c r="G12510"/>
      <c r="H12510"/>
      <c r="I12510"/>
      <c r="J12510"/>
      <c r="K12510"/>
      <c r="L12510"/>
      <c r="M12510"/>
      <c r="N12510"/>
      <c r="O12510"/>
      <c r="P12510"/>
      <c r="Q12510"/>
      <c r="R12510"/>
      <c r="S12510"/>
      <c r="T12510"/>
      <c r="U12510"/>
    </row>
    <row r="12511" spans="5:21" x14ac:dyDescent="0.25">
      <c r="E12511"/>
      <c r="F12511"/>
      <c r="G12511"/>
      <c r="H12511"/>
      <c r="I12511"/>
      <c r="J12511"/>
      <c r="K12511"/>
      <c r="L12511"/>
      <c r="M12511"/>
      <c r="N12511"/>
      <c r="O12511"/>
      <c r="P12511"/>
      <c r="Q12511"/>
      <c r="R12511"/>
      <c r="S12511"/>
      <c r="T12511"/>
      <c r="U12511"/>
    </row>
    <row r="12512" spans="5:21" x14ac:dyDescent="0.25">
      <c r="E12512"/>
      <c r="F12512"/>
      <c r="G12512"/>
      <c r="H12512"/>
      <c r="I12512"/>
      <c r="J12512"/>
      <c r="K12512"/>
      <c r="L12512"/>
      <c r="M12512"/>
      <c r="N12512"/>
      <c r="O12512"/>
      <c r="P12512"/>
      <c r="Q12512"/>
      <c r="R12512"/>
      <c r="S12512"/>
      <c r="T12512"/>
      <c r="U12512"/>
    </row>
    <row r="12513" spans="5:21" x14ac:dyDescent="0.25">
      <c r="E12513"/>
      <c r="F12513"/>
      <c r="G12513"/>
      <c r="H12513"/>
      <c r="I12513"/>
      <c r="J12513"/>
      <c r="K12513"/>
      <c r="L12513"/>
      <c r="M12513"/>
      <c r="N12513"/>
      <c r="O12513"/>
      <c r="P12513"/>
      <c r="Q12513"/>
      <c r="R12513"/>
      <c r="S12513"/>
      <c r="T12513"/>
      <c r="U12513"/>
    </row>
    <row r="12514" spans="5:21" x14ac:dyDescent="0.25">
      <c r="E12514"/>
      <c r="F12514"/>
      <c r="G12514"/>
      <c r="H12514"/>
      <c r="I12514"/>
      <c r="J12514"/>
      <c r="K12514"/>
      <c r="L12514"/>
      <c r="M12514"/>
      <c r="N12514"/>
      <c r="O12514"/>
      <c r="P12514"/>
      <c r="Q12514"/>
      <c r="R12514"/>
      <c r="S12514"/>
      <c r="T12514"/>
      <c r="U12514"/>
    </row>
    <row r="12515" spans="5:21" x14ac:dyDescent="0.25">
      <c r="E12515"/>
      <c r="F12515"/>
      <c r="G12515"/>
      <c r="H12515"/>
      <c r="I12515"/>
      <c r="J12515"/>
      <c r="K12515"/>
      <c r="L12515"/>
      <c r="M12515"/>
      <c r="N12515"/>
      <c r="O12515"/>
      <c r="P12515"/>
      <c r="Q12515"/>
      <c r="R12515"/>
      <c r="S12515"/>
      <c r="T12515"/>
      <c r="U12515"/>
    </row>
    <row r="12516" spans="5:21" x14ac:dyDescent="0.25">
      <c r="E12516"/>
      <c r="F12516"/>
      <c r="G12516"/>
      <c r="H12516"/>
      <c r="I12516"/>
      <c r="J12516"/>
      <c r="K12516"/>
      <c r="L12516"/>
      <c r="M12516"/>
      <c r="N12516"/>
      <c r="O12516"/>
      <c r="P12516"/>
      <c r="Q12516"/>
      <c r="R12516"/>
      <c r="S12516"/>
      <c r="T12516"/>
      <c r="U12516"/>
    </row>
    <row r="12517" spans="5:21" x14ac:dyDescent="0.25">
      <c r="E12517"/>
      <c r="F12517"/>
      <c r="G12517"/>
      <c r="H12517"/>
      <c r="I12517"/>
      <c r="J12517"/>
      <c r="K12517"/>
      <c r="L12517"/>
      <c r="M12517"/>
      <c r="N12517"/>
      <c r="O12517"/>
      <c r="P12517"/>
      <c r="Q12517"/>
      <c r="R12517"/>
      <c r="S12517"/>
      <c r="T12517"/>
      <c r="U12517"/>
    </row>
    <row r="12518" spans="5:21" x14ac:dyDescent="0.25">
      <c r="E12518"/>
      <c r="F12518"/>
      <c r="G12518"/>
      <c r="H12518"/>
      <c r="I12518"/>
      <c r="J12518"/>
      <c r="K12518"/>
      <c r="L12518"/>
      <c r="M12518"/>
      <c r="N12518"/>
      <c r="O12518"/>
      <c r="P12518"/>
      <c r="Q12518"/>
      <c r="R12518"/>
      <c r="S12518"/>
      <c r="T12518"/>
      <c r="U12518"/>
    </row>
    <row r="12519" spans="5:21" x14ac:dyDescent="0.25">
      <c r="E12519"/>
      <c r="F12519"/>
      <c r="G12519"/>
      <c r="H12519"/>
      <c r="I12519"/>
      <c r="J12519"/>
      <c r="K12519"/>
      <c r="L12519"/>
      <c r="M12519"/>
      <c r="N12519"/>
      <c r="O12519"/>
      <c r="P12519"/>
      <c r="Q12519"/>
      <c r="R12519"/>
      <c r="S12519"/>
      <c r="T12519"/>
      <c r="U12519"/>
    </row>
    <row r="12520" spans="5:21" x14ac:dyDescent="0.25">
      <c r="E12520"/>
      <c r="F12520"/>
      <c r="G12520"/>
      <c r="H12520"/>
      <c r="I12520"/>
      <c r="J12520"/>
      <c r="K12520"/>
      <c r="L12520"/>
      <c r="M12520"/>
      <c r="N12520"/>
      <c r="O12520"/>
      <c r="P12520"/>
      <c r="Q12520"/>
      <c r="R12520"/>
      <c r="S12520"/>
      <c r="T12520"/>
      <c r="U12520"/>
    </row>
    <row r="12521" spans="5:21" x14ac:dyDescent="0.25">
      <c r="E12521"/>
      <c r="F12521"/>
      <c r="G12521"/>
      <c r="H12521"/>
      <c r="I12521"/>
      <c r="J12521"/>
      <c r="K12521"/>
      <c r="L12521"/>
      <c r="M12521"/>
      <c r="N12521"/>
      <c r="O12521"/>
      <c r="P12521"/>
      <c r="Q12521"/>
      <c r="R12521"/>
      <c r="S12521"/>
      <c r="T12521"/>
      <c r="U12521"/>
    </row>
    <row r="12522" spans="5:21" x14ac:dyDescent="0.25">
      <c r="E12522"/>
      <c r="F12522"/>
      <c r="G12522"/>
      <c r="H12522"/>
      <c r="I12522"/>
      <c r="J12522"/>
      <c r="K12522"/>
      <c r="L12522"/>
      <c r="M12522"/>
      <c r="N12522"/>
      <c r="O12522"/>
      <c r="P12522"/>
      <c r="Q12522"/>
      <c r="R12522"/>
      <c r="S12522"/>
      <c r="T12522"/>
      <c r="U12522"/>
    </row>
    <row r="12523" spans="5:21" x14ac:dyDescent="0.25">
      <c r="E12523"/>
      <c r="F12523"/>
      <c r="G12523"/>
      <c r="H12523"/>
      <c r="I12523"/>
      <c r="J12523"/>
      <c r="K12523"/>
      <c r="L12523"/>
      <c r="M12523"/>
      <c r="N12523"/>
      <c r="O12523"/>
      <c r="P12523"/>
      <c r="Q12523"/>
      <c r="R12523"/>
      <c r="S12523"/>
      <c r="T12523"/>
      <c r="U12523"/>
    </row>
    <row r="12524" spans="5:21" x14ac:dyDescent="0.25">
      <c r="E12524"/>
      <c r="F12524"/>
      <c r="G12524"/>
      <c r="H12524"/>
      <c r="I12524"/>
      <c r="J12524"/>
      <c r="K12524"/>
      <c r="L12524"/>
      <c r="M12524"/>
      <c r="N12524"/>
      <c r="O12524"/>
      <c r="P12524"/>
      <c r="Q12524"/>
      <c r="R12524"/>
      <c r="S12524"/>
      <c r="T12524"/>
      <c r="U12524"/>
    </row>
    <row r="12525" spans="5:21" x14ac:dyDescent="0.25">
      <c r="E12525"/>
      <c r="F12525"/>
      <c r="G12525"/>
      <c r="H12525"/>
      <c r="I12525"/>
      <c r="J12525"/>
      <c r="K12525"/>
      <c r="L12525"/>
      <c r="M12525"/>
      <c r="N12525"/>
      <c r="O12525"/>
      <c r="P12525"/>
      <c r="Q12525"/>
      <c r="R12525"/>
      <c r="S12525"/>
      <c r="T12525"/>
      <c r="U12525"/>
    </row>
    <row r="12526" spans="5:21" x14ac:dyDescent="0.25">
      <c r="E12526"/>
      <c r="F12526"/>
      <c r="G12526"/>
      <c r="H12526"/>
      <c r="I12526"/>
      <c r="J12526"/>
      <c r="K12526"/>
      <c r="L12526"/>
      <c r="M12526"/>
      <c r="N12526"/>
      <c r="O12526"/>
      <c r="P12526"/>
      <c r="Q12526"/>
      <c r="R12526"/>
      <c r="S12526"/>
      <c r="T12526"/>
      <c r="U12526"/>
    </row>
    <row r="12527" spans="5:21" x14ac:dyDescent="0.25">
      <c r="E12527"/>
      <c r="F12527"/>
      <c r="G12527"/>
      <c r="H12527"/>
      <c r="I12527"/>
      <c r="J12527"/>
      <c r="K12527"/>
      <c r="L12527"/>
      <c r="M12527"/>
      <c r="N12527"/>
      <c r="O12527"/>
      <c r="P12527"/>
      <c r="Q12527"/>
      <c r="R12527"/>
      <c r="S12527"/>
      <c r="T12527"/>
      <c r="U12527"/>
    </row>
    <row r="12528" spans="5:21" x14ac:dyDescent="0.25">
      <c r="E12528"/>
      <c r="F12528"/>
      <c r="G12528"/>
      <c r="H12528"/>
      <c r="I12528"/>
      <c r="J12528"/>
      <c r="K12528"/>
      <c r="L12528"/>
      <c r="M12528"/>
      <c r="N12528"/>
      <c r="O12528"/>
      <c r="P12528"/>
      <c r="Q12528"/>
      <c r="R12528"/>
      <c r="S12528"/>
      <c r="T12528"/>
      <c r="U12528"/>
    </row>
    <row r="12529" spans="5:21" x14ac:dyDescent="0.25">
      <c r="E12529"/>
      <c r="F12529"/>
      <c r="G12529"/>
      <c r="H12529"/>
      <c r="I12529"/>
      <c r="J12529"/>
      <c r="K12529"/>
      <c r="L12529"/>
      <c r="M12529"/>
      <c r="N12529"/>
      <c r="O12529"/>
      <c r="P12529"/>
      <c r="Q12529"/>
      <c r="R12529"/>
      <c r="S12529"/>
      <c r="T12529"/>
      <c r="U12529"/>
    </row>
    <row r="12530" spans="5:21" x14ac:dyDescent="0.25">
      <c r="E12530"/>
      <c r="F12530"/>
      <c r="G12530"/>
      <c r="H12530"/>
      <c r="I12530"/>
      <c r="J12530"/>
      <c r="K12530"/>
      <c r="L12530"/>
      <c r="M12530"/>
      <c r="N12530"/>
      <c r="O12530"/>
      <c r="P12530"/>
      <c r="Q12530"/>
      <c r="R12530"/>
      <c r="S12530"/>
      <c r="T12530"/>
      <c r="U12530"/>
    </row>
    <row r="12531" spans="5:21" x14ac:dyDescent="0.25">
      <c r="E12531"/>
      <c r="F12531"/>
      <c r="G12531"/>
      <c r="H12531"/>
      <c r="I12531"/>
      <c r="J12531"/>
      <c r="K12531"/>
      <c r="L12531"/>
      <c r="M12531"/>
      <c r="N12531"/>
      <c r="O12531"/>
      <c r="P12531"/>
      <c r="Q12531"/>
      <c r="R12531"/>
      <c r="S12531"/>
      <c r="T12531"/>
      <c r="U12531"/>
    </row>
    <row r="12532" spans="5:21" x14ac:dyDescent="0.25">
      <c r="E12532"/>
      <c r="F12532"/>
      <c r="G12532"/>
      <c r="H12532"/>
      <c r="I12532"/>
      <c r="J12532"/>
      <c r="K12532"/>
      <c r="L12532"/>
      <c r="M12532"/>
      <c r="N12532"/>
      <c r="O12532"/>
      <c r="P12532"/>
      <c r="Q12532"/>
      <c r="R12532"/>
      <c r="S12532"/>
      <c r="T12532"/>
      <c r="U12532"/>
    </row>
    <row r="12533" spans="5:21" x14ac:dyDescent="0.25">
      <c r="E12533"/>
      <c r="F12533"/>
      <c r="G12533"/>
      <c r="H12533"/>
      <c r="I12533"/>
      <c r="J12533"/>
      <c r="K12533"/>
      <c r="L12533"/>
      <c r="M12533"/>
      <c r="N12533"/>
      <c r="O12533"/>
      <c r="P12533"/>
      <c r="Q12533"/>
      <c r="R12533"/>
      <c r="S12533"/>
      <c r="T12533"/>
      <c r="U12533"/>
    </row>
    <row r="12534" spans="5:21" x14ac:dyDescent="0.25">
      <c r="E12534"/>
      <c r="F12534"/>
      <c r="G12534"/>
      <c r="H12534"/>
      <c r="I12534"/>
      <c r="J12534"/>
      <c r="K12534"/>
      <c r="L12534"/>
      <c r="M12534"/>
      <c r="N12534"/>
      <c r="O12534"/>
      <c r="P12534"/>
      <c r="Q12534"/>
      <c r="R12534"/>
      <c r="S12534"/>
      <c r="T12534"/>
      <c r="U12534"/>
    </row>
    <row r="12535" spans="5:21" x14ac:dyDescent="0.25">
      <c r="E12535"/>
      <c r="F12535"/>
      <c r="G12535"/>
      <c r="H12535"/>
      <c r="I12535"/>
      <c r="J12535"/>
      <c r="K12535"/>
      <c r="L12535"/>
      <c r="M12535"/>
      <c r="N12535"/>
      <c r="O12535"/>
      <c r="P12535"/>
      <c r="Q12535"/>
      <c r="R12535"/>
      <c r="S12535"/>
      <c r="T12535"/>
      <c r="U12535"/>
    </row>
    <row r="12536" spans="5:21" x14ac:dyDescent="0.25">
      <c r="E12536"/>
      <c r="F12536"/>
      <c r="G12536"/>
      <c r="H12536"/>
      <c r="I12536"/>
      <c r="J12536"/>
      <c r="K12536"/>
      <c r="L12536"/>
      <c r="M12536"/>
      <c r="N12536"/>
      <c r="O12536"/>
      <c r="P12536"/>
      <c r="Q12536"/>
      <c r="R12536"/>
      <c r="S12536"/>
      <c r="T12536"/>
      <c r="U12536"/>
    </row>
    <row r="12537" spans="5:21" x14ac:dyDescent="0.25">
      <c r="E12537"/>
      <c r="F12537"/>
      <c r="G12537"/>
      <c r="H12537"/>
      <c r="I12537"/>
      <c r="J12537"/>
      <c r="K12537"/>
      <c r="L12537"/>
      <c r="M12537"/>
      <c r="N12537"/>
      <c r="O12537"/>
      <c r="P12537"/>
      <c r="Q12537"/>
      <c r="R12537"/>
      <c r="S12537"/>
      <c r="T12537"/>
      <c r="U12537"/>
    </row>
    <row r="12538" spans="5:21" x14ac:dyDescent="0.25">
      <c r="E12538"/>
      <c r="F12538"/>
      <c r="G12538"/>
      <c r="H12538"/>
      <c r="I12538"/>
      <c r="J12538"/>
      <c r="K12538"/>
      <c r="L12538"/>
      <c r="M12538"/>
      <c r="N12538"/>
      <c r="O12538"/>
      <c r="P12538"/>
      <c r="Q12538"/>
      <c r="R12538"/>
      <c r="S12538"/>
      <c r="T12538"/>
      <c r="U12538"/>
    </row>
    <row r="12539" spans="5:21" x14ac:dyDescent="0.25">
      <c r="E12539"/>
      <c r="F12539"/>
      <c r="G12539"/>
      <c r="H12539"/>
      <c r="I12539"/>
      <c r="J12539"/>
      <c r="K12539"/>
      <c r="L12539"/>
      <c r="M12539"/>
      <c r="N12539"/>
      <c r="O12539"/>
      <c r="P12539"/>
      <c r="Q12539"/>
      <c r="R12539"/>
      <c r="S12539"/>
      <c r="T12539"/>
      <c r="U12539"/>
    </row>
    <row r="12540" spans="5:21" x14ac:dyDescent="0.25">
      <c r="E12540"/>
      <c r="F12540"/>
      <c r="G12540"/>
      <c r="H12540"/>
      <c r="I12540"/>
      <c r="J12540"/>
      <c r="K12540"/>
      <c r="L12540"/>
      <c r="M12540"/>
      <c r="N12540"/>
      <c r="O12540"/>
      <c r="P12540"/>
      <c r="Q12540"/>
      <c r="R12540"/>
      <c r="S12540"/>
      <c r="T12540"/>
      <c r="U12540"/>
    </row>
    <row r="12541" spans="5:21" x14ac:dyDescent="0.25">
      <c r="E12541"/>
      <c r="F12541"/>
      <c r="G12541"/>
      <c r="H12541"/>
      <c r="I12541"/>
      <c r="J12541"/>
      <c r="K12541"/>
      <c r="L12541"/>
      <c r="M12541"/>
      <c r="N12541"/>
      <c r="O12541"/>
      <c r="P12541"/>
      <c r="Q12541"/>
      <c r="R12541"/>
      <c r="S12541"/>
      <c r="T12541"/>
      <c r="U12541"/>
    </row>
    <row r="12542" spans="5:21" x14ac:dyDescent="0.25">
      <c r="E12542"/>
      <c r="F12542"/>
      <c r="G12542"/>
      <c r="H12542"/>
      <c r="I12542"/>
      <c r="J12542"/>
      <c r="K12542"/>
      <c r="L12542"/>
      <c r="M12542"/>
      <c r="N12542"/>
      <c r="O12542"/>
      <c r="P12542"/>
      <c r="Q12542"/>
      <c r="R12542"/>
      <c r="S12542"/>
      <c r="T12542"/>
      <c r="U12542"/>
    </row>
    <row r="12543" spans="5:21" x14ac:dyDescent="0.25">
      <c r="E12543"/>
      <c r="F12543"/>
      <c r="G12543"/>
      <c r="H12543"/>
      <c r="I12543"/>
      <c r="J12543"/>
      <c r="K12543"/>
      <c r="L12543"/>
      <c r="M12543"/>
      <c r="N12543"/>
      <c r="O12543"/>
      <c r="P12543"/>
      <c r="Q12543"/>
      <c r="R12543"/>
      <c r="S12543"/>
      <c r="T12543"/>
      <c r="U12543"/>
    </row>
    <row r="12544" spans="5:21" x14ac:dyDescent="0.25">
      <c r="E12544"/>
      <c r="F12544"/>
      <c r="G12544"/>
      <c r="H12544"/>
      <c r="I12544"/>
      <c r="J12544"/>
      <c r="K12544"/>
      <c r="L12544"/>
      <c r="M12544"/>
      <c r="N12544"/>
      <c r="O12544"/>
      <c r="P12544"/>
      <c r="Q12544"/>
      <c r="R12544"/>
      <c r="S12544"/>
      <c r="T12544"/>
      <c r="U12544"/>
    </row>
    <row r="12545" spans="5:21" x14ac:dyDescent="0.25">
      <c r="E12545"/>
      <c r="F12545"/>
      <c r="G12545"/>
      <c r="H12545"/>
      <c r="I12545"/>
      <c r="J12545"/>
      <c r="K12545"/>
      <c r="L12545"/>
      <c r="M12545"/>
      <c r="N12545"/>
      <c r="O12545"/>
      <c r="P12545"/>
      <c r="Q12545"/>
      <c r="R12545"/>
      <c r="S12545"/>
      <c r="T12545"/>
      <c r="U12545"/>
    </row>
    <row r="12546" spans="5:21" x14ac:dyDescent="0.25">
      <c r="E12546"/>
      <c r="F12546"/>
      <c r="G12546"/>
      <c r="H12546"/>
      <c r="I12546"/>
      <c r="J12546"/>
      <c r="K12546"/>
      <c r="L12546"/>
      <c r="M12546"/>
      <c r="N12546"/>
      <c r="O12546"/>
      <c r="P12546"/>
      <c r="Q12546"/>
      <c r="R12546"/>
      <c r="S12546"/>
      <c r="T12546"/>
      <c r="U12546"/>
    </row>
    <row r="12547" spans="5:21" x14ac:dyDescent="0.25">
      <c r="E12547"/>
      <c r="F12547"/>
      <c r="G12547"/>
      <c r="H12547"/>
      <c r="I12547"/>
      <c r="J12547"/>
      <c r="K12547"/>
      <c r="L12547"/>
      <c r="M12547"/>
      <c r="N12547"/>
      <c r="O12547"/>
      <c r="P12547"/>
      <c r="Q12547"/>
      <c r="R12547"/>
      <c r="S12547"/>
      <c r="T12547"/>
      <c r="U12547"/>
    </row>
    <row r="12548" spans="5:21" x14ac:dyDescent="0.25">
      <c r="E12548"/>
      <c r="F12548"/>
      <c r="G12548"/>
      <c r="H12548"/>
      <c r="I12548"/>
      <c r="J12548"/>
      <c r="K12548"/>
      <c r="L12548"/>
      <c r="M12548"/>
      <c r="N12548"/>
      <c r="O12548"/>
      <c r="P12548"/>
      <c r="Q12548"/>
      <c r="R12548"/>
      <c r="S12548"/>
      <c r="T12548"/>
      <c r="U12548"/>
    </row>
    <row r="12549" spans="5:21" x14ac:dyDescent="0.25">
      <c r="E12549"/>
      <c r="F12549"/>
      <c r="G12549"/>
      <c r="H12549"/>
      <c r="I12549"/>
      <c r="J12549"/>
      <c r="K12549"/>
      <c r="L12549"/>
      <c r="M12549"/>
      <c r="N12549"/>
      <c r="O12549"/>
      <c r="P12549"/>
      <c r="Q12549"/>
      <c r="R12549"/>
      <c r="S12549"/>
      <c r="T12549"/>
      <c r="U12549"/>
    </row>
    <row r="12550" spans="5:21" x14ac:dyDescent="0.25">
      <c r="E12550"/>
      <c r="F12550"/>
      <c r="G12550"/>
      <c r="H12550"/>
      <c r="I12550"/>
      <c r="J12550"/>
      <c r="K12550"/>
      <c r="L12550"/>
      <c r="M12550"/>
      <c r="N12550"/>
      <c r="O12550"/>
      <c r="P12550"/>
      <c r="Q12550"/>
      <c r="R12550"/>
      <c r="S12550"/>
      <c r="T12550"/>
      <c r="U12550"/>
    </row>
    <row r="12551" spans="5:21" x14ac:dyDescent="0.25">
      <c r="E12551"/>
      <c r="F12551"/>
      <c r="G12551"/>
      <c r="H12551"/>
      <c r="I12551"/>
      <c r="J12551"/>
      <c r="K12551"/>
      <c r="L12551"/>
      <c r="M12551"/>
      <c r="N12551"/>
      <c r="O12551"/>
      <c r="P12551"/>
      <c r="Q12551"/>
      <c r="R12551"/>
      <c r="S12551"/>
      <c r="T12551"/>
      <c r="U12551"/>
    </row>
    <row r="12552" spans="5:21" x14ac:dyDescent="0.25">
      <c r="E12552"/>
      <c r="F12552"/>
      <c r="G12552"/>
      <c r="H12552"/>
      <c r="I12552"/>
      <c r="J12552"/>
      <c r="K12552"/>
      <c r="L12552"/>
      <c r="M12552"/>
      <c r="N12552"/>
      <c r="O12552"/>
      <c r="P12552"/>
      <c r="Q12552"/>
      <c r="R12552"/>
      <c r="S12552"/>
      <c r="T12552"/>
      <c r="U12552"/>
    </row>
    <row r="12553" spans="5:21" x14ac:dyDescent="0.25">
      <c r="E12553"/>
      <c r="F12553"/>
      <c r="G12553"/>
      <c r="H12553"/>
      <c r="I12553"/>
      <c r="J12553"/>
      <c r="K12553"/>
      <c r="L12553"/>
      <c r="M12553"/>
      <c r="N12553"/>
      <c r="O12553"/>
      <c r="P12553"/>
      <c r="Q12553"/>
      <c r="R12553"/>
      <c r="S12553"/>
      <c r="T12553"/>
      <c r="U12553"/>
    </row>
    <row r="12554" spans="5:21" x14ac:dyDescent="0.25">
      <c r="E12554"/>
      <c r="F12554"/>
      <c r="G12554"/>
      <c r="H12554"/>
      <c r="I12554"/>
      <c r="J12554"/>
      <c r="K12554"/>
      <c r="L12554"/>
      <c r="M12554"/>
      <c r="N12554"/>
      <c r="O12554"/>
      <c r="P12554"/>
      <c r="Q12554"/>
      <c r="R12554"/>
      <c r="S12554"/>
      <c r="T12554"/>
      <c r="U12554"/>
    </row>
    <row r="12555" spans="5:21" x14ac:dyDescent="0.25">
      <c r="E12555"/>
      <c r="F12555"/>
      <c r="G12555"/>
      <c r="H12555"/>
      <c r="I12555"/>
      <c r="J12555"/>
      <c r="K12555"/>
      <c r="L12555"/>
      <c r="M12555"/>
      <c r="N12555"/>
      <c r="O12555"/>
      <c r="P12555"/>
      <c r="Q12555"/>
      <c r="R12555"/>
      <c r="S12555"/>
      <c r="T12555"/>
      <c r="U12555"/>
    </row>
    <row r="12556" spans="5:21" x14ac:dyDescent="0.25">
      <c r="E12556"/>
      <c r="F12556"/>
      <c r="G12556"/>
      <c r="H12556"/>
      <c r="I12556"/>
      <c r="J12556"/>
      <c r="K12556"/>
      <c r="L12556"/>
      <c r="M12556"/>
      <c r="N12556"/>
      <c r="O12556"/>
      <c r="P12556"/>
      <c r="Q12556"/>
      <c r="R12556"/>
      <c r="S12556"/>
      <c r="T12556"/>
      <c r="U12556"/>
    </row>
    <row r="12557" spans="5:21" x14ac:dyDescent="0.25">
      <c r="E12557"/>
      <c r="F12557"/>
      <c r="G12557"/>
      <c r="H12557"/>
      <c r="I12557"/>
      <c r="J12557"/>
      <c r="K12557"/>
      <c r="L12557"/>
      <c r="M12557"/>
      <c r="N12557"/>
      <c r="O12557"/>
      <c r="P12557"/>
      <c r="Q12557"/>
      <c r="R12557"/>
      <c r="S12557"/>
      <c r="T12557"/>
      <c r="U12557"/>
    </row>
    <row r="12558" spans="5:21" x14ac:dyDescent="0.25">
      <c r="E12558"/>
      <c r="F12558"/>
      <c r="G12558"/>
      <c r="H12558"/>
      <c r="I12558"/>
      <c r="J12558"/>
      <c r="K12558"/>
      <c r="L12558"/>
      <c r="M12558"/>
      <c r="N12558"/>
      <c r="O12558"/>
      <c r="P12558"/>
      <c r="Q12558"/>
      <c r="R12558"/>
      <c r="S12558"/>
      <c r="T12558"/>
      <c r="U12558"/>
    </row>
    <row r="12559" spans="5:21" x14ac:dyDescent="0.25">
      <c r="E12559"/>
      <c r="F12559"/>
      <c r="G12559"/>
      <c r="H12559"/>
      <c r="I12559"/>
      <c r="J12559"/>
      <c r="K12559"/>
      <c r="L12559"/>
      <c r="M12559"/>
      <c r="N12559"/>
      <c r="O12559"/>
      <c r="P12559"/>
      <c r="Q12559"/>
      <c r="R12559"/>
      <c r="S12559"/>
      <c r="T12559"/>
      <c r="U12559"/>
    </row>
    <row r="12560" spans="5:21" x14ac:dyDescent="0.25">
      <c r="E12560"/>
      <c r="F12560"/>
      <c r="G12560"/>
      <c r="H12560"/>
      <c r="I12560"/>
      <c r="J12560"/>
      <c r="K12560"/>
      <c r="L12560"/>
      <c r="M12560"/>
      <c r="N12560"/>
      <c r="O12560"/>
      <c r="P12560"/>
      <c r="Q12560"/>
      <c r="R12560"/>
      <c r="S12560"/>
      <c r="T12560"/>
      <c r="U12560"/>
    </row>
    <row r="12561" spans="5:21" x14ac:dyDescent="0.25">
      <c r="E12561"/>
      <c r="F12561"/>
      <c r="G12561"/>
      <c r="H12561"/>
      <c r="I12561"/>
      <c r="J12561"/>
      <c r="K12561"/>
      <c r="L12561"/>
      <c r="M12561"/>
      <c r="N12561"/>
      <c r="O12561"/>
      <c r="P12561"/>
      <c r="Q12561"/>
      <c r="R12561"/>
      <c r="S12561"/>
      <c r="T12561"/>
      <c r="U12561"/>
    </row>
    <row r="12562" spans="5:21" x14ac:dyDescent="0.25">
      <c r="E12562"/>
      <c r="F12562"/>
      <c r="G12562"/>
      <c r="H12562"/>
      <c r="I12562"/>
      <c r="J12562"/>
      <c r="K12562"/>
      <c r="L12562"/>
      <c r="M12562"/>
      <c r="N12562"/>
      <c r="O12562"/>
      <c r="P12562"/>
      <c r="Q12562"/>
      <c r="R12562"/>
      <c r="S12562"/>
      <c r="T12562"/>
      <c r="U12562"/>
    </row>
    <row r="12563" spans="5:21" x14ac:dyDescent="0.25">
      <c r="E12563"/>
      <c r="F12563"/>
      <c r="G12563"/>
      <c r="H12563"/>
      <c r="I12563"/>
      <c r="J12563"/>
      <c r="K12563"/>
      <c r="L12563"/>
      <c r="M12563"/>
      <c r="N12563"/>
      <c r="O12563"/>
      <c r="P12563"/>
      <c r="Q12563"/>
      <c r="R12563"/>
      <c r="S12563"/>
      <c r="T12563"/>
      <c r="U12563"/>
    </row>
    <row r="12564" spans="5:21" x14ac:dyDescent="0.25">
      <c r="E12564"/>
      <c r="F12564"/>
      <c r="G12564"/>
      <c r="H12564"/>
      <c r="I12564"/>
      <c r="J12564"/>
      <c r="K12564"/>
      <c r="L12564"/>
      <c r="M12564"/>
      <c r="N12564"/>
      <c r="O12564"/>
      <c r="P12564"/>
      <c r="Q12564"/>
      <c r="R12564"/>
      <c r="S12564"/>
      <c r="T12564"/>
      <c r="U12564"/>
    </row>
    <row r="12565" spans="5:21" x14ac:dyDescent="0.25">
      <c r="E12565"/>
      <c r="F12565"/>
      <c r="G12565"/>
      <c r="H12565"/>
      <c r="I12565"/>
      <c r="J12565"/>
      <c r="K12565"/>
      <c r="L12565"/>
      <c r="M12565"/>
      <c r="N12565"/>
      <c r="O12565"/>
      <c r="P12565"/>
      <c r="Q12565"/>
      <c r="R12565"/>
      <c r="S12565"/>
      <c r="T12565"/>
      <c r="U12565"/>
    </row>
    <row r="12566" spans="5:21" x14ac:dyDescent="0.25">
      <c r="E12566"/>
      <c r="F12566"/>
      <c r="G12566"/>
      <c r="H12566"/>
      <c r="I12566"/>
      <c r="J12566"/>
      <c r="K12566"/>
      <c r="L12566"/>
      <c r="M12566"/>
      <c r="N12566"/>
      <c r="O12566"/>
      <c r="P12566"/>
      <c r="Q12566"/>
      <c r="R12566"/>
      <c r="S12566"/>
      <c r="T12566"/>
      <c r="U12566"/>
    </row>
    <row r="12567" spans="5:21" x14ac:dyDescent="0.25">
      <c r="E12567"/>
      <c r="F12567"/>
      <c r="G12567"/>
      <c r="H12567"/>
      <c r="I12567"/>
      <c r="J12567"/>
      <c r="K12567"/>
      <c r="L12567"/>
      <c r="M12567"/>
      <c r="N12567"/>
      <c r="O12567"/>
      <c r="P12567"/>
      <c r="Q12567"/>
      <c r="R12567"/>
      <c r="S12567"/>
      <c r="T12567"/>
      <c r="U12567"/>
    </row>
    <row r="12568" spans="5:21" x14ac:dyDescent="0.25">
      <c r="E12568"/>
      <c r="F12568"/>
      <c r="G12568"/>
      <c r="H12568"/>
      <c r="I12568"/>
      <c r="J12568"/>
      <c r="K12568"/>
      <c r="L12568"/>
      <c r="M12568"/>
      <c r="N12568"/>
      <c r="O12568"/>
      <c r="P12568"/>
      <c r="Q12568"/>
      <c r="R12568"/>
      <c r="S12568"/>
      <c r="T12568"/>
      <c r="U12568"/>
    </row>
    <row r="12569" spans="5:21" x14ac:dyDescent="0.25">
      <c r="E12569"/>
      <c r="F12569"/>
      <c r="G12569"/>
      <c r="H12569"/>
      <c r="I12569"/>
      <c r="J12569"/>
      <c r="K12569"/>
      <c r="L12569"/>
      <c r="M12569"/>
      <c r="N12569"/>
      <c r="O12569"/>
      <c r="P12569"/>
      <c r="Q12569"/>
      <c r="R12569"/>
      <c r="S12569"/>
      <c r="T12569"/>
      <c r="U12569"/>
    </row>
    <row r="12570" spans="5:21" x14ac:dyDescent="0.25">
      <c r="E12570"/>
      <c r="F12570"/>
      <c r="G12570"/>
      <c r="H12570"/>
      <c r="I12570"/>
      <c r="J12570"/>
      <c r="K12570"/>
      <c r="L12570"/>
      <c r="M12570"/>
      <c r="N12570"/>
      <c r="O12570"/>
      <c r="P12570"/>
      <c r="Q12570"/>
      <c r="R12570"/>
      <c r="S12570"/>
      <c r="T12570"/>
      <c r="U12570"/>
    </row>
    <row r="12571" spans="5:21" x14ac:dyDescent="0.25">
      <c r="E12571"/>
      <c r="F12571"/>
      <c r="G12571"/>
      <c r="H12571"/>
      <c r="I12571"/>
      <c r="J12571"/>
      <c r="K12571"/>
      <c r="L12571"/>
      <c r="M12571"/>
      <c r="N12571"/>
      <c r="O12571"/>
      <c r="P12571"/>
      <c r="Q12571"/>
      <c r="R12571"/>
      <c r="S12571"/>
      <c r="T12571"/>
      <c r="U12571"/>
    </row>
    <row r="12572" spans="5:21" x14ac:dyDescent="0.25">
      <c r="E12572"/>
      <c r="F12572"/>
      <c r="G12572"/>
      <c r="H12572"/>
      <c r="I12572"/>
      <c r="J12572"/>
      <c r="K12572"/>
      <c r="L12572"/>
      <c r="M12572"/>
      <c r="N12572"/>
      <c r="O12572"/>
      <c r="P12572"/>
      <c r="Q12572"/>
      <c r="R12572"/>
      <c r="S12572"/>
      <c r="T12572"/>
      <c r="U12572"/>
    </row>
    <row r="12573" spans="5:21" x14ac:dyDescent="0.25">
      <c r="E12573"/>
      <c r="F12573"/>
      <c r="G12573"/>
      <c r="H12573"/>
      <c r="I12573"/>
      <c r="J12573"/>
      <c r="K12573"/>
      <c r="L12573"/>
      <c r="M12573"/>
      <c r="N12573"/>
      <c r="O12573"/>
      <c r="P12573"/>
      <c r="Q12573"/>
      <c r="R12573"/>
      <c r="S12573"/>
      <c r="T12573"/>
      <c r="U12573"/>
    </row>
    <row r="12574" spans="5:21" x14ac:dyDescent="0.25">
      <c r="E12574"/>
      <c r="F12574"/>
      <c r="G12574"/>
      <c r="H12574"/>
      <c r="I12574"/>
      <c r="J12574"/>
      <c r="K12574"/>
      <c r="L12574"/>
      <c r="M12574"/>
      <c r="N12574"/>
      <c r="O12574"/>
      <c r="P12574"/>
      <c r="Q12574"/>
      <c r="R12574"/>
      <c r="S12574"/>
      <c r="T12574"/>
      <c r="U12574"/>
    </row>
    <row r="12575" spans="5:21" x14ac:dyDescent="0.25">
      <c r="E12575"/>
      <c r="F12575"/>
      <c r="G12575"/>
      <c r="H12575"/>
      <c r="I12575"/>
      <c r="J12575"/>
      <c r="K12575"/>
      <c r="L12575"/>
      <c r="M12575"/>
      <c r="N12575"/>
      <c r="O12575"/>
      <c r="P12575"/>
      <c r="Q12575"/>
      <c r="R12575"/>
      <c r="S12575"/>
      <c r="T12575"/>
      <c r="U12575"/>
    </row>
    <row r="12576" spans="5:21" x14ac:dyDescent="0.25">
      <c r="E12576"/>
      <c r="F12576"/>
      <c r="G12576"/>
      <c r="H12576"/>
      <c r="I12576"/>
      <c r="J12576"/>
      <c r="K12576"/>
      <c r="L12576"/>
      <c r="M12576"/>
      <c r="N12576"/>
      <c r="O12576"/>
      <c r="P12576"/>
      <c r="Q12576"/>
      <c r="R12576"/>
      <c r="S12576"/>
      <c r="T12576"/>
      <c r="U12576"/>
    </row>
    <row r="12577" spans="5:21" x14ac:dyDescent="0.25">
      <c r="E12577"/>
      <c r="F12577"/>
      <c r="G12577"/>
      <c r="H12577"/>
      <c r="I12577"/>
      <c r="J12577"/>
      <c r="K12577"/>
      <c r="L12577"/>
      <c r="M12577"/>
      <c r="N12577"/>
      <c r="O12577"/>
      <c r="P12577"/>
      <c r="Q12577"/>
      <c r="R12577"/>
      <c r="S12577"/>
      <c r="T12577"/>
      <c r="U12577"/>
    </row>
    <row r="12578" spans="5:21" x14ac:dyDescent="0.25">
      <c r="E12578"/>
      <c r="F12578"/>
      <c r="G12578"/>
      <c r="H12578"/>
      <c r="I12578"/>
      <c r="J12578"/>
      <c r="K12578"/>
      <c r="L12578"/>
      <c r="M12578"/>
      <c r="N12578"/>
      <c r="O12578"/>
      <c r="P12578"/>
      <c r="Q12578"/>
      <c r="R12578"/>
      <c r="S12578"/>
      <c r="T12578"/>
      <c r="U12578"/>
    </row>
    <row r="12579" spans="5:21" x14ac:dyDescent="0.25">
      <c r="E12579"/>
      <c r="F12579"/>
      <c r="G12579"/>
      <c r="H12579"/>
      <c r="I12579"/>
      <c r="J12579"/>
      <c r="K12579"/>
      <c r="L12579"/>
      <c r="M12579"/>
      <c r="N12579"/>
      <c r="O12579"/>
      <c r="P12579"/>
      <c r="Q12579"/>
      <c r="R12579"/>
      <c r="S12579"/>
      <c r="T12579"/>
      <c r="U12579"/>
    </row>
    <row r="12580" spans="5:21" x14ac:dyDescent="0.25">
      <c r="E12580"/>
      <c r="F12580"/>
      <c r="G12580"/>
      <c r="H12580"/>
      <c r="I12580"/>
      <c r="J12580"/>
      <c r="K12580"/>
      <c r="L12580"/>
      <c r="M12580"/>
      <c r="N12580"/>
      <c r="O12580"/>
      <c r="P12580"/>
      <c r="Q12580"/>
      <c r="R12580"/>
      <c r="S12580"/>
      <c r="T12580"/>
      <c r="U12580"/>
    </row>
    <row r="12581" spans="5:21" x14ac:dyDescent="0.25">
      <c r="E12581"/>
      <c r="F12581"/>
      <c r="G12581"/>
      <c r="H12581"/>
      <c r="I12581"/>
      <c r="J12581"/>
      <c r="K12581"/>
      <c r="L12581"/>
      <c r="M12581"/>
      <c r="N12581"/>
      <c r="O12581"/>
      <c r="P12581"/>
      <c r="Q12581"/>
      <c r="R12581"/>
      <c r="S12581"/>
      <c r="T12581"/>
      <c r="U12581"/>
    </row>
    <row r="12582" spans="5:21" x14ac:dyDescent="0.25">
      <c r="E12582"/>
      <c r="F12582"/>
      <c r="G12582"/>
      <c r="H12582"/>
      <c r="I12582"/>
      <c r="J12582"/>
      <c r="K12582"/>
      <c r="L12582"/>
      <c r="M12582"/>
      <c r="N12582"/>
      <c r="O12582"/>
      <c r="P12582"/>
      <c r="Q12582"/>
      <c r="R12582"/>
      <c r="S12582"/>
      <c r="T12582"/>
      <c r="U12582"/>
    </row>
    <row r="12583" spans="5:21" x14ac:dyDescent="0.25">
      <c r="E12583"/>
      <c r="F12583"/>
      <c r="G12583"/>
      <c r="H12583"/>
      <c r="I12583"/>
      <c r="J12583"/>
      <c r="K12583"/>
      <c r="L12583"/>
      <c r="M12583"/>
      <c r="N12583"/>
      <c r="O12583"/>
      <c r="P12583"/>
      <c r="Q12583"/>
      <c r="R12583"/>
      <c r="S12583"/>
      <c r="T12583"/>
      <c r="U12583"/>
    </row>
    <row r="12584" spans="5:21" x14ac:dyDescent="0.25">
      <c r="E12584"/>
      <c r="F12584"/>
      <c r="G12584"/>
      <c r="H12584"/>
      <c r="I12584"/>
      <c r="J12584"/>
      <c r="K12584"/>
      <c r="L12584"/>
      <c r="M12584"/>
      <c r="N12584"/>
      <c r="O12584"/>
      <c r="P12584"/>
      <c r="Q12584"/>
      <c r="R12584"/>
      <c r="S12584"/>
      <c r="T12584"/>
      <c r="U12584"/>
    </row>
    <row r="12585" spans="5:21" x14ac:dyDescent="0.25">
      <c r="E12585"/>
      <c r="F12585"/>
      <c r="G12585"/>
      <c r="H12585"/>
      <c r="I12585"/>
      <c r="J12585"/>
      <c r="K12585"/>
      <c r="L12585"/>
      <c r="M12585"/>
      <c r="N12585"/>
      <c r="O12585"/>
      <c r="P12585"/>
      <c r="Q12585"/>
      <c r="R12585"/>
      <c r="S12585"/>
      <c r="T12585"/>
      <c r="U12585"/>
    </row>
    <row r="12586" spans="5:21" x14ac:dyDescent="0.25">
      <c r="E12586"/>
      <c r="F12586"/>
      <c r="G12586"/>
      <c r="H12586"/>
      <c r="I12586"/>
      <c r="J12586"/>
      <c r="K12586"/>
      <c r="L12586"/>
      <c r="M12586"/>
      <c r="N12586"/>
      <c r="O12586"/>
      <c r="P12586"/>
      <c r="Q12586"/>
      <c r="R12586"/>
      <c r="S12586"/>
      <c r="T12586"/>
      <c r="U12586"/>
    </row>
    <row r="12587" spans="5:21" x14ac:dyDescent="0.25">
      <c r="E12587"/>
      <c r="F12587"/>
      <c r="G12587"/>
      <c r="H12587"/>
      <c r="I12587"/>
      <c r="J12587"/>
      <c r="K12587"/>
      <c r="L12587"/>
      <c r="M12587"/>
      <c r="N12587"/>
      <c r="O12587"/>
      <c r="P12587"/>
      <c r="Q12587"/>
      <c r="R12587"/>
      <c r="S12587"/>
      <c r="T12587"/>
      <c r="U12587"/>
    </row>
    <row r="12588" spans="5:21" x14ac:dyDescent="0.25">
      <c r="E12588"/>
      <c r="F12588"/>
      <c r="G12588"/>
      <c r="H12588"/>
      <c r="I12588"/>
      <c r="J12588"/>
      <c r="K12588"/>
      <c r="L12588"/>
      <c r="M12588"/>
      <c r="N12588"/>
      <c r="O12588"/>
      <c r="P12588"/>
      <c r="Q12588"/>
      <c r="R12588"/>
      <c r="S12588"/>
      <c r="T12588"/>
      <c r="U12588"/>
    </row>
    <row r="12589" spans="5:21" x14ac:dyDescent="0.25">
      <c r="E12589"/>
      <c r="F12589"/>
      <c r="G12589"/>
      <c r="H12589"/>
      <c r="I12589"/>
      <c r="J12589"/>
      <c r="K12589"/>
      <c r="L12589"/>
      <c r="M12589"/>
      <c r="N12589"/>
      <c r="O12589"/>
      <c r="P12589"/>
      <c r="Q12589"/>
      <c r="R12589"/>
      <c r="S12589"/>
      <c r="T12589"/>
      <c r="U12589"/>
    </row>
    <row r="12590" spans="5:21" x14ac:dyDescent="0.25">
      <c r="E12590"/>
      <c r="F12590"/>
      <c r="G12590"/>
      <c r="H12590"/>
      <c r="I12590"/>
      <c r="J12590"/>
      <c r="K12590"/>
      <c r="L12590"/>
      <c r="M12590"/>
      <c r="N12590"/>
      <c r="O12590"/>
      <c r="P12590"/>
      <c r="Q12590"/>
      <c r="R12590"/>
      <c r="S12590"/>
      <c r="T12590"/>
      <c r="U12590"/>
    </row>
    <row r="12591" spans="5:21" x14ac:dyDescent="0.25">
      <c r="E12591"/>
      <c r="F12591"/>
      <c r="G12591"/>
      <c r="H12591"/>
      <c r="I12591"/>
      <c r="J12591"/>
      <c r="K12591"/>
      <c r="L12591"/>
      <c r="M12591"/>
      <c r="N12591"/>
      <c r="O12591"/>
      <c r="P12591"/>
      <c r="Q12591"/>
      <c r="R12591"/>
      <c r="S12591"/>
      <c r="T12591"/>
      <c r="U12591"/>
    </row>
    <row r="12592" spans="5:21" x14ac:dyDescent="0.25">
      <c r="E12592"/>
      <c r="F12592"/>
      <c r="G12592"/>
      <c r="H12592"/>
      <c r="I12592"/>
      <c r="J12592"/>
      <c r="K12592"/>
      <c r="L12592"/>
      <c r="M12592"/>
      <c r="N12592"/>
      <c r="O12592"/>
      <c r="P12592"/>
      <c r="Q12592"/>
      <c r="R12592"/>
      <c r="S12592"/>
      <c r="T12592"/>
      <c r="U12592"/>
    </row>
    <row r="12593" spans="5:21" x14ac:dyDescent="0.25">
      <c r="E12593"/>
      <c r="F12593"/>
      <c r="G12593"/>
      <c r="H12593"/>
      <c r="I12593"/>
      <c r="J12593"/>
      <c r="K12593"/>
      <c r="L12593"/>
      <c r="M12593"/>
      <c r="N12593"/>
      <c r="O12593"/>
      <c r="P12593"/>
      <c r="Q12593"/>
      <c r="R12593"/>
      <c r="S12593"/>
      <c r="T12593"/>
      <c r="U12593"/>
    </row>
    <row r="12594" spans="5:21" x14ac:dyDescent="0.25">
      <c r="E12594"/>
      <c r="F12594"/>
      <c r="G12594"/>
      <c r="H12594"/>
      <c r="I12594"/>
      <c r="J12594"/>
      <c r="K12594"/>
      <c r="L12594"/>
      <c r="M12594"/>
      <c r="N12594"/>
      <c r="O12594"/>
      <c r="P12594"/>
      <c r="Q12594"/>
      <c r="R12594"/>
      <c r="S12594"/>
      <c r="T12594"/>
      <c r="U12594"/>
    </row>
    <row r="12595" spans="5:21" x14ac:dyDescent="0.25">
      <c r="E12595"/>
      <c r="F12595"/>
      <c r="G12595"/>
      <c r="H12595"/>
      <c r="I12595"/>
      <c r="J12595"/>
      <c r="K12595"/>
      <c r="L12595"/>
      <c r="M12595"/>
      <c r="N12595"/>
      <c r="O12595"/>
      <c r="P12595"/>
      <c r="Q12595"/>
      <c r="R12595"/>
      <c r="S12595"/>
      <c r="T12595"/>
      <c r="U12595"/>
    </row>
    <row r="12596" spans="5:21" x14ac:dyDescent="0.25">
      <c r="E12596"/>
      <c r="F12596"/>
      <c r="G12596"/>
      <c r="H12596"/>
      <c r="I12596"/>
      <c r="J12596"/>
      <c r="K12596"/>
      <c r="L12596"/>
      <c r="M12596"/>
      <c r="N12596"/>
      <c r="O12596"/>
      <c r="P12596"/>
      <c r="Q12596"/>
      <c r="R12596"/>
      <c r="S12596"/>
      <c r="T12596"/>
      <c r="U12596"/>
    </row>
    <row r="12597" spans="5:21" x14ac:dyDescent="0.25">
      <c r="E12597"/>
      <c r="F12597"/>
      <c r="G12597"/>
      <c r="H12597"/>
      <c r="I12597"/>
      <c r="J12597"/>
      <c r="K12597"/>
      <c r="L12597"/>
      <c r="M12597"/>
      <c r="N12597"/>
      <c r="O12597"/>
      <c r="P12597"/>
      <c r="Q12597"/>
      <c r="R12597"/>
      <c r="S12597"/>
      <c r="T12597"/>
      <c r="U12597"/>
    </row>
    <row r="12598" spans="5:21" x14ac:dyDescent="0.25">
      <c r="E12598"/>
      <c r="F12598"/>
      <c r="G12598"/>
      <c r="H12598"/>
      <c r="I12598"/>
      <c r="J12598"/>
      <c r="K12598"/>
      <c r="L12598"/>
      <c r="M12598"/>
      <c r="N12598"/>
      <c r="O12598"/>
      <c r="P12598"/>
      <c r="Q12598"/>
      <c r="R12598"/>
      <c r="S12598"/>
      <c r="T12598"/>
      <c r="U12598"/>
    </row>
    <row r="12599" spans="5:21" x14ac:dyDescent="0.25">
      <c r="E12599"/>
      <c r="F12599"/>
      <c r="G12599"/>
      <c r="H12599"/>
      <c r="I12599"/>
      <c r="J12599"/>
      <c r="K12599"/>
      <c r="L12599"/>
      <c r="M12599"/>
      <c r="N12599"/>
      <c r="O12599"/>
      <c r="P12599"/>
      <c r="Q12599"/>
      <c r="R12599"/>
      <c r="S12599"/>
      <c r="T12599"/>
      <c r="U12599"/>
    </row>
    <row r="12600" spans="5:21" x14ac:dyDescent="0.25">
      <c r="E12600"/>
      <c r="F12600"/>
      <c r="G12600"/>
      <c r="H12600"/>
      <c r="I12600"/>
      <c r="J12600"/>
      <c r="K12600"/>
      <c r="L12600"/>
      <c r="M12600"/>
      <c r="N12600"/>
      <c r="O12600"/>
      <c r="P12600"/>
      <c r="Q12600"/>
      <c r="R12600"/>
      <c r="S12600"/>
      <c r="T12600"/>
      <c r="U12600"/>
    </row>
    <row r="12601" spans="5:21" x14ac:dyDescent="0.25">
      <c r="E12601"/>
      <c r="F12601"/>
      <c r="G12601"/>
      <c r="H12601"/>
      <c r="I12601"/>
      <c r="J12601"/>
      <c r="K12601"/>
      <c r="L12601"/>
      <c r="M12601"/>
      <c r="N12601"/>
      <c r="O12601"/>
      <c r="P12601"/>
      <c r="Q12601"/>
      <c r="R12601"/>
      <c r="S12601"/>
      <c r="T12601"/>
      <c r="U12601"/>
    </row>
    <row r="12602" spans="5:21" x14ac:dyDescent="0.25">
      <c r="E12602"/>
      <c r="F12602"/>
      <c r="G12602"/>
      <c r="H12602"/>
      <c r="I12602"/>
      <c r="J12602"/>
      <c r="K12602"/>
      <c r="L12602"/>
      <c r="M12602"/>
      <c r="N12602"/>
      <c r="O12602"/>
      <c r="P12602"/>
      <c r="Q12602"/>
      <c r="R12602"/>
      <c r="S12602"/>
      <c r="T12602"/>
      <c r="U12602"/>
    </row>
    <row r="12603" spans="5:21" x14ac:dyDescent="0.25">
      <c r="E12603"/>
      <c r="F12603"/>
      <c r="G12603"/>
      <c r="H12603"/>
      <c r="I12603"/>
      <c r="J12603"/>
      <c r="K12603"/>
      <c r="L12603"/>
      <c r="M12603"/>
      <c r="N12603"/>
      <c r="O12603"/>
      <c r="P12603"/>
      <c r="Q12603"/>
      <c r="R12603"/>
      <c r="S12603"/>
      <c r="T12603"/>
      <c r="U12603"/>
    </row>
    <row r="12604" spans="5:21" x14ac:dyDescent="0.25">
      <c r="E12604"/>
      <c r="F12604"/>
      <c r="G12604"/>
      <c r="H12604"/>
      <c r="I12604"/>
      <c r="J12604"/>
      <c r="K12604"/>
      <c r="L12604"/>
      <c r="M12604"/>
      <c r="N12604"/>
      <c r="O12604"/>
      <c r="P12604"/>
      <c r="Q12604"/>
      <c r="R12604"/>
      <c r="S12604"/>
      <c r="T12604"/>
      <c r="U12604"/>
    </row>
    <row r="12605" spans="5:21" x14ac:dyDescent="0.25">
      <c r="E12605"/>
      <c r="F12605"/>
      <c r="G12605"/>
      <c r="H12605"/>
      <c r="I12605"/>
      <c r="J12605"/>
      <c r="K12605"/>
      <c r="L12605"/>
      <c r="M12605"/>
      <c r="N12605"/>
      <c r="O12605"/>
      <c r="P12605"/>
      <c r="Q12605"/>
      <c r="R12605"/>
      <c r="S12605"/>
      <c r="T12605"/>
      <c r="U12605"/>
    </row>
    <row r="12606" spans="5:21" x14ac:dyDescent="0.25">
      <c r="E12606"/>
      <c r="F12606"/>
      <c r="G12606"/>
      <c r="H12606"/>
      <c r="I12606"/>
      <c r="J12606"/>
      <c r="K12606"/>
      <c r="L12606"/>
      <c r="M12606"/>
      <c r="N12606"/>
      <c r="O12606"/>
      <c r="P12606"/>
      <c r="Q12606"/>
      <c r="R12606"/>
      <c r="S12606"/>
      <c r="T12606"/>
      <c r="U12606"/>
    </row>
    <row r="12607" spans="5:21" x14ac:dyDescent="0.25">
      <c r="E12607"/>
      <c r="F12607"/>
      <c r="G12607"/>
      <c r="H12607"/>
      <c r="I12607"/>
      <c r="J12607"/>
      <c r="K12607"/>
      <c r="L12607"/>
      <c r="M12607"/>
      <c r="N12607"/>
      <c r="O12607"/>
      <c r="P12607"/>
      <c r="Q12607"/>
      <c r="R12607"/>
      <c r="S12607"/>
      <c r="T12607"/>
      <c r="U12607"/>
    </row>
    <row r="12608" spans="5:21" x14ac:dyDescent="0.25">
      <c r="E12608"/>
      <c r="F12608"/>
      <c r="G12608"/>
      <c r="H12608"/>
      <c r="I12608"/>
      <c r="J12608"/>
      <c r="K12608"/>
      <c r="L12608"/>
      <c r="M12608"/>
      <c r="N12608"/>
      <c r="O12608"/>
      <c r="P12608"/>
      <c r="Q12608"/>
      <c r="R12608"/>
      <c r="S12608"/>
      <c r="T12608"/>
      <c r="U12608"/>
    </row>
    <row r="12609" spans="5:21" x14ac:dyDescent="0.25">
      <c r="E12609"/>
      <c r="F12609"/>
      <c r="G12609"/>
      <c r="H12609"/>
      <c r="I12609"/>
      <c r="J12609"/>
      <c r="K12609"/>
      <c r="L12609"/>
      <c r="M12609"/>
      <c r="N12609"/>
      <c r="O12609"/>
      <c r="P12609"/>
      <c r="Q12609"/>
      <c r="R12609"/>
      <c r="S12609"/>
      <c r="T12609"/>
      <c r="U12609"/>
    </row>
    <row r="12610" spans="5:21" x14ac:dyDescent="0.25">
      <c r="E12610"/>
      <c r="F12610"/>
      <c r="G12610"/>
      <c r="H12610"/>
      <c r="I12610"/>
      <c r="J12610"/>
      <c r="K12610"/>
      <c r="L12610"/>
      <c r="M12610"/>
      <c r="N12610"/>
      <c r="O12610"/>
      <c r="P12610"/>
      <c r="Q12610"/>
      <c r="R12610"/>
      <c r="S12610"/>
      <c r="T12610"/>
      <c r="U12610"/>
    </row>
    <row r="12611" spans="5:21" x14ac:dyDescent="0.25">
      <c r="E12611"/>
      <c r="F12611"/>
      <c r="G12611"/>
      <c r="H12611"/>
      <c r="I12611"/>
      <c r="J12611"/>
      <c r="K12611"/>
      <c r="L12611"/>
      <c r="M12611"/>
      <c r="N12611"/>
      <c r="O12611"/>
      <c r="P12611"/>
      <c r="Q12611"/>
      <c r="R12611"/>
      <c r="S12611"/>
      <c r="T12611"/>
      <c r="U12611"/>
    </row>
    <row r="12612" spans="5:21" x14ac:dyDescent="0.25">
      <c r="E12612"/>
      <c r="F12612"/>
      <c r="G12612"/>
      <c r="H12612"/>
      <c r="I12612"/>
      <c r="J12612"/>
      <c r="K12612"/>
      <c r="L12612"/>
      <c r="M12612"/>
      <c r="N12612"/>
      <c r="O12612"/>
      <c r="P12612"/>
      <c r="Q12612"/>
      <c r="R12612"/>
      <c r="S12612"/>
      <c r="T12612"/>
      <c r="U12612"/>
    </row>
    <row r="12613" spans="5:21" x14ac:dyDescent="0.25">
      <c r="E12613"/>
      <c r="F12613"/>
      <c r="G12613"/>
      <c r="H12613"/>
      <c r="I12613"/>
      <c r="J12613"/>
      <c r="K12613"/>
      <c r="L12613"/>
      <c r="M12613"/>
      <c r="N12613"/>
      <c r="O12613"/>
      <c r="P12613"/>
      <c r="Q12613"/>
      <c r="R12613"/>
      <c r="S12613"/>
      <c r="T12613"/>
      <c r="U12613"/>
    </row>
    <row r="12614" spans="5:21" x14ac:dyDescent="0.25">
      <c r="E12614"/>
      <c r="F12614"/>
      <c r="G12614"/>
      <c r="H12614"/>
      <c r="I12614"/>
      <c r="J12614"/>
      <c r="K12614"/>
      <c r="L12614"/>
      <c r="M12614"/>
      <c r="N12614"/>
      <c r="O12614"/>
      <c r="P12614"/>
      <c r="Q12614"/>
      <c r="R12614"/>
      <c r="S12614"/>
      <c r="T12614"/>
      <c r="U12614"/>
    </row>
    <row r="12615" spans="5:21" x14ac:dyDescent="0.25">
      <c r="E12615"/>
      <c r="F12615"/>
      <c r="G12615"/>
      <c r="H12615"/>
      <c r="I12615"/>
      <c r="J12615"/>
      <c r="K12615"/>
      <c r="L12615"/>
      <c r="M12615"/>
      <c r="N12615"/>
      <c r="O12615"/>
      <c r="P12615"/>
      <c r="Q12615"/>
      <c r="R12615"/>
      <c r="S12615"/>
      <c r="T12615"/>
      <c r="U12615"/>
    </row>
    <row r="12616" spans="5:21" x14ac:dyDescent="0.25">
      <c r="E12616"/>
      <c r="F12616"/>
      <c r="G12616"/>
      <c r="H12616"/>
      <c r="I12616"/>
      <c r="J12616"/>
      <c r="K12616"/>
      <c r="L12616"/>
      <c r="M12616"/>
      <c r="N12616"/>
      <c r="O12616"/>
      <c r="P12616"/>
      <c r="Q12616"/>
      <c r="R12616"/>
      <c r="S12616"/>
      <c r="T12616"/>
      <c r="U12616"/>
    </row>
    <row r="12617" spans="5:21" x14ac:dyDescent="0.25">
      <c r="E12617"/>
      <c r="F12617"/>
      <c r="G12617"/>
      <c r="H12617"/>
      <c r="I12617"/>
      <c r="J12617"/>
      <c r="K12617"/>
      <c r="L12617"/>
      <c r="M12617"/>
      <c r="N12617"/>
      <c r="O12617"/>
      <c r="P12617"/>
      <c r="Q12617"/>
      <c r="R12617"/>
      <c r="S12617"/>
      <c r="T12617"/>
      <c r="U12617"/>
    </row>
    <row r="12618" spans="5:21" x14ac:dyDescent="0.25">
      <c r="E12618"/>
      <c r="F12618"/>
      <c r="G12618"/>
      <c r="H12618"/>
      <c r="I12618"/>
      <c r="J12618"/>
      <c r="K12618"/>
      <c r="L12618"/>
      <c r="M12618"/>
      <c r="N12618"/>
      <c r="O12618"/>
      <c r="P12618"/>
      <c r="Q12618"/>
      <c r="R12618"/>
      <c r="S12618"/>
      <c r="T12618"/>
      <c r="U12618"/>
    </row>
    <row r="12619" spans="5:21" x14ac:dyDescent="0.25">
      <c r="E12619"/>
      <c r="F12619"/>
      <c r="G12619"/>
      <c r="H12619"/>
      <c r="I12619"/>
      <c r="J12619"/>
      <c r="K12619"/>
      <c r="L12619"/>
      <c r="M12619"/>
      <c r="N12619"/>
      <c r="O12619"/>
      <c r="P12619"/>
      <c r="Q12619"/>
      <c r="R12619"/>
      <c r="S12619"/>
      <c r="T12619"/>
      <c r="U12619"/>
    </row>
    <row r="12620" spans="5:21" x14ac:dyDescent="0.25">
      <c r="E12620"/>
      <c r="F12620"/>
      <c r="G12620"/>
      <c r="H12620"/>
      <c r="I12620"/>
      <c r="J12620"/>
      <c r="K12620"/>
      <c r="L12620"/>
      <c r="M12620"/>
      <c r="N12620"/>
      <c r="O12620"/>
      <c r="P12620"/>
      <c r="Q12620"/>
      <c r="R12620"/>
      <c r="S12620"/>
      <c r="T12620"/>
      <c r="U12620"/>
    </row>
    <row r="12621" spans="5:21" x14ac:dyDescent="0.25">
      <c r="E12621"/>
      <c r="F12621"/>
      <c r="G12621"/>
      <c r="H12621"/>
      <c r="I12621"/>
      <c r="J12621"/>
      <c r="K12621"/>
      <c r="L12621"/>
      <c r="M12621"/>
      <c r="N12621"/>
      <c r="O12621"/>
      <c r="P12621"/>
      <c r="Q12621"/>
      <c r="R12621"/>
      <c r="S12621"/>
      <c r="T12621"/>
      <c r="U12621"/>
    </row>
    <row r="12622" spans="5:21" x14ac:dyDescent="0.25">
      <c r="E12622"/>
      <c r="F12622"/>
      <c r="G12622"/>
      <c r="H12622"/>
      <c r="I12622"/>
      <c r="J12622"/>
      <c r="K12622"/>
      <c r="L12622"/>
      <c r="M12622"/>
      <c r="N12622"/>
      <c r="O12622"/>
      <c r="P12622"/>
      <c r="Q12622"/>
      <c r="R12622"/>
      <c r="S12622"/>
      <c r="T12622"/>
      <c r="U12622"/>
    </row>
    <row r="12623" spans="5:21" x14ac:dyDescent="0.25">
      <c r="E12623"/>
      <c r="F12623"/>
      <c r="G12623"/>
      <c r="H12623"/>
      <c r="I12623"/>
      <c r="J12623"/>
      <c r="K12623"/>
      <c r="L12623"/>
      <c r="M12623"/>
      <c r="N12623"/>
      <c r="O12623"/>
      <c r="P12623"/>
      <c r="Q12623"/>
      <c r="R12623"/>
      <c r="S12623"/>
      <c r="T12623"/>
      <c r="U12623"/>
    </row>
    <row r="12624" spans="5:21" x14ac:dyDescent="0.25">
      <c r="E12624"/>
      <c r="F12624"/>
      <c r="G12624"/>
      <c r="H12624"/>
      <c r="I12624"/>
      <c r="J12624"/>
      <c r="K12624"/>
      <c r="L12624"/>
      <c r="M12624"/>
      <c r="N12624"/>
      <c r="O12624"/>
      <c r="P12624"/>
      <c r="Q12624"/>
      <c r="R12624"/>
      <c r="S12624"/>
      <c r="T12624"/>
      <c r="U12624"/>
    </row>
    <row r="12625" spans="5:21" x14ac:dyDescent="0.25">
      <c r="E12625"/>
      <c r="F12625"/>
      <c r="G12625"/>
      <c r="H12625"/>
      <c r="I12625"/>
      <c r="J12625"/>
      <c r="K12625"/>
      <c r="L12625"/>
      <c r="M12625"/>
      <c r="N12625"/>
      <c r="O12625"/>
      <c r="P12625"/>
      <c r="Q12625"/>
      <c r="R12625"/>
      <c r="S12625"/>
      <c r="T12625"/>
      <c r="U12625"/>
    </row>
    <row r="12626" spans="5:21" x14ac:dyDescent="0.25">
      <c r="E12626"/>
      <c r="F12626"/>
      <c r="G12626"/>
      <c r="H12626"/>
      <c r="I12626"/>
      <c r="J12626"/>
      <c r="K12626"/>
      <c r="L12626"/>
      <c r="M12626"/>
      <c r="N12626"/>
      <c r="O12626"/>
      <c r="P12626"/>
      <c r="Q12626"/>
      <c r="R12626"/>
      <c r="S12626"/>
      <c r="T12626"/>
      <c r="U12626"/>
    </row>
    <row r="12627" spans="5:21" x14ac:dyDescent="0.25">
      <c r="E12627"/>
      <c r="F12627"/>
      <c r="G12627"/>
      <c r="H12627"/>
      <c r="I12627"/>
      <c r="J12627"/>
      <c r="K12627"/>
      <c r="L12627"/>
      <c r="M12627"/>
      <c r="N12627"/>
      <c r="O12627"/>
      <c r="P12627"/>
      <c r="Q12627"/>
      <c r="R12627"/>
      <c r="S12627"/>
      <c r="T12627"/>
      <c r="U12627"/>
    </row>
    <row r="12628" spans="5:21" x14ac:dyDescent="0.25">
      <c r="E12628"/>
      <c r="F12628"/>
      <c r="G12628"/>
      <c r="H12628"/>
      <c r="I12628"/>
      <c r="J12628"/>
      <c r="K12628"/>
      <c r="L12628"/>
      <c r="M12628"/>
      <c r="N12628"/>
      <c r="O12628"/>
      <c r="P12628"/>
      <c r="Q12628"/>
      <c r="R12628"/>
      <c r="S12628"/>
      <c r="T12628"/>
      <c r="U12628"/>
    </row>
    <row r="12629" spans="5:21" x14ac:dyDescent="0.25">
      <c r="E12629"/>
      <c r="F12629"/>
      <c r="G12629"/>
      <c r="H12629"/>
      <c r="I12629"/>
      <c r="J12629"/>
      <c r="K12629"/>
      <c r="L12629"/>
      <c r="M12629"/>
      <c r="N12629"/>
      <c r="O12629"/>
      <c r="P12629"/>
      <c r="Q12629"/>
      <c r="R12629"/>
      <c r="S12629"/>
      <c r="T12629"/>
      <c r="U12629"/>
    </row>
    <row r="12630" spans="5:21" x14ac:dyDescent="0.25">
      <c r="E12630"/>
      <c r="F12630"/>
      <c r="G12630"/>
      <c r="H12630"/>
      <c r="I12630"/>
      <c r="J12630"/>
      <c r="K12630"/>
      <c r="L12630"/>
      <c r="M12630"/>
      <c r="N12630"/>
      <c r="O12630"/>
      <c r="P12630"/>
      <c r="Q12630"/>
      <c r="R12630"/>
      <c r="S12630"/>
      <c r="T12630"/>
      <c r="U12630"/>
    </row>
    <row r="12631" spans="5:21" x14ac:dyDescent="0.25">
      <c r="E12631"/>
      <c r="F12631"/>
      <c r="G12631"/>
      <c r="H12631"/>
      <c r="I12631"/>
      <c r="J12631"/>
      <c r="K12631"/>
      <c r="L12631"/>
      <c r="M12631"/>
      <c r="N12631"/>
      <c r="O12631"/>
      <c r="P12631"/>
      <c r="Q12631"/>
      <c r="R12631"/>
      <c r="S12631"/>
      <c r="T12631"/>
      <c r="U12631"/>
    </row>
    <row r="12632" spans="5:21" x14ac:dyDescent="0.25">
      <c r="E12632"/>
      <c r="F12632"/>
      <c r="G12632"/>
      <c r="H12632"/>
      <c r="I12632"/>
      <c r="J12632"/>
      <c r="K12632"/>
      <c r="L12632"/>
      <c r="M12632"/>
      <c r="N12632"/>
      <c r="O12632"/>
      <c r="P12632"/>
      <c r="Q12632"/>
      <c r="R12632"/>
      <c r="S12632"/>
      <c r="T12632"/>
      <c r="U12632"/>
    </row>
    <row r="12633" spans="5:21" x14ac:dyDescent="0.25">
      <c r="E12633"/>
      <c r="F12633"/>
      <c r="G12633"/>
      <c r="H12633"/>
      <c r="I12633"/>
      <c r="J12633"/>
      <c r="K12633"/>
      <c r="L12633"/>
      <c r="M12633"/>
      <c r="N12633"/>
      <c r="O12633"/>
      <c r="P12633"/>
      <c r="Q12633"/>
      <c r="R12633"/>
      <c r="S12633"/>
      <c r="T12633"/>
      <c r="U12633"/>
    </row>
    <row r="12634" spans="5:21" x14ac:dyDescent="0.25">
      <c r="E12634"/>
      <c r="F12634"/>
      <c r="G12634"/>
      <c r="H12634"/>
      <c r="I12634"/>
      <c r="J12634"/>
      <c r="K12634"/>
      <c r="L12634"/>
      <c r="M12634"/>
      <c r="N12634"/>
      <c r="O12634"/>
      <c r="P12634"/>
      <c r="Q12634"/>
      <c r="R12634"/>
      <c r="S12634"/>
      <c r="T12634"/>
      <c r="U12634"/>
    </row>
    <row r="12635" spans="5:21" x14ac:dyDescent="0.25">
      <c r="E12635"/>
      <c r="F12635"/>
      <c r="G12635"/>
      <c r="H12635"/>
      <c r="I12635"/>
      <c r="J12635"/>
      <c r="K12635"/>
      <c r="L12635"/>
      <c r="M12635"/>
      <c r="N12635"/>
      <c r="O12635"/>
      <c r="P12635"/>
      <c r="Q12635"/>
      <c r="R12635"/>
      <c r="S12635"/>
      <c r="T12635"/>
      <c r="U12635"/>
    </row>
    <row r="12636" spans="5:21" x14ac:dyDescent="0.25">
      <c r="E12636"/>
      <c r="F12636"/>
      <c r="G12636"/>
      <c r="H12636"/>
      <c r="I12636"/>
      <c r="J12636"/>
      <c r="K12636"/>
      <c r="L12636"/>
      <c r="M12636"/>
      <c r="N12636"/>
      <c r="O12636"/>
      <c r="P12636"/>
      <c r="Q12636"/>
      <c r="R12636"/>
      <c r="S12636"/>
      <c r="T12636"/>
      <c r="U12636"/>
    </row>
    <row r="12637" spans="5:21" x14ac:dyDescent="0.25">
      <c r="E12637"/>
      <c r="F12637"/>
      <c r="G12637"/>
      <c r="H12637"/>
      <c r="I12637"/>
      <c r="J12637"/>
      <c r="K12637"/>
      <c r="L12637"/>
      <c r="M12637"/>
      <c r="N12637"/>
      <c r="O12637"/>
      <c r="P12637"/>
      <c r="Q12637"/>
      <c r="R12637"/>
      <c r="S12637"/>
      <c r="T12637"/>
      <c r="U12637"/>
    </row>
    <row r="12638" spans="5:21" x14ac:dyDescent="0.25">
      <c r="E12638"/>
      <c r="F12638"/>
      <c r="G12638"/>
      <c r="H12638"/>
      <c r="I12638"/>
      <c r="J12638"/>
      <c r="K12638"/>
      <c r="L12638"/>
      <c r="M12638"/>
      <c r="N12638"/>
      <c r="O12638"/>
      <c r="P12638"/>
      <c r="Q12638"/>
      <c r="R12638"/>
      <c r="S12638"/>
      <c r="T12638"/>
      <c r="U12638"/>
    </row>
    <row r="12639" spans="5:21" x14ac:dyDescent="0.25">
      <c r="E12639"/>
      <c r="F12639"/>
      <c r="G12639"/>
      <c r="H12639"/>
      <c r="I12639"/>
      <c r="J12639"/>
      <c r="K12639"/>
      <c r="L12639"/>
      <c r="M12639"/>
      <c r="N12639"/>
      <c r="O12639"/>
      <c r="P12639"/>
      <c r="Q12639"/>
      <c r="R12639"/>
      <c r="S12639"/>
      <c r="T12639"/>
      <c r="U12639"/>
    </row>
    <row r="12640" spans="5:21" x14ac:dyDescent="0.25">
      <c r="E12640"/>
      <c r="F12640"/>
      <c r="G12640"/>
      <c r="H12640"/>
      <c r="I12640"/>
      <c r="J12640"/>
      <c r="K12640"/>
      <c r="L12640"/>
      <c r="M12640"/>
      <c r="N12640"/>
      <c r="O12640"/>
      <c r="P12640"/>
      <c r="Q12640"/>
      <c r="R12640"/>
      <c r="S12640"/>
      <c r="T12640"/>
      <c r="U12640"/>
    </row>
    <row r="12641" spans="5:21" x14ac:dyDescent="0.25">
      <c r="E12641"/>
      <c r="F12641"/>
      <c r="G12641"/>
      <c r="H12641"/>
      <c r="I12641"/>
      <c r="J12641"/>
      <c r="K12641"/>
      <c r="L12641"/>
      <c r="M12641"/>
      <c r="N12641"/>
      <c r="O12641"/>
      <c r="P12641"/>
      <c r="Q12641"/>
      <c r="R12641"/>
      <c r="S12641"/>
      <c r="T12641"/>
      <c r="U12641"/>
    </row>
    <row r="12642" spans="5:21" x14ac:dyDescent="0.25">
      <c r="E12642"/>
      <c r="F12642"/>
      <c r="G12642"/>
      <c r="H12642"/>
      <c r="I12642"/>
      <c r="J12642"/>
      <c r="K12642"/>
      <c r="L12642"/>
      <c r="M12642"/>
      <c r="N12642"/>
      <c r="O12642"/>
      <c r="P12642"/>
      <c r="Q12642"/>
      <c r="R12642"/>
      <c r="S12642"/>
      <c r="T12642"/>
      <c r="U12642"/>
    </row>
    <row r="12643" spans="5:21" x14ac:dyDescent="0.25">
      <c r="E12643"/>
      <c r="F12643"/>
      <c r="G12643"/>
      <c r="H12643"/>
      <c r="I12643"/>
      <c r="J12643"/>
      <c r="K12643"/>
      <c r="L12643"/>
      <c r="M12643"/>
      <c r="N12643"/>
      <c r="O12643"/>
      <c r="P12643"/>
      <c r="Q12643"/>
      <c r="R12643"/>
      <c r="S12643"/>
      <c r="T12643"/>
      <c r="U12643"/>
    </row>
    <row r="12644" spans="5:21" x14ac:dyDescent="0.25">
      <c r="E12644"/>
      <c r="F12644"/>
      <c r="G12644"/>
      <c r="H12644"/>
      <c r="I12644"/>
      <c r="J12644"/>
      <c r="K12644"/>
      <c r="L12644"/>
      <c r="M12644"/>
      <c r="N12644"/>
      <c r="O12644"/>
      <c r="P12644"/>
      <c r="Q12644"/>
      <c r="R12644"/>
      <c r="S12644"/>
      <c r="T12644"/>
      <c r="U12644"/>
    </row>
    <row r="12645" spans="5:21" x14ac:dyDescent="0.25">
      <c r="E12645"/>
      <c r="F12645"/>
      <c r="G12645"/>
      <c r="H12645"/>
      <c r="I12645"/>
      <c r="J12645"/>
      <c r="K12645"/>
      <c r="L12645"/>
      <c r="M12645"/>
      <c r="N12645"/>
      <c r="O12645"/>
      <c r="P12645"/>
      <c r="Q12645"/>
      <c r="R12645"/>
      <c r="S12645"/>
      <c r="T12645"/>
      <c r="U12645"/>
    </row>
    <row r="12646" spans="5:21" x14ac:dyDescent="0.25">
      <c r="E12646"/>
      <c r="F12646"/>
      <c r="G12646"/>
      <c r="H12646"/>
      <c r="I12646"/>
      <c r="J12646"/>
      <c r="K12646"/>
      <c r="L12646"/>
      <c r="M12646"/>
      <c r="N12646"/>
      <c r="O12646"/>
      <c r="P12646"/>
      <c r="Q12646"/>
      <c r="R12646"/>
      <c r="S12646"/>
      <c r="T12646"/>
      <c r="U12646"/>
    </row>
    <row r="12647" spans="5:21" x14ac:dyDescent="0.25">
      <c r="E12647"/>
      <c r="F12647"/>
      <c r="G12647"/>
      <c r="H12647"/>
      <c r="I12647"/>
      <c r="J12647"/>
      <c r="K12647"/>
      <c r="L12647"/>
      <c r="M12647"/>
      <c r="N12647"/>
      <c r="O12647"/>
      <c r="P12647"/>
      <c r="Q12647"/>
      <c r="R12647"/>
      <c r="S12647"/>
      <c r="T12647"/>
      <c r="U12647"/>
    </row>
    <row r="12648" spans="5:21" x14ac:dyDescent="0.25">
      <c r="E12648"/>
      <c r="F12648"/>
      <c r="G12648"/>
      <c r="H12648"/>
      <c r="I12648"/>
      <c r="J12648"/>
      <c r="K12648"/>
      <c r="L12648"/>
      <c r="M12648"/>
      <c r="N12648"/>
      <c r="O12648"/>
      <c r="P12648"/>
      <c r="Q12648"/>
      <c r="R12648"/>
      <c r="S12648"/>
      <c r="T12648"/>
      <c r="U12648"/>
    </row>
    <row r="12649" spans="5:21" x14ac:dyDescent="0.25">
      <c r="E12649"/>
      <c r="F12649"/>
      <c r="G12649"/>
      <c r="H12649"/>
      <c r="I12649"/>
      <c r="J12649"/>
      <c r="K12649"/>
      <c r="L12649"/>
      <c r="M12649"/>
      <c r="N12649"/>
      <c r="O12649"/>
      <c r="P12649"/>
      <c r="Q12649"/>
      <c r="R12649"/>
      <c r="S12649"/>
      <c r="T12649"/>
      <c r="U12649"/>
    </row>
    <row r="12650" spans="5:21" x14ac:dyDescent="0.25">
      <c r="E12650"/>
      <c r="F12650"/>
      <c r="G12650"/>
      <c r="H12650"/>
      <c r="I12650"/>
      <c r="J12650"/>
      <c r="K12650"/>
      <c r="L12650"/>
      <c r="M12650"/>
      <c r="N12650"/>
      <c r="O12650"/>
      <c r="P12650"/>
      <c r="Q12650"/>
      <c r="R12650"/>
      <c r="S12650"/>
      <c r="T12650"/>
      <c r="U12650"/>
    </row>
    <row r="12651" spans="5:21" x14ac:dyDescent="0.25">
      <c r="E12651"/>
      <c r="F12651"/>
      <c r="G12651"/>
      <c r="H12651"/>
      <c r="I12651"/>
      <c r="J12651"/>
      <c r="K12651"/>
      <c r="L12651"/>
      <c r="M12651"/>
      <c r="N12651"/>
      <c r="O12651"/>
      <c r="P12651"/>
      <c r="Q12651"/>
      <c r="R12651"/>
      <c r="S12651"/>
      <c r="T12651"/>
      <c r="U12651"/>
    </row>
    <row r="12652" spans="5:21" x14ac:dyDescent="0.25">
      <c r="E12652"/>
      <c r="F12652"/>
      <c r="G12652"/>
      <c r="H12652"/>
      <c r="I12652"/>
      <c r="J12652"/>
      <c r="K12652"/>
      <c r="L12652"/>
      <c r="M12652"/>
      <c r="N12652"/>
      <c r="O12652"/>
      <c r="P12652"/>
      <c r="Q12652"/>
      <c r="R12652"/>
      <c r="S12652"/>
      <c r="T12652"/>
      <c r="U12652"/>
    </row>
    <row r="12653" spans="5:21" x14ac:dyDescent="0.25">
      <c r="E12653"/>
      <c r="F12653"/>
      <c r="G12653"/>
      <c r="H12653"/>
      <c r="I12653"/>
      <c r="J12653"/>
      <c r="K12653"/>
      <c r="L12653"/>
      <c r="M12653"/>
      <c r="N12653"/>
      <c r="O12653"/>
      <c r="P12653"/>
      <c r="Q12653"/>
      <c r="R12653"/>
      <c r="S12653"/>
      <c r="T12653"/>
      <c r="U12653"/>
    </row>
    <row r="12654" spans="5:21" x14ac:dyDescent="0.25">
      <c r="E12654"/>
      <c r="F12654"/>
      <c r="G12654"/>
      <c r="H12654"/>
      <c r="I12654"/>
      <c r="J12654"/>
      <c r="K12654"/>
      <c r="L12654"/>
      <c r="M12654"/>
      <c r="N12654"/>
      <c r="O12654"/>
      <c r="P12654"/>
      <c r="Q12654"/>
      <c r="R12654"/>
      <c r="S12654"/>
      <c r="T12654"/>
      <c r="U12654"/>
    </row>
    <row r="12655" spans="5:21" x14ac:dyDescent="0.25">
      <c r="E12655"/>
      <c r="F12655"/>
      <c r="G12655"/>
      <c r="H12655"/>
      <c r="I12655"/>
      <c r="J12655"/>
      <c r="K12655"/>
      <c r="L12655"/>
      <c r="M12655"/>
      <c r="N12655"/>
      <c r="O12655"/>
      <c r="P12655"/>
      <c r="Q12655"/>
      <c r="R12655"/>
      <c r="S12655"/>
      <c r="T12655"/>
      <c r="U12655"/>
    </row>
    <row r="12656" spans="5:21" x14ac:dyDescent="0.25">
      <c r="E12656"/>
      <c r="F12656"/>
      <c r="G12656"/>
      <c r="H12656"/>
      <c r="I12656"/>
      <c r="J12656"/>
      <c r="K12656"/>
      <c r="L12656"/>
      <c r="M12656"/>
      <c r="N12656"/>
      <c r="O12656"/>
      <c r="P12656"/>
      <c r="Q12656"/>
      <c r="R12656"/>
      <c r="S12656"/>
      <c r="T12656"/>
      <c r="U12656"/>
    </row>
    <row r="12657" spans="5:21" x14ac:dyDescent="0.25">
      <c r="E12657"/>
      <c r="F12657"/>
      <c r="G12657"/>
      <c r="H12657"/>
      <c r="I12657"/>
      <c r="J12657"/>
      <c r="K12657"/>
      <c r="L12657"/>
      <c r="M12657"/>
      <c r="N12657"/>
      <c r="O12657"/>
      <c r="P12657"/>
      <c r="Q12657"/>
      <c r="R12657"/>
      <c r="S12657"/>
      <c r="T12657"/>
      <c r="U12657"/>
    </row>
    <row r="12658" spans="5:21" x14ac:dyDescent="0.25">
      <c r="E12658"/>
      <c r="F12658"/>
      <c r="G12658"/>
      <c r="H12658"/>
      <c r="I12658"/>
      <c r="J12658"/>
      <c r="K12658"/>
      <c r="L12658"/>
      <c r="M12658"/>
      <c r="N12658"/>
      <c r="O12658"/>
      <c r="P12658"/>
      <c r="Q12658"/>
      <c r="R12658"/>
      <c r="S12658"/>
      <c r="T12658"/>
      <c r="U12658"/>
    </row>
    <row r="12659" spans="5:21" x14ac:dyDescent="0.25">
      <c r="E12659"/>
      <c r="F12659"/>
      <c r="G12659"/>
      <c r="H12659"/>
      <c r="I12659"/>
      <c r="J12659"/>
      <c r="K12659"/>
      <c r="L12659"/>
      <c r="M12659"/>
      <c r="N12659"/>
      <c r="O12659"/>
      <c r="P12659"/>
      <c r="Q12659"/>
      <c r="R12659"/>
      <c r="S12659"/>
      <c r="T12659"/>
      <c r="U12659"/>
    </row>
    <row r="12660" spans="5:21" x14ac:dyDescent="0.25">
      <c r="E12660"/>
      <c r="F12660"/>
      <c r="G12660"/>
      <c r="H12660"/>
      <c r="I12660"/>
      <c r="J12660"/>
      <c r="K12660"/>
      <c r="L12660"/>
      <c r="M12660"/>
      <c r="N12660"/>
      <c r="O12660"/>
      <c r="P12660"/>
      <c r="Q12660"/>
      <c r="R12660"/>
      <c r="S12660"/>
      <c r="T12660"/>
      <c r="U12660"/>
    </row>
    <row r="12661" spans="5:21" x14ac:dyDescent="0.25">
      <c r="E12661"/>
      <c r="F12661"/>
      <c r="G12661"/>
      <c r="H12661"/>
      <c r="I12661"/>
      <c r="J12661"/>
      <c r="K12661"/>
      <c r="L12661"/>
      <c r="M12661"/>
      <c r="N12661"/>
      <c r="O12661"/>
      <c r="P12661"/>
      <c r="Q12661"/>
      <c r="R12661"/>
      <c r="S12661"/>
      <c r="T12661"/>
      <c r="U12661"/>
    </row>
    <row r="12662" spans="5:21" x14ac:dyDescent="0.25">
      <c r="E12662"/>
      <c r="F12662"/>
      <c r="G12662"/>
      <c r="H12662"/>
      <c r="I12662"/>
      <c r="J12662"/>
      <c r="K12662"/>
      <c r="L12662"/>
      <c r="M12662"/>
      <c r="N12662"/>
      <c r="O12662"/>
      <c r="P12662"/>
      <c r="Q12662"/>
      <c r="R12662"/>
      <c r="S12662"/>
      <c r="T12662"/>
      <c r="U12662"/>
    </row>
    <row r="12663" spans="5:21" x14ac:dyDescent="0.25">
      <c r="E12663"/>
      <c r="F12663"/>
      <c r="G12663"/>
      <c r="H12663"/>
      <c r="I12663"/>
      <c r="J12663"/>
      <c r="K12663"/>
      <c r="L12663"/>
      <c r="M12663"/>
      <c r="N12663"/>
      <c r="O12663"/>
      <c r="P12663"/>
      <c r="Q12663"/>
      <c r="R12663"/>
      <c r="S12663"/>
      <c r="T12663"/>
      <c r="U12663"/>
    </row>
    <row r="12664" spans="5:21" x14ac:dyDescent="0.25">
      <c r="E12664"/>
      <c r="F12664"/>
      <c r="G12664"/>
      <c r="H12664"/>
      <c r="I12664"/>
      <c r="J12664"/>
      <c r="K12664"/>
      <c r="L12664"/>
      <c r="M12664"/>
      <c r="N12664"/>
      <c r="O12664"/>
      <c r="P12664"/>
      <c r="Q12664"/>
      <c r="R12664"/>
      <c r="S12664"/>
      <c r="T12664"/>
      <c r="U12664"/>
    </row>
    <row r="12665" spans="5:21" x14ac:dyDescent="0.25">
      <c r="E12665"/>
      <c r="F12665"/>
      <c r="G12665"/>
      <c r="H12665"/>
      <c r="I12665"/>
      <c r="J12665"/>
      <c r="K12665"/>
      <c r="L12665"/>
      <c r="M12665"/>
      <c r="N12665"/>
      <c r="O12665"/>
      <c r="P12665"/>
      <c r="Q12665"/>
      <c r="R12665"/>
      <c r="S12665"/>
      <c r="T12665"/>
      <c r="U12665"/>
    </row>
    <row r="12666" spans="5:21" x14ac:dyDescent="0.25">
      <c r="E12666"/>
      <c r="F12666"/>
      <c r="G12666"/>
      <c r="H12666"/>
      <c r="I12666"/>
      <c r="J12666"/>
      <c r="K12666"/>
      <c r="L12666"/>
      <c r="M12666"/>
      <c r="N12666"/>
      <c r="O12666"/>
      <c r="P12666"/>
      <c r="Q12666"/>
      <c r="R12666"/>
      <c r="S12666"/>
      <c r="T12666"/>
      <c r="U12666"/>
    </row>
    <row r="12667" spans="5:21" x14ac:dyDescent="0.25">
      <c r="E12667"/>
      <c r="F12667"/>
      <c r="G12667"/>
      <c r="H12667"/>
      <c r="I12667"/>
      <c r="J12667"/>
      <c r="K12667"/>
      <c r="L12667"/>
      <c r="M12667"/>
      <c r="N12667"/>
      <c r="O12667"/>
      <c r="P12667"/>
      <c r="Q12667"/>
      <c r="R12667"/>
      <c r="S12667"/>
      <c r="T12667"/>
      <c r="U12667"/>
    </row>
    <row r="12668" spans="5:21" x14ac:dyDescent="0.25">
      <c r="E12668"/>
      <c r="F12668"/>
      <c r="G12668"/>
      <c r="H12668"/>
      <c r="I12668"/>
      <c r="J12668"/>
      <c r="K12668"/>
      <c r="L12668"/>
      <c r="M12668"/>
      <c r="N12668"/>
      <c r="O12668"/>
      <c r="P12668"/>
      <c r="Q12668"/>
      <c r="R12668"/>
      <c r="S12668"/>
      <c r="T12668"/>
      <c r="U12668"/>
    </row>
    <row r="12669" spans="5:21" x14ac:dyDescent="0.25">
      <c r="E12669"/>
      <c r="F12669"/>
      <c r="G12669"/>
      <c r="H12669"/>
      <c r="I12669"/>
      <c r="J12669"/>
      <c r="K12669"/>
      <c r="L12669"/>
      <c r="M12669"/>
      <c r="N12669"/>
      <c r="O12669"/>
      <c r="P12669"/>
      <c r="Q12669"/>
      <c r="R12669"/>
      <c r="S12669"/>
      <c r="T12669"/>
      <c r="U12669"/>
    </row>
    <row r="12670" spans="5:21" x14ac:dyDescent="0.25">
      <c r="E12670"/>
      <c r="F12670"/>
      <c r="G12670"/>
      <c r="H12670"/>
      <c r="I12670"/>
      <c r="J12670"/>
      <c r="K12670"/>
      <c r="L12670"/>
      <c r="M12670"/>
      <c r="N12670"/>
      <c r="O12670"/>
      <c r="P12670"/>
      <c r="Q12670"/>
      <c r="R12670"/>
      <c r="S12670"/>
      <c r="T12670"/>
      <c r="U12670"/>
    </row>
    <row r="12671" spans="5:21" x14ac:dyDescent="0.25">
      <c r="E12671"/>
      <c r="F12671"/>
      <c r="G12671"/>
      <c r="H12671"/>
      <c r="I12671"/>
      <c r="J12671"/>
      <c r="K12671"/>
      <c r="L12671"/>
      <c r="M12671"/>
      <c r="N12671"/>
      <c r="O12671"/>
      <c r="P12671"/>
      <c r="Q12671"/>
      <c r="R12671"/>
      <c r="S12671"/>
      <c r="T12671"/>
      <c r="U12671"/>
    </row>
    <row r="12672" spans="5:21" x14ac:dyDescent="0.25">
      <c r="E12672"/>
      <c r="F12672"/>
      <c r="G12672"/>
      <c r="H12672"/>
      <c r="I12672"/>
      <c r="J12672"/>
      <c r="K12672"/>
      <c r="L12672"/>
      <c r="M12672"/>
      <c r="N12672"/>
      <c r="O12672"/>
      <c r="P12672"/>
      <c r="Q12672"/>
      <c r="R12672"/>
      <c r="S12672"/>
      <c r="T12672"/>
      <c r="U12672"/>
    </row>
    <row r="12673" spans="5:21" x14ac:dyDescent="0.25">
      <c r="E12673"/>
      <c r="F12673"/>
      <c r="G12673"/>
      <c r="H12673"/>
      <c r="I12673"/>
      <c r="J12673"/>
      <c r="K12673"/>
      <c r="L12673"/>
      <c r="M12673"/>
      <c r="N12673"/>
      <c r="O12673"/>
      <c r="P12673"/>
      <c r="Q12673"/>
      <c r="R12673"/>
      <c r="S12673"/>
      <c r="T12673"/>
      <c r="U12673"/>
    </row>
    <row r="12674" spans="5:21" x14ac:dyDescent="0.25">
      <c r="E12674"/>
      <c r="F12674"/>
      <c r="G12674"/>
      <c r="H12674"/>
      <c r="I12674"/>
      <c r="J12674"/>
      <c r="K12674"/>
      <c r="L12674"/>
      <c r="M12674"/>
      <c r="N12674"/>
      <c r="O12674"/>
      <c r="P12674"/>
      <c r="Q12674"/>
      <c r="R12674"/>
      <c r="S12674"/>
      <c r="T12674"/>
      <c r="U12674"/>
    </row>
    <row r="12675" spans="5:21" x14ac:dyDescent="0.25">
      <c r="E12675"/>
      <c r="F12675"/>
      <c r="G12675"/>
      <c r="H12675"/>
      <c r="I12675"/>
      <c r="J12675"/>
      <c r="K12675"/>
      <c r="L12675"/>
      <c r="M12675"/>
      <c r="N12675"/>
      <c r="O12675"/>
      <c r="P12675"/>
      <c r="Q12675"/>
      <c r="R12675"/>
      <c r="S12675"/>
      <c r="T12675"/>
      <c r="U12675"/>
    </row>
    <row r="12676" spans="5:21" x14ac:dyDescent="0.25">
      <c r="E12676"/>
      <c r="F12676"/>
      <c r="G12676"/>
      <c r="H12676"/>
      <c r="I12676"/>
      <c r="J12676"/>
      <c r="K12676"/>
      <c r="L12676"/>
      <c r="M12676"/>
      <c r="N12676"/>
      <c r="O12676"/>
      <c r="P12676"/>
      <c r="Q12676"/>
      <c r="R12676"/>
      <c r="S12676"/>
      <c r="T12676"/>
      <c r="U12676"/>
    </row>
    <row r="12677" spans="5:21" x14ac:dyDescent="0.25">
      <c r="E12677"/>
      <c r="F12677"/>
      <c r="G12677"/>
      <c r="H12677"/>
      <c r="I12677"/>
      <c r="J12677"/>
      <c r="K12677"/>
      <c r="L12677"/>
      <c r="M12677"/>
      <c r="N12677"/>
      <c r="O12677"/>
      <c r="P12677"/>
      <c r="Q12677"/>
      <c r="R12677"/>
      <c r="S12677"/>
      <c r="T12677"/>
      <c r="U12677"/>
    </row>
    <row r="12678" spans="5:21" x14ac:dyDescent="0.25">
      <c r="E12678"/>
      <c r="F12678"/>
      <c r="G12678"/>
      <c r="H12678"/>
      <c r="I12678"/>
      <c r="J12678"/>
      <c r="K12678"/>
      <c r="L12678"/>
      <c r="M12678"/>
      <c r="N12678"/>
      <c r="O12678"/>
      <c r="P12678"/>
      <c r="Q12678"/>
      <c r="R12678"/>
      <c r="S12678"/>
      <c r="T12678"/>
      <c r="U12678"/>
    </row>
    <row r="12679" spans="5:21" x14ac:dyDescent="0.25">
      <c r="E12679"/>
      <c r="F12679"/>
      <c r="G12679"/>
      <c r="H12679"/>
      <c r="I12679"/>
      <c r="J12679"/>
      <c r="K12679"/>
      <c r="L12679"/>
      <c r="M12679"/>
      <c r="N12679"/>
      <c r="O12679"/>
      <c r="P12679"/>
      <c r="Q12679"/>
      <c r="R12679"/>
      <c r="S12679"/>
      <c r="T12679"/>
      <c r="U12679"/>
    </row>
    <row r="12680" spans="5:21" x14ac:dyDescent="0.25">
      <c r="E12680"/>
      <c r="F12680"/>
      <c r="G12680"/>
      <c r="H12680"/>
      <c r="I12680"/>
      <c r="J12680"/>
      <c r="K12680"/>
      <c r="L12680"/>
      <c r="M12680"/>
      <c r="N12680"/>
      <c r="O12680"/>
      <c r="P12680"/>
      <c r="Q12680"/>
      <c r="R12680"/>
      <c r="S12680"/>
      <c r="T12680"/>
      <c r="U12680"/>
    </row>
    <row r="12681" spans="5:21" x14ac:dyDescent="0.25">
      <c r="E12681"/>
      <c r="F12681"/>
      <c r="G12681"/>
      <c r="H12681"/>
      <c r="I12681"/>
      <c r="J12681"/>
      <c r="K12681"/>
      <c r="L12681"/>
      <c r="M12681"/>
      <c r="N12681"/>
      <c r="O12681"/>
      <c r="P12681"/>
      <c r="Q12681"/>
      <c r="R12681"/>
      <c r="S12681"/>
      <c r="T12681"/>
      <c r="U12681"/>
    </row>
    <row r="12682" spans="5:21" x14ac:dyDescent="0.25">
      <c r="E12682"/>
      <c r="F12682"/>
      <c r="G12682"/>
      <c r="H12682"/>
      <c r="I12682"/>
      <c r="J12682"/>
      <c r="K12682"/>
      <c r="L12682"/>
      <c r="M12682"/>
      <c r="N12682"/>
      <c r="O12682"/>
      <c r="P12682"/>
      <c r="Q12682"/>
      <c r="R12682"/>
      <c r="S12682"/>
      <c r="T12682"/>
      <c r="U12682"/>
    </row>
    <row r="12683" spans="5:21" x14ac:dyDescent="0.25">
      <c r="E12683"/>
      <c r="F12683"/>
      <c r="G12683"/>
      <c r="H12683"/>
      <c r="I12683"/>
      <c r="J12683"/>
      <c r="K12683"/>
      <c r="L12683"/>
      <c r="M12683"/>
      <c r="N12683"/>
      <c r="O12683"/>
      <c r="P12683"/>
      <c r="Q12683"/>
      <c r="R12683"/>
      <c r="S12683"/>
      <c r="T12683"/>
      <c r="U12683"/>
    </row>
    <row r="12684" spans="5:21" x14ac:dyDescent="0.25">
      <c r="E12684"/>
      <c r="F12684"/>
      <c r="G12684"/>
      <c r="H12684"/>
      <c r="I12684"/>
      <c r="J12684"/>
      <c r="K12684"/>
      <c r="L12684"/>
      <c r="M12684"/>
      <c r="N12684"/>
      <c r="O12684"/>
      <c r="P12684"/>
      <c r="Q12684"/>
      <c r="R12684"/>
      <c r="S12684"/>
      <c r="T12684"/>
      <c r="U12684"/>
    </row>
    <row r="12685" spans="5:21" x14ac:dyDescent="0.25">
      <c r="E12685"/>
      <c r="F12685"/>
      <c r="G12685"/>
      <c r="H12685"/>
      <c r="I12685"/>
      <c r="J12685"/>
      <c r="K12685"/>
      <c r="L12685"/>
      <c r="M12685"/>
      <c r="N12685"/>
      <c r="O12685"/>
      <c r="P12685"/>
      <c r="Q12685"/>
      <c r="R12685"/>
      <c r="S12685"/>
      <c r="T12685"/>
      <c r="U12685"/>
    </row>
    <row r="12686" spans="5:21" x14ac:dyDescent="0.25">
      <c r="E12686"/>
      <c r="F12686"/>
      <c r="G12686"/>
      <c r="H12686"/>
      <c r="I12686"/>
      <c r="J12686"/>
      <c r="K12686"/>
      <c r="L12686"/>
      <c r="M12686"/>
      <c r="N12686"/>
      <c r="O12686"/>
      <c r="P12686"/>
      <c r="Q12686"/>
      <c r="R12686"/>
      <c r="S12686"/>
      <c r="T12686"/>
      <c r="U12686"/>
    </row>
    <row r="12687" spans="5:21" x14ac:dyDescent="0.25">
      <c r="E12687"/>
      <c r="F12687"/>
      <c r="G12687"/>
      <c r="H12687"/>
      <c r="I12687"/>
      <c r="J12687"/>
      <c r="K12687"/>
      <c r="L12687"/>
      <c r="M12687"/>
      <c r="N12687"/>
      <c r="O12687"/>
      <c r="P12687"/>
      <c r="Q12687"/>
      <c r="R12687"/>
      <c r="S12687"/>
      <c r="T12687"/>
      <c r="U12687"/>
    </row>
    <row r="12688" spans="5:21" x14ac:dyDescent="0.25">
      <c r="E12688"/>
      <c r="F12688"/>
      <c r="G12688"/>
      <c r="H12688"/>
      <c r="I12688"/>
      <c r="J12688"/>
      <c r="K12688"/>
      <c r="L12688"/>
      <c r="M12688"/>
      <c r="N12688"/>
      <c r="O12688"/>
      <c r="P12688"/>
      <c r="Q12688"/>
      <c r="R12688"/>
      <c r="S12688"/>
      <c r="T12688"/>
      <c r="U12688"/>
    </row>
    <row r="12689" spans="5:21" x14ac:dyDescent="0.25">
      <c r="E12689"/>
      <c r="F12689"/>
      <c r="G12689"/>
      <c r="H12689"/>
      <c r="I12689"/>
      <c r="J12689"/>
      <c r="K12689"/>
      <c r="L12689"/>
      <c r="M12689"/>
      <c r="N12689"/>
      <c r="O12689"/>
      <c r="P12689"/>
      <c r="Q12689"/>
      <c r="R12689"/>
      <c r="S12689"/>
      <c r="T12689"/>
      <c r="U12689"/>
    </row>
    <row r="12690" spans="5:21" x14ac:dyDescent="0.25">
      <c r="E12690"/>
      <c r="F12690"/>
      <c r="G12690"/>
      <c r="H12690"/>
      <c r="I12690"/>
      <c r="J12690"/>
      <c r="K12690"/>
      <c r="L12690"/>
      <c r="M12690"/>
      <c r="N12690"/>
      <c r="O12690"/>
      <c r="P12690"/>
      <c r="Q12690"/>
      <c r="R12690"/>
      <c r="S12690"/>
      <c r="T12690"/>
      <c r="U12690"/>
    </row>
    <row r="12691" spans="5:21" x14ac:dyDescent="0.25">
      <c r="E12691"/>
      <c r="F12691"/>
      <c r="G12691"/>
      <c r="H12691"/>
      <c r="I12691"/>
      <c r="J12691"/>
      <c r="K12691"/>
      <c r="L12691"/>
      <c r="M12691"/>
      <c r="N12691"/>
      <c r="O12691"/>
      <c r="P12691"/>
      <c r="Q12691"/>
      <c r="R12691"/>
      <c r="S12691"/>
      <c r="T12691"/>
      <c r="U12691"/>
    </row>
    <row r="12692" spans="5:21" x14ac:dyDescent="0.25">
      <c r="E12692"/>
      <c r="F12692"/>
      <c r="G12692"/>
      <c r="H12692"/>
      <c r="I12692"/>
      <c r="J12692"/>
      <c r="K12692"/>
      <c r="L12692"/>
      <c r="M12692"/>
      <c r="N12692"/>
      <c r="O12692"/>
      <c r="P12692"/>
      <c r="Q12692"/>
      <c r="R12692"/>
      <c r="S12692"/>
      <c r="T12692"/>
      <c r="U12692"/>
    </row>
    <row r="12693" spans="5:21" x14ac:dyDescent="0.25">
      <c r="E12693"/>
      <c r="F12693"/>
      <c r="G12693"/>
      <c r="H12693"/>
      <c r="I12693"/>
      <c r="J12693"/>
      <c r="K12693"/>
      <c r="L12693"/>
      <c r="M12693"/>
      <c r="N12693"/>
      <c r="O12693"/>
      <c r="P12693"/>
      <c r="Q12693"/>
      <c r="R12693"/>
      <c r="S12693"/>
      <c r="T12693"/>
      <c r="U12693"/>
    </row>
    <row r="12694" spans="5:21" x14ac:dyDescent="0.25">
      <c r="E12694"/>
      <c r="F12694"/>
      <c r="G12694"/>
      <c r="H12694"/>
      <c r="I12694"/>
      <c r="J12694"/>
      <c r="K12694"/>
      <c r="L12694"/>
      <c r="M12694"/>
      <c r="N12694"/>
      <c r="O12694"/>
      <c r="P12694"/>
      <c r="Q12694"/>
      <c r="R12694"/>
      <c r="S12694"/>
      <c r="T12694"/>
      <c r="U12694"/>
    </row>
    <row r="12695" spans="5:21" x14ac:dyDescent="0.25">
      <c r="E12695"/>
      <c r="F12695"/>
      <c r="G12695"/>
      <c r="H12695"/>
      <c r="I12695"/>
      <c r="J12695"/>
      <c r="K12695"/>
      <c r="L12695"/>
      <c r="M12695"/>
      <c r="N12695"/>
      <c r="O12695"/>
      <c r="P12695"/>
      <c r="Q12695"/>
      <c r="R12695"/>
      <c r="S12695"/>
      <c r="T12695"/>
      <c r="U12695"/>
    </row>
    <row r="12696" spans="5:21" x14ac:dyDescent="0.25">
      <c r="E12696"/>
      <c r="F12696"/>
      <c r="G12696"/>
      <c r="H12696"/>
      <c r="I12696"/>
      <c r="J12696"/>
      <c r="K12696"/>
      <c r="L12696"/>
      <c r="M12696"/>
      <c r="N12696"/>
      <c r="O12696"/>
      <c r="P12696"/>
      <c r="Q12696"/>
      <c r="R12696"/>
      <c r="S12696"/>
      <c r="T12696"/>
      <c r="U12696"/>
    </row>
    <row r="12697" spans="5:21" x14ac:dyDescent="0.25">
      <c r="E12697"/>
      <c r="F12697"/>
      <c r="G12697"/>
      <c r="H12697"/>
      <c r="I12697"/>
      <c r="J12697"/>
      <c r="K12697"/>
      <c r="L12697"/>
      <c r="M12697"/>
      <c r="N12697"/>
      <c r="O12697"/>
      <c r="P12697"/>
      <c r="Q12697"/>
      <c r="R12697"/>
      <c r="S12697"/>
      <c r="T12697"/>
      <c r="U12697"/>
    </row>
    <row r="12698" spans="5:21" x14ac:dyDescent="0.25">
      <c r="E12698"/>
      <c r="F12698"/>
      <c r="G12698"/>
      <c r="H12698"/>
      <c r="I12698"/>
      <c r="J12698"/>
      <c r="K12698"/>
      <c r="L12698"/>
      <c r="M12698"/>
      <c r="N12698"/>
      <c r="O12698"/>
      <c r="P12698"/>
      <c r="Q12698"/>
      <c r="R12698"/>
      <c r="S12698"/>
      <c r="T12698"/>
      <c r="U12698"/>
    </row>
    <row r="12699" spans="5:21" x14ac:dyDescent="0.25">
      <c r="E12699"/>
      <c r="F12699"/>
      <c r="G12699"/>
      <c r="H12699"/>
      <c r="I12699"/>
      <c r="J12699"/>
      <c r="K12699"/>
      <c r="L12699"/>
      <c r="M12699"/>
      <c r="N12699"/>
      <c r="O12699"/>
      <c r="P12699"/>
      <c r="Q12699"/>
      <c r="R12699"/>
      <c r="S12699"/>
      <c r="T12699"/>
      <c r="U12699"/>
    </row>
    <row r="12700" spans="5:21" x14ac:dyDescent="0.25">
      <c r="E12700"/>
      <c r="F12700"/>
      <c r="G12700"/>
      <c r="H12700"/>
      <c r="I12700"/>
      <c r="J12700"/>
      <c r="K12700"/>
      <c r="L12700"/>
      <c r="M12700"/>
      <c r="N12700"/>
      <c r="O12700"/>
      <c r="P12700"/>
      <c r="Q12700"/>
      <c r="R12700"/>
      <c r="S12700"/>
      <c r="T12700"/>
      <c r="U12700"/>
    </row>
    <row r="12701" spans="5:21" x14ac:dyDescent="0.25">
      <c r="E12701"/>
      <c r="F12701"/>
      <c r="G12701"/>
      <c r="H12701"/>
      <c r="I12701"/>
      <c r="J12701"/>
      <c r="K12701"/>
      <c r="L12701"/>
      <c r="M12701"/>
      <c r="N12701"/>
      <c r="O12701"/>
      <c r="P12701"/>
      <c r="Q12701"/>
      <c r="R12701"/>
      <c r="S12701"/>
      <c r="T12701"/>
      <c r="U12701"/>
    </row>
    <row r="12702" spans="5:21" x14ac:dyDescent="0.25">
      <c r="E12702"/>
      <c r="F12702"/>
      <c r="G12702"/>
      <c r="H12702"/>
      <c r="I12702"/>
      <c r="J12702"/>
      <c r="K12702"/>
      <c r="L12702"/>
      <c r="M12702"/>
      <c r="N12702"/>
      <c r="O12702"/>
      <c r="P12702"/>
      <c r="Q12702"/>
      <c r="R12702"/>
      <c r="S12702"/>
      <c r="T12702"/>
      <c r="U12702"/>
    </row>
    <row r="12703" spans="5:21" x14ac:dyDescent="0.25">
      <c r="E12703"/>
      <c r="F12703"/>
      <c r="G12703"/>
      <c r="H12703"/>
      <c r="I12703"/>
      <c r="J12703"/>
      <c r="K12703"/>
      <c r="L12703"/>
      <c r="M12703"/>
      <c r="N12703"/>
      <c r="O12703"/>
      <c r="P12703"/>
      <c r="Q12703"/>
      <c r="R12703"/>
      <c r="S12703"/>
      <c r="T12703"/>
      <c r="U12703"/>
    </row>
    <row r="12704" spans="5:21" x14ac:dyDescent="0.25">
      <c r="E12704"/>
      <c r="F12704"/>
      <c r="G12704"/>
      <c r="H12704"/>
      <c r="I12704"/>
      <c r="J12704"/>
      <c r="K12704"/>
      <c r="L12704"/>
      <c r="M12704"/>
      <c r="N12704"/>
      <c r="O12704"/>
      <c r="P12704"/>
      <c r="Q12704"/>
      <c r="R12704"/>
      <c r="S12704"/>
      <c r="T12704"/>
      <c r="U12704"/>
    </row>
    <row r="12705" spans="5:21" x14ac:dyDescent="0.25">
      <c r="E12705"/>
      <c r="F12705"/>
      <c r="G12705"/>
      <c r="H12705"/>
      <c r="I12705"/>
      <c r="J12705"/>
      <c r="K12705"/>
      <c r="L12705"/>
      <c r="M12705"/>
      <c r="N12705"/>
      <c r="O12705"/>
      <c r="P12705"/>
      <c r="Q12705"/>
      <c r="R12705"/>
      <c r="S12705"/>
      <c r="T12705"/>
      <c r="U12705"/>
    </row>
    <row r="12706" spans="5:21" x14ac:dyDescent="0.25">
      <c r="E12706"/>
      <c r="F12706"/>
      <c r="G12706"/>
      <c r="H12706"/>
      <c r="I12706"/>
      <c r="J12706"/>
      <c r="K12706"/>
      <c r="L12706"/>
      <c r="M12706"/>
      <c r="N12706"/>
      <c r="O12706"/>
      <c r="P12706"/>
      <c r="Q12706"/>
      <c r="R12706"/>
      <c r="S12706"/>
      <c r="T12706"/>
      <c r="U12706"/>
    </row>
    <row r="12707" spans="5:21" x14ac:dyDescent="0.25">
      <c r="E12707"/>
      <c r="F12707"/>
      <c r="G12707"/>
      <c r="H12707"/>
      <c r="I12707"/>
      <c r="J12707"/>
      <c r="K12707"/>
      <c r="L12707"/>
      <c r="M12707"/>
      <c r="N12707"/>
      <c r="O12707"/>
      <c r="P12707"/>
      <c r="Q12707"/>
      <c r="R12707"/>
      <c r="S12707"/>
      <c r="T12707"/>
      <c r="U12707"/>
    </row>
    <row r="12708" spans="5:21" x14ac:dyDescent="0.25">
      <c r="E12708"/>
      <c r="F12708"/>
      <c r="G12708"/>
      <c r="H12708"/>
      <c r="I12708"/>
      <c r="J12708"/>
      <c r="K12708"/>
      <c r="L12708"/>
      <c r="M12708"/>
      <c r="N12708"/>
      <c r="O12708"/>
      <c r="P12708"/>
      <c r="Q12708"/>
      <c r="R12708"/>
      <c r="S12708"/>
      <c r="T12708"/>
      <c r="U12708"/>
    </row>
    <row r="12709" spans="5:21" x14ac:dyDescent="0.25">
      <c r="E12709"/>
      <c r="F12709"/>
      <c r="G12709"/>
      <c r="H12709"/>
      <c r="I12709"/>
      <c r="J12709"/>
      <c r="K12709"/>
      <c r="L12709"/>
      <c r="M12709"/>
      <c r="N12709"/>
      <c r="O12709"/>
      <c r="P12709"/>
      <c r="Q12709"/>
      <c r="R12709"/>
      <c r="S12709"/>
      <c r="T12709"/>
      <c r="U12709"/>
    </row>
    <row r="12710" spans="5:21" x14ac:dyDescent="0.25">
      <c r="E12710"/>
      <c r="F12710"/>
      <c r="G12710"/>
      <c r="H12710"/>
      <c r="I12710"/>
      <c r="J12710"/>
      <c r="K12710"/>
      <c r="L12710"/>
      <c r="M12710"/>
      <c r="N12710"/>
      <c r="O12710"/>
      <c r="P12710"/>
      <c r="Q12710"/>
      <c r="R12710"/>
      <c r="S12710"/>
      <c r="T12710"/>
      <c r="U12710"/>
    </row>
    <row r="12711" spans="5:21" x14ac:dyDescent="0.25">
      <c r="E12711"/>
      <c r="F12711"/>
      <c r="G12711"/>
      <c r="H12711"/>
      <c r="I12711"/>
      <c r="J12711"/>
      <c r="K12711"/>
      <c r="L12711"/>
      <c r="M12711"/>
      <c r="N12711"/>
      <c r="O12711"/>
      <c r="P12711"/>
      <c r="Q12711"/>
      <c r="R12711"/>
      <c r="S12711"/>
      <c r="T12711"/>
      <c r="U12711"/>
    </row>
    <row r="12712" spans="5:21" x14ac:dyDescent="0.25">
      <c r="E12712"/>
      <c r="F12712"/>
      <c r="G12712"/>
      <c r="H12712"/>
      <c r="I12712"/>
      <c r="J12712"/>
      <c r="K12712"/>
      <c r="L12712"/>
      <c r="M12712"/>
      <c r="N12712"/>
      <c r="O12712"/>
      <c r="P12712"/>
      <c r="Q12712"/>
      <c r="R12712"/>
      <c r="S12712"/>
      <c r="T12712"/>
      <c r="U12712"/>
    </row>
    <row r="12713" spans="5:21" x14ac:dyDescent="0.25">
      <c r="E12713"/>
      <c r="F12713"/>
      <c r="G12713"/>
      <c r="H12713"/>
      <c r="I12713"/>
      <c r="J12713"/>
      <c r="K12713"/>
      <c r="L12713"/>
      <c r="M12713"/>
      <c r="N12713"/>
      <c r="O12713"/>
      <c r="P12713"/>
      <c r="Q12713"/>
      <c r="R12713"/>
      <c r="S12713"/>
      <c r="T12713"/>
      <c r="U12713"/>
    </row>
    <row r="12714" spans="5:21" x14ac:dyDescent="0.25">
      <c r="E12714"/>
      <c r="F12714"/>
      <c r="G12714"/>
      <c r="H12714"/>
      <c r="I12714"/>
      <c r="J12714"/>
      <c r="K12714"/>
      <c r="L12714"/>
      <c r="M12714"/>
      <c r="N12714"/>
      <c r="O12714"/>
      <c r="P12714"/>
      <c r="Q12714"/>
      <c r="R12714"/>
      <c r="S12714"/>
      <c r="T12714"/>
      <c r="U12714"/>
    </row>
    <row r="12715" spans="5:21" x14ac:dyDescent="0.25">
      <c r="E12715"/>
      <c r="F12715"/>
      <c r="G12715"/>
      <c r="H12715"/>
      <c r="I12715"/>
      <c r="J12715"/>
      <c r="K12715"/>
      <c r="L12715"/>
      <c r="M12715"/>
      <c r="N12715"/>
      <c r="O12715"/>
      <c r="P12715"/>
      <c r="Q12715"/>
      <c r="R12715"/>
      <c r="S12715"/>
      <c r="T12715"/>
      <c r="U12715"/>
    </row>
    <row r="12716" spans="5:21" x14ac:dyDescent="0.25">
      <c r="E12716"/>
      <c r="F12716"/>
      <c r="G12716"/>
      <c r="H12716"/>
      <c r="I12716"/>
      <c r="J12716"/>
      <c r="K12716"/>
      <c r="L12716"/>
      <c r="M12716"/>
      <c r="N12716"/>
      <c r="O12716"/>
      <c r="P12716"/>
      <c r="Q12716"/>
      <c r="R12716"/>
      <c r="S12716"/>
      <c r="T12716"/>
      <c r="U12716"/>
    </row>
    <row r="12717" spans="5:21" x14ac:dyDescent="0.25">
      <c r="E12717"/>
      <c r="F12717"/>
      <c r="G12717"/>
      <c r="H12717"/>
      <c r="I12717"/>
      <c r="J12717"/>
      <c r="K12717"/>
      <c r="L12717"/>
      <c r="M12717"/>
      <c r="N12717"/>
      <c r="O12717"/>
      <c r="P12717"/>
      <c r="Q12717"/>
      <c r="R12717"/>
      <c r="S12717"/>
      <c r="T12717"/>
      <c r="U12717"/>
    </row>
    <row r="12718" spans="5:21" x14ac:dyDescent="0.25">
      <c r="E12718"/>
      <c r="F12718"/>
      <c r="G12718"/>
      <c r="H12718"/>
      <c r="I12718"/>
      <c r="J12718"/>
      <c r="K12718"/>
      <c r="L12718"/>
      <c r="M12718"/>
      <c r="N12718"/>
      <c r="O12718"/>
      <c r="P12718"/>
      <c r="Q12718"/>
      <c r="R12718"/>
      <c r="S12718"/>
      <c r="T12718"/>
      <c r="U12718"/>
    </row>
    <row r="12719" spans="5:21" x14ac:dyDescent="0.25">
      <c r="E12719"/>
      <c r="F12719"/>
      <c r="G12719"/>
      <c r="H12719"/>
      <c r="I12719"/>
      <c r="J12719"/>
      <c r="K12719"/>
      <c r="L12719"/>
      <c r="M12719"/>
      <c r="N12719"/>
      <c r="O12719"/>
      <c r="P12719"/>
      <c r="Q12719"/>
      <c r="R12719"/>
      <c r="S12719"/>
      <c r="T12719"/>
      <c r="U12719"/>
    </row>
    <row r="12720" spans="5:21" x14ac:dyDescent="0.25">
      <c r="E12720"/>
      <c r="F12720"/>
      <c r="G12720"/>
      <c r="H12720"/>
      <c r="I12720"/>
      <c r="J12720"/>
      <c r="K12720"/>
      <c r="L12720"/>
      <c r="M12720"/>
      <c r="N12720"/>
      <c r="O12720"/>
      <c r="P12720"/>
      <c r="Q12720"/>
      <c r="R12720"/>
      <c r="S12720"/>
      <c r="T12720"/>
      <c r="U12720"/>
    </row>
    <row r="12721" spans="5:21" x14ac:dyDescent="0.25">
      <c r="E12721"/>
      <c r="F12721"/>
      <c r="G12721"/>
      <c r="H12721"/>
      <c r="I12721"/>
      <c r="J12721"/>
      <c r="K12721"/>
      <c r="L12721"/>
      <c r="M12721"/>
      <c r="N12721"/>
      <c r="O12721"/>
      <c r="P12721"/>
      <c r="Q12721"/>
      <c r="R12721"/>
      <c r="S12721"/>
      <c r="T12721"/>
      <c r="U12721"/>
    </row>
    <row r="12722" spans="5:21" x14ac:dyDescent="0.25">
      <c r="E12722"/>
      <c r="F12722"/>
      <c r="G12722"/>
      <c r="H12722"/>
      <c r="I12722"/>
      <c r="J12722"/>
      <c r="K12722"/>
      <c r="L12722"/>
      <c r="M12722"/>
      <c r="N12722"/>
      <c r="O12722"/>
      <c r="P12722"/>
      <c r="Q12722"/>
      <c r="R12722"/>
      <c r="S12722"/>
      <c r="T12722"/>
      <c r="U12722"/>
    </row>
    <row r="12723" spans="5:21" x14ac:dyDescent="0.25">
      <c r="E12723"/>
      <c r="F12723"/>
      <c r="G12723"/>
      <c r="H12723"/>
      <c r="I12723"/>
      <c r="J12723"/>
      <c r="K12723"/>
      <c r="L12723"/>
      <c r="M12723"/>
      <c r="N12723"/>
      <c r="O12723"/>
      <c r="P12723"/>
      <c r="Q12723"/>
      <c r="R12723"/>
      <c r="S12723"/>
      <c r="T12723"/>
      <c r="U12723"/>
    </row>
    <row r="12724" spans="5:21" x14ac:dyDescent="0.25">
      <c r="E12724"/>
      <c r="F12724"/>
      <c r="G12724"/>
      <c r="H12724"/>
      <c r="I12724"/>
      <c r="J12724"/>
      <c r="K12724"/>
      <c r="L12724"/>
      <c r="M12724"/>
      <c r="N12724"/>
      <c r="O12724"/>
      <c r="P12724"/>
      <c r="Q12724"/>
      <c r="R12724"/>
      <c r="S12724"/>
      <c r="T12724"/>
      <c r="U12724"/>
    </row>
    <row r="12725" spans="5:21" x14ac:dyDescent="0.25">
      <c r="E12725"/>
      <c r="F12725"/>
      <c r="G12725"/>
      <c r="H12725"/>
      <c r="I12725"/>
      <c r="J12725"/>
      <c r="K12725"/>
      <c r="L12725"/>
      <c r="M12725"/>
      <c r="N12725"/>
      <c r="O12725"/>
      <c r="P12725"/>
      <c r="Q12725"/>
      <c r="R12725"/>
      <c r="S12725"/>
      <c r="T12725"/>
      <c r="U12725"/>
    </row>
    <row r="12726" spans="5:21" x14ac:dyDescent="0.25">
      <c r="E12726"/>
      <c r="F12726"/>
      <c r="G12726"/>
      <c r="H12726"/>
      <c r="I12726"/>
      <c r="J12726"/>
      <c r="K12726"/>
      <c r="L12726"/>
      <c r="M12726"/>
      <c r="N12726"/>
      <c r="O12726"/>
      <c r="P12726"/>
      <c r="Q12726"/>
      <c r="R12726"/>
      <c r="S12726"/>
      <c r="T12726"/>
      <c r="U12726"/>
    </row>
    <row r="12727" spans="5:21" x14ac:dyDescent="0.25">
      <c r="E12727"/>
      <c r="F12727"/>
      <c r="G12727"/>
      <c r="H12727"/>
      <c r="I12727"/>
      <c r="J12727"/>
      <c r="K12727"/>
      <c r="L12727"/>
      <c r="M12727"/>
      <c r="N12727"/>
      <c r="O12727"/>
      <c r="P12727"/>
      <c r="Q12727"/>
      <c r="R12727"/>
      <c r="S12727"/>
      <c r="T12727"/>
      <c r="U12727"/>
    </row>
    <row r="12728" spans="5:21" x14ac:dyDescent="0.25">
      <c r="E12728"/>
      <c r="F12728"/>
      <c r="G12728"/>
      <c r="H12728"/>
      <c r="I12728"/>
      <c r="J12728"/>
      <c r="K12728"/>
      <c r="L12728"/>
      <c r="M12728"/>
      <c r="N12728"/>
      <c r="O12728"/>
      <c r="P12728"/>
      <c r="Q12728"/>
      <c r="R12728"/>
      <c r="S12728"/>
      <c r="T12728"/>
      <c r="U12728"/>
    </row>
    <row r="12729" spans="5:21" x14ac:dyDescent="0.25">
      <c r="E12729"/>
      <c r="F12729"/>
      <c r="G12729"/>
      <c r="H12729"/>
      <c r="I12729"/>
      <c r="J12729"/>
      <c r="K12729"/>
      <c r="L12729"/>
      <c r="M12729"/>
      <c r="N12729"/>
      <c r="O12729"/>
      <c r="P12729"/>
      <c r="Q12729"/>
      <c r="R12729"/>
      <c r="S12729"/>
      <c r="T12729"/>
      <c r="U12729"/>
    </row>
    <row r="12730" spans="5:21" x14ac:dyDescent="0.25">
      <c r="E12730"/>
      <c r="F12730"/>
      <c r="G12730"/>
      <c r="H12730"/>
      <c r="I12730"/>
      <c r="J12730"/>
      <c r="K12730"/>
      <c r="L12730"/>
      <c r="M12730"/>
      <c r="N12730"/>
      <c r="O12730"/>
      <c r="P12730"/>
      <c r="Q12730"/>
      <c r="R12730"/>
      <c r="S12730"/>
      <c r="T12730"/>
      <c r="U12730"/>
    </row>
    <row r="12731" spans="5:21" x14ac:dyDescent="0.25">
      <c r="E12731"/>
      <c r="F12731"/>
      <c r="G12731"/>
      <c r="H12731"/>
      <c r="I12731"/>
      <c r="J12731"/>
      <c r="K12731"/>
      <c r="L12731"/>
      <c r="M12731"/>
      <c r="N12731"/>
      <c r="O12731"/>
      <c r="P12731"/>
      <c r="Q12731"/>
      <c r="R12731"/>
      <c r="S12731"/>
      <c r="T12731"/>
      <c r="U12731"/>
    </row>
    <row r="12732" spans="5:21" x14ac:dyDescent="0.25">
      <c r="E12732"/>
      <c r="F12732"/>
      <c r="G12732"/>
      <c r="H12732"/>
      <c r="I12732"/>
      <c r="J12732"/>
      <c r="K12732"/>
      <c r="L12732"/>
      <c r="M12732"/>
      <c r="N12732"/>
      <c r="O12732"/>
      <c r="P12732"/>
      <c r="Q12732"/>
      <c r="R12732"/>
      <c r="S12732"/>
      <c r="T12732"/>
      <c r="U12732"/>
    </row>
    <row r="12733" spans="5:21" x14ac:dyDescent="0.25">
      <c r="E12733"/>
      <c r="F12733"/>
      <c r="G12733"/>
      <c r="H12733"/>
      <c r="I12733"/>
      <c r="J12733"/>
      <c r="K12733"/>
      <c r="L12733"/>
      <c r="M12733"/>
      <c r="N12733"/>
      <c r="O12733"/>
      <c r="P12733"/>
      <c r="Q12733"/>
      <c r="R12733"/>
      <c r="S12733"/>
      <c r="T12733"/>
      <c r="U12733"/>
    </row>
    <row r="12734" spans="5:21" x14ac:dyDescent="0.25">
      <c r="E12734"/>
      <c r="F12734"/>
      <c r="G12734"/>
      <c r="H12734"/>
      <c r="I12734"/>
      <c r="J12734"/>
      <c r="K12734"/>
      <c r="L12734"/>
      <c r="M12734"/>
      <c r="N12734"/>
      <c r="O12734"/>
      <c r="P12734"/>
      <c r="Q12734"/>
      <c r="R12734"/>
      <c r="S12734"/>
      <c r="T12734"/>
      <c r="U12734"/>
    </row>
    <row r="12735" spans="5:21" x14ac:dyDescent="0.25">
      <c r="E12735"/>
      <c r="F12735"/>
      <c r="G12735"/>
      <c r="H12735"/>
      <c r="I12735"/>
      <c r="J12735"/>
      <c r="K12735"/>
      <c r="L12735"/>
      <c r="M12735"/>
      <c r="N12735"/>
      <c r="O12735"/>
      <c r="P12735"/>
      <c r="Q12735"/>
      <c r="R12735"/>
      <c r="S12735"/>
      <c r="T12735"/>
      <c r="U12735"/>
    </row>
    <row r="12736" spans="5:21" x14ac:dyDescent="0.25">
      <c r="E12736"/>
      <c r="F12736"/>
      <c r="G12736"/>
      <c r="H12736"/>
      <c r="I12736"/>
      <c r="J12736"/>
      <c r="K12736"/>
      <c r="L12736"/>
      <c r="M12736"/>
      <c r="N12736"/>
      <c r="O12736"/>
      <c r="P12736"/>
      <c r="Q12736"/>
      <c r="R12736"/>
      <c r="S12736"/>
      <c r="T12736"/>
      <c r="U12736"/>
    </row>
    <row r="12737" spans="5:21" x14ac:dyDescent="0.25">
      <c r="E12737"/>
      <c r="F12737"/>
      <c r="G12737"/>
      <c r="H12737"/>
      <c r="I12737"/>
      <c r="J12737"/>
      <c r="K12737"/>
      <c r="L12737"/>
      <c r="M12737"/>
      <c r="N12737"/>
      <c r="O12737"/>
      <c r="P12737"/>
      <c r="Q12737"/>
      <c r="R12737"/>
      <c r="S12737"/>
      <c r="T12737"/>
      <c r="U12737"/>
    </row>
    <row r="12738" spans="5:21" x14ac:dyDescent="0.25">
      <c r="E12738"/>
      <c r="F12738"/>
      <c r="G12738"/>
      <c r="H12738"/>
      <c r="I12738"/>
      <c r="J12738"/>
      <c r="K12738"/>
      <c r="L12738"/>
      <c r="M12738"/>
      <c r="N12738"/>
      <c r="O12738"/>
      <c r="P12738"/>
      <c r="Q12738"/>
      <c r="R12738"/>
      <c r="S12738"/>
      <c r="T12738"/>
      <c r="U12738"/>
    </row>
    <row r="12739" spans="5:21" x14ac:dyDescent="0.25">
      <c r="E12739"/>
      <c r="F12739"/>
      <c r="G12739"/>
      <c r="H12739"/>
      <c r="I12739"/>
      <c r="J12739"/>
      <c r="K12739"/>
      <c r="L12739"/>
      <c r="M12739"/>
      <c r="N12739"/>
      <c r="O12739"/>
      <c r="P12739"/>
      <c r="Q12739"/>
      <c r="R12739"/>
      <c r="S12739"/>
      <c r="T12739"/>
      <c r="U12739"/>
    </row>
    <row r="12740" spans="5:21" x14ac:dyDescent="0.25">
      <c r="E12740"/>
      <c r="F12740"/>
      <c r="G12740"/>
      <c r="H12740"/>
      <c r="I12740"/>
      <c r="J12740"/>
      <c r="K12740"/>
      <c r="L12740"/>
      <c r="M12740"/>
      <c r="N12740"/>
      <c r="O12740"/>
      <c r="P12740"/>
      <c r="Q12740"/>
      <c r="R12740"/>
      <c r="S12740"/>
      <c r="T12740"/>
      <c r="U12740"/>
    </row>
    <row r="12741" spans="5:21" x14ac:dyDescent="0.25">
      <c r="E12741"/>
      <c r="F12741"/>
      <c r="G12741"/>
      <c r="H12741"/>
      <c r="I12741"/>
      <c r="J12741"/>
      <c r="K12741"/>
      <c r="L12741"/>
      <c r="M12741"/>
      <c r="N12741"/>
      <c r="O12741"/>
      <c r="P12741"/>
      <c r="Q12741"/>
      <c r="R12741"/>
      <c r="S12741"/>
      <c r="T12741"/>
      <c r="U12741"/>
    </row>
    <row r="12742" spans="5:21" x14ac:dyDescent="0.25">
      <c r="E12742"/>
      <c r="F12742"/>
      <c r="G12742"/>
      <c r="H12742"/>
      <c r="I12742"/>
      <c r="J12742"/>
      <c r="K12742"/>
      <c r="L12742"/>
      <c r="M12742"/>
      <c r="N12742"/>
      <c r="O12742"/>
      <c r="P12742"/>
      <c r="Q12742"/>
      <c r="R12742"/>
      <c r="S12742"/>
      <c r="T12742"/>
      <c r="U12742"/>
    </row>
    <row r="12743" spans="5:21" x14ac:dyDescent="0.25">
      <c r="E12743"/>
      <c r="F12743"/>
      <c r="G12743"/>
      <c r="H12743"/>
      <c r="I12743"/>
      <c r="J12743"/>
      <c r="K12743"/>
      <c r="L12743"/>
      <c r="M12743"/>
      <c r="N12743"/>
      <c r="O12743"/>
      <c r="P12743"/>
      <c r="Q12743"/>
      <c r="R12743"/>
      <c r="S12743"/>
      <c r="T12743"/>
      <c r="U12743"/>
    </row>
    <row r="12744" spans="5:21" x14ac:dyDescent="0.25">
      <c r="E12744"/>
      <c r="F12744"/>
      <c r="G12744"/>
      <c r="H12744"/>
      <c r="I12744"/>
      <c r="J12744"/>
      <c r="K12744"/>
      <c r="L12744"/>
      <c r="M12744"/>
      <c r="N12744"/>
      <c r="O12744"/>
      <c r="P12744"/>
      <c r="Q12744"/>
      <c r="R12744"/>
      <c r="S12744"/>
      <c r="T12744"/>
      <c r="U12744"/>
    </row>
    <row r="12745" spans="5:21" x14ac:dyDescent="0.25">
      <c r="E12745"/>
      <c r="F12745"/>
      <c r="G12745"/>
      <c r="H12745"/>
      <c r="I12745"/>
      <c r="J12745"/>
      <c r="K12745"/>
      <c r="L12745"/>
      <c r="M12745"/>
      <c r="N12745"/>
      <c r="O12745"/>
      <c r="P12745"/>
      <c r="Q12745"/>
      <c r="R12745"/>
      <c r="S12745"/>
      <c r="T12745"/>
      <c r="U12745"/>
    </row>
    <row r="12746" spans="5:21" x14ac:dyDescent="0.25">
      <c r="E12746"/>
      <c r="F12746"/>
      <c r="G12746"/>
      <c r="H12746"/>
      <c r="I12746"/>
      <c r="J12746"/>
      <c r="K12746"/>
      <c r="L12746"/>
      <c r="M12746"/>
      <c r="N12746"/>
      <c r="O12746"/>
      <c r="P12746"/>
      <c r="Q12746"/>
      <c r="R12746"/>
      <c r="S12746"/>
      <c r="T12746"/>
      <c r="U12746"/>
    </row>
    <row r="12747" spans="5:21" x14ac:dyDescent="0.25">
      <c r="E12747"/>
      <c r="F12747"/>
      <c r="G12747"/>
      <c r="H12747"/>
      <c r="I12747"/>
      <c r="J12747"/>
      <c r="K12747"/>
      <c r="L12747"/>
      <c r="M12747"/>
      <c r="N12747"/>
      <c r="O12747"/>
      <c r="P12747"/>
      <c r="Q12747"/>
      <c r="R12747"/>
      <c r="S12747"/>
      <c r="T12747"/>
      <c r="U12747"/>
    </row>
    <row r="12748" spans="5:21" x14ac:dyDescent="0.25">
      <c r="E12748"/>
      <c r="F12748"/>
      <c r="G12748"/>
      <c r="H12748"/>
      <c r="I12748"/>
      <c r="J12748"/>
      <c r="K12748"/>
      <c r="L12748"/>
      <c r="M12748"/>
      <c r="N12748"/>
      <c r="O12748"/>
      <c r="P12748"/>
      <c r="Q12748"/>
      <c r="R12748"/>
      <c r="S12748"/>
      <c r="T12748"/>
      <c r="U12748"/>
    </row>
    <row r="12749" spans="5:21" x14ac:dyDescent="0.25">
      <c r="E12749"/>
      <c r="F12749"/>
      <c r="G12749"/>
      <c r="H12749"/>
      <c r="I12749"/>
      <c r="J12749"/>
      <c r="K12749"/>
      <c r="L12749"/>
      <c r="M12749"/>
      <c r="N12749"/>
      <c r="O12749"/>
      <c r="P12749"/>
      <c r="Q12749"/>
      <c r="R12749"/>
      <c r="S12749"/>
      <c r="T12749"/>
      <c r="U12749"/>
    </row>
    <row r="12750" spans="5:21" x14ac:dyDescent="0.25">
      <c r="E12750"/>
      <c r="F12750"/>
      <c r="G12750"/>
      <c r="H12750"/>
      <c r="I12750"/>
      <c r="J12750"/>
      <c r="K12750"/>
      <c r="L12750"/>
      <c r="M12750"/>
      <c r="N12750"/>
      <c r="O12750"/>
      <c r="P12750"/>
      <c r="Q12750"/>
      <c r="R12750"/>
      <c r="S12750"/>
      <c r="T12750"/>
      <c r="U12750"/>
    </row>
    <row r="12751" spans="5:21" x14ac:dyDescent="0.25">
      <c r="E12751"/>
      <c r="F12751"/>
      <c r="G12751"/>
      <c r="H12751"/>
      <c r="I12751"/>
      <c r="J12751"/>
      <c r="K12751"/>
      <c r="L12751"/>
      <c r="M12751"/>
      <c r="N12751"/>
      <c r="O12751"/>
      <c r="P12751"/>
      <c r="Q12751"/>
      <c r="R12751"/>
      <c r="S12751"/>
      <c r="T12751"/>
      <c r="U12751"/>
    </row>
    <row r="12752" spans="5:21" x14ac:dyDescent="0.25">
      <c r="E12752"/>
      <c r="F12752"/>
      <c r="G12752"/>
      <c r="H12752"/>
      <c r="I12752"/>
      <c r="J12752"/>
      <c r="K12752"/>
      <c r="L12752"/>
      <c r="M12752"/>
      <c r="N12752"/>
      <c r="O12752"/>
      <c r="P12752"/>
      <c r="Q12752"/>
      <c r="R12752"/>
      <c r="S12752"/>
      <c r="T12752"/>
      <c r="U12752"/>
    </row>
    <row r="12753" spans="5:21" x14ac:dyDescent="0.25">
      <c r="E12753"/>
      <c r="F12753"/>
      <c r="G12753"/>
      <c r="H12753"/>
      <c r="I12753"/>
      <c r="J12753"/>
      <c r="K12753"/>
      <c r="L12753"/>
      <c r="M12753"/>
      <c r="N12753"/>
      <c r="O12753"/>
      <c r="P12753"/>
      <c r="Q12753"/>
      <c r="R12753"/>
      <c r="S12753"/>
      <c r="T12753"/>
      <c r="U12753"/>
    </row>
    <row r="12754" spans="5:21" x14ac:dyDescent="0.25">
      <c r="E12754"/>
      <c r="F12754"/>
      <c r="G12754"/>
      <c r="H12754"/>
      <c r="I12754"/>
      <c r="J12754"/>
      <c r="K12754"/>
      <c r="L12754"/>
      <c r="M12754"/>
      <c r="N12754"/>
      <c r="O12754"/>
      <c r="P12754"/>
      <c r="Q12754"/>
      <c r="R12754"/>
      <c r="S12754"/>
      <c r="T12754"/>
      <c r="U12754"/>
    </row>
    <row r="12755" spans="5:21" x14ac:dyDescent="0.25">
      <c r="E12755"/>
      <c r="F12755"/>
      <c r="G12755"/>
      <c r="H12755"/>
      <c r="I12755"/>
      <c r="J12755"/>
      <c r="K12755"/>
      <c r="L12755"/>
      <c r="M12755"/>
      <c r="N12755"/>
      <c r="O12755"/>
      <c r="P12755"/>
      <c r="Q12755"/>
      <c r="R12755"/>
      <c r="S12755"/>
      <c r="T12755"/>
      <c r="U12755"/>
    </row>
    <row r="12756" spans="5:21" x14ac:dyDescent="0.25">
      <c r="E12756"/>
      <c r="F12756"/>
      <c r="G12756"/>
      <c r="H12756"/>
      <c r="I12756"/>
      <c r="J12756"/>
      <c r="K12756"/>
      <c r="L12756"/>
      <c r="M12756"/>
      <c r="N12756"/>
      <c r="O12756"/>
      <c r="P12756"/>
      <c r="Q12756"/>
      <c r="R12756"/>
      <c r="S12756"/>
      <c r="T12756"/>
      <c r="U12756"/>
    </row>
    <row r="12757" spans="5:21" x14ac:dyDescent="0.25">
      <c r="E12757"/>
      <c r="F12757"/>
      <c r="G12757"/>
      <c r="H12757"/>
      <c r="I12757"/>
      <c r="J12757"/>
      <c r="K12757"/>
      <c r="L12757"/>
      <c r="M12757"/>
      <c r="N12757"/>
      <c r="O12757"/>
      <c r="P12757"/>
      <c r="Q12757"/>
      <c r="R12757"/>
      <c r="S12757"/>
      <c r="T12757"/>
      <c r="U12757"/>
    </row>
    <row r="12758" spans="5:21" x14ac:dyDescent="0.25">
      <c r="E12758"/>
      <c r="F12758"/>
      <c r="G12758"/>
      <c r="H12758"/>
      <c r="I12758"/>
      <c r="J12758"/>
      <c r="K12758"/>
      <c r="L12758"/>
      <c r="M12758"/>
      <c r="N12758"/>
      <c r="O12758"/>
      <c r="P12758"/>
      <c r="Q12758"/>
      <c r="R12758"/>
      <c r="S12758"/>
      <c r="T12758"/>
      <c r="U12758"/>
    </row>
    <row r="12759" spans="5:21" x14ac:dyDescent="0.25">
      <c r="E12759"/>
      <c r="F12759"/>
      <c r="G12759"/>
      <c r="H12759"/>
      <c r="I12759"/>
      <c r="J12759"/>
      <c r="K12759"/>
      <c r="L12759"/>
      <c r="M12759"/>
      <c r="N12759"/>
      <c r="O12759"/>
      <c r="P12759"/>
      <c r="Q12759"/>
      <c r="R12759"/>
      <c r="S12759"/>
      <c r="T12759"/>
      <c r="U12759"/>
    </row>
    <row r="12760" spans="5:21" x14ac:dyDescent="0.25">
      <c r="E12760"/>
      <c r="F12760"/>
      <c r="G12760"/>
      <c r="H12760"/>
      <c r="I12760"/>
      <c r="J12760"/>
      <c r="K12760"/>
      <c r="L12760"/>
      <c r="M12760"/>
      <c r="N12760"/>
      <c r="O12760"/>
      <c r="P12760"/>
      <c r="Q12760"/>
      <c r="R12760"/>
      <c r="S12760"/>
      <c r="T12760"/>
      <c r="U12760"/>
    </row>
    <row r="12761" spans="5:21" x14ac:dyDescent="0.25">
      <c r="E12761"/>
      <c r="F12761"/>
      <c r="G12761"/>
      <c r="H12761"/>
      <c r="I12761"/>
      <c r="J12761"/>
      <c r="K12761"/>
      <c r="L12761"/>
      <c r="M12761"/>
      <c r="N12761"/>
      <c r="O12761"/>
      <c r="P12761"/>
      <c r="Q12761"/>
      <c r="R12761"/>
      <c r="S12761"/>
      <c r="T12761"/>
      <c r="U12761"/>
    </row>
    <row r="12762" spans="5:21" x14ac:dyDescent="0.25">
      <c r="E12762"/>
      <c r="F12762"/>
      <c r="G12762"/>
      <c r="H12762"/>
      <c r="I12762"/>
      <c r="J12762"/>
      <c r="K12762"/>
      <c r="L12762"/>
      <c r="M12762"/>
      <c r="N12762"/>
      <c r="O12762"/>
      <c r="P12762"/>
      <c r="Q12762"/>
      <c r="R12762"/>
      <c r="S12762"/>
      <c r="T12762"/>
      <c r="U12762"/>
    </row>
    <row r="12763" spans="5:21" x14ac:dyDescent="0.25">
      <c r="E12763"/>
      <c r="F12763"/>
      <c r="G12763"/>
      <c r="H12763"/>
      <c r="I12763"/>
      <c r="J12763"/>
      <c r="K12763"/>
      <c r="L12763"/>
      <c r="M12763"/>
      <c r="N12763"/>
      <c r="O12763"/>
      <c r="P12763"/>
      <c r="Q12763"/>
      <c r="R12763"/>
      <c r="S12763"/>
      <c r="T12763"/>
      <c r="U12763"/>
    </row>
    <row r="12764" spans="5:21" x14ac:dyDescent="0.25">
      <c r="E12764"/>
      <c r="F12764"/>
      <c r="G12764"/>
      <c r="H12764"/>
      <c r="I12764"/>
      <c r="J12764"/>
      <c r="K12764"/>
      <c r="L12764"/>
      <c r="M12764"/>
      <c r="N12764"/>
      <c r="O12764"/>
      <c r="P12764"/>
      <c r="Q12764"/>
      <c r="R12764"/>
      <c r="S12764"/>
      <c r="T12764"/>
      <c r="U12764"/>
    </row>
    <row r="12765" spans="5:21" x14ac:dyDescent="0.25">
      <c r="E12765"/>
      <c r="F12765"/>
      <c r="G12765"/>
      <c r="H12765"/>
      <c r="I12765"/>
      <c r="J12765"/>
      <c r="K12765"/>
      <c r="L12765"/>
      <c r="M12765"/>
      <c r="N12765"/>
      <c r="O12765"/>
      <c r="P12765"/>
      <c r="Q12765"/>
      <c r="R12765"/>
      <c r="S12765"/>
      <c r="T12765"/>
      <c r="U12765"/>
    </row>
    <row r="12766" spans="5:21" x14ac:dyDescent="0.25">
      <c r="E12766"/>
      <c r="F12766"/>
      <c r="G12766"/>
      <c r="H12766"/>
      <c r="I12766"/>
      <c r="J12766"/>
      <c r="K12766"/>
      <c r="L12766"/>
      <c r="M12766"/>
      <c r="N12766"/>
      <c r="O12766"/>
      <c r="P12766"/>
      <c r="Q12766"/>
      <c r="R12766"/>
      <c r="S12766"/>
      <c r="T12766"/>
      <c r="U12766"/>
    </row>
    <row r="12767" spans="5:21" x14ac:dyDescent="0.25">
      <c r="E12767"/>
      <c r="F12767"/>
      <c r="G12767"/>
      <c r="H12767"/>
      <c r="I12767"/>
      <c r="J12767"/>
      <c r="K12767"/>
      <c r="L12767"/>
      <c r="M12767"/>
      <c r="N12767"/>
      <c r="O12767"/>
      <c r="P12767"/>
      <c r="Q12767"/>
      <c r="R12767"/>
      <c r="S12767"/>
      <c r="T12767"/>
      <c r="U12767"/>
    </row>
    <row r="12768" spans="5:21" x14ac:dyDescent="0.25">
      <c r="E12768"/>
      <c r="F12768"/>
      <c r="G12768"/>
      <c r="H12768"/>
      <c r="I12768"/>
      <c r="J12768"/>
      <c r="K12768"/>
      <c r="L12768"/>
      <c r="M12768"/>
      <c r="N12768"/>
      <c r="O12768"/>
      <c r="P12768"/>
      <c r="Q12768"/>
      <c r="R12768"/>
      <c r="S12768"/>
      <c r="T12768"/>
      <c r="U12768"/>
    </row>
    <row r="12769" spans="5:21" x14ac:dyDescent="0.25">
      <c r="E12769"/>
      <c r="F12769"/>
      <c r="G12769"/>
      <c r="H12769"/>
      <c r="I12769"/>
      <c r="J12769"/>
      <c r="K12769"/>
      <c r="L12769"/>
      <c r="M12769"/>
      <c r="N12769"/>
      <c r="O12769"/>
      <c r="P12769"/>
      <c r="Q12769"/>
      <c r="R12769"/>
      <c r="S12769"/>
      <c r="T12769"/>
      <c r="U12769"/>
    </row>
    <row r="12770" spans="5:21" x14ac:dyDescent="0.25">
      <c r="E12770"/>
      <c r="F12770"/>
      <c r="G12770"/>
      <c r="H12770"/>
      <c r="I12770"/>
      <c r="J12770"/>
      <c r="K12770"/>
      <c r="L12770"/>
      <c r="M12770"/>
      <c r="N12770"/>
      <c r="O12770"/>
      <c r="P12770"/>
      <c r="Q12770"/>
      <c r="R12770"/>
      <c r="S12770"/>
      <c r="T12770"/>
      <c r="U12770"/>
    </row>
    <row r="12771" spans="5:21" x14ac:dyDescent="0.25">
      <c r="E12771"/>
      <c r="F12771"/>
      <c r="G12771"/>
      <c r="H12771"/>
      <c r="I12771"/>
      <c r="J12771"/>
      <c r="K12771"/>
      <c r="L12771"/>
      <c r="M12771"/>
      <c r="N12771"/>
      <c r="O12771"/>
      <c r="P12771"/>
      <c r="Q12771"/>
      <c r="R12771"/>
      <c r="S12771"/>
      <c r="T12771"/>
      <c r="U12771"/>
    </row>
    <row r="12772" spans="5:21" x14ac:dyDescent="0.25">
      <c r="E12772"/>
      <c r="F12772"/>
      <c r="G12772"/>
      <c r="H12772"/>
      <c r="I12772"/>
      <c r="J12772"/>
      <c r="K12772"/>
      <c r="L12772"/>
      <c r="M12772"/>
      <c r="N12772"/>
      <c r="O12772"/>
      <c r="P12772"/>
      <c r="Q12772"/>
      <c r="R12772"/>
      <c r="S12772"/>
      <c r="T12772"/>
      <c r="U12772"/>
    </row>
    <row r="12773" spans="5:21" x14ac:dyDescent="0.25">
      <c r="E12773"/>
      <c r="F12773"/>
      <c r="G12773"/>
      <c r="H12773"/>
      <c r="I12773"/>
      <c r="J12773"/>
      <c r="K12773"/>
      <c r="L12773"/>
      <c r="M12773"/>
      <c r="N12773"/>
      <c r="O12773"/>
      <c r="P12773"/>
      <c r="Q12773"/>
      <c r="R12773"/>
      <c r="S12773"/>
      <c r="T12773"/>
      <c r="U12773"/>
    </row>
    <row r="12774" spans="5:21" x14ac:dyDescent="0.25">
      <c r="E12774"/>
      <c r="F12774"/>
      <c r="G12774"/>
      <c r="H12774"/>
      <c r="I12774"/>
      <c r="J12774"/>
      <c r="K12774"/>
      <c r="L12774"/>
      <c r="M12774"/>
      <c r="N12774"/>
      <c r="O12774"/>
      <c r="P12774"/>
      <c r="Q12774"/>
      <c r="R12774"/>
      <c r="S12774"/>
      <c r="T12774"/>
      <c r="U12774"/>
    </row>
    <row r="12775" spans="5:21" x14ac:dyDescent="0.25">
      <c r="E12775"/>
      <c r="F12775"/>
      <c r="G12775"/>
      <c r="H12775"/>
      <c r="I12775"/>
      <c r="J12775"/>
      <c r="K12775"/>
      <c r="L12775"/>
      <c r="M12775"/>
      <c r="N12775"/>
      <c r="O12775"/>
      <c r="P12775"/>
      <c r="Q12775"/>
      <c r="R12775"/>
      <c r="S12775"/>
      <c r="T12775"/>
      <c r="U12775"/>
    </row>
    <row r="12776" spans="5:21" x14ac:dyDescent="0.25">
      <c r="E12776"/>
      <c r="F12776"/>
      <c r="G12776"/>
      <c r="H12776"/>
      <c r="I12776"/>
      <c r="J12776"/>
      <c r="K12776"/>
      <c r="L12776"/>
      <c r="M12776"/>
      <c r="N12776"/>
      <c r="O12776"/>
      <c r="P12776"/>
      <c r="Q12776"/>
      <c r="R12776"/>
      <c r="S12776"/>
      <c r="T12776"/>
      <c r="U12776"/>
    </row>
    <row r="12777" spans="5:21" x14ac:dyDescent="0.25">
      <c r="E12777"/>
      <c r="F12777"/>
      <c r="G12777"/>
      <c r="H12777"/>
      <c r="I12777"/>
      <c r="J12777"/>
      <c r="K12777"/>
      <c r="L12777"/>
      <c r="M12777"/>
      <c r="N12777"/>
      <c r="O12777"/>
      <c r="P12777"/>
      <c r="Q12777"/>
      <c r="R12777"/>
      <c r="S12777"/>
      <c r="T12777"/>
      <c r="U12777"/>
    </row>
    <row r="12778" spans="5:21" x14ac:dyDescent="0.25">
      <c r="E12778"/>
      <c r="F12778"/>
      <c r="G12778"/>
      <c r="H12778"/>
      <c r="I12778"/>
      <c r="J12778"/>
      <c r="K12778"/>
      <c r="L12778"/>
      <c r="M12778"/>
      <c r="N12778"/>
      <c r="O12778"/>
      <c r="P12778"/>
      <c r="Q12778"/>
      <c r="R12778"/>
      <c r="S12778"/>
      <c r="T12778"/>
      <c r="U12778"/>
    </row>
    <row r="12779" spans="5:21" x14ac:dyDescent="0.25">
      <c r="E12779"/>
      <c r="F12779"/>
      <c r="G12779"/>
      <c r="H12779"/>
      <c r="I12779"/>
      <c r="J12779"/>
      <c r="K12779"/>
      <c r="L12779"/>
      <c r="M12779"/>
      <c r="N12779"/>
      <c r="O12779"/>
      <c r="P12779"/>
      <c r="Q12779"/>
      <c r="R12779"/>
      <c r="S12779"/>
      <c r="T12779"/>
      <c r="U12779"/>
    </row>
    <row r="12780" spans="5:21" x14ac:dyDescent="0.25">
      <c r="E12780"/>
      <c r="F12780"/>
      <c r="G12780"/>
      <c r="H12780"/>
      <c r="I12780"/>
      <c r="J12780"/>
      <c r="K12780"/>
      <c r="L12780"/>
      <c r="M12780"/>
      <c r="N12780"/>
      <c r="O12780"/>
      <c r="P12780"/>
      <c r="Q12780"/>
      <c r="R12780"/>
      <c r="S12780"/>
      <c r="T12780"/>
      <c r="U12780"/>
    </row>
    <row r="12781" spans="5:21" x14ac:dyDescent="0.25">
      <c r="E12781"/>
      <c r="F12781"/>
      <c r="G12781"/>
      <c r="H12781"/>
      <c r="I12781"/>
      <c r="J12781"/>
      <c r="K12781"/>
      <c r="L12781"/>
      <c r="M12781"/>
      <c r="N12781"/>
      <c r="O12781"/>
      <c r="P12781"/>
      <c r="Q12781"/>
      <c r="R12781"/>
      <c r="S12781"/>
      <c r="T12781"/>
      <c r="U12781"/>
    </row>
    <row r="12782" spans="5:21" x14ac:dyDescent="0.25">
      <c r="E12782"/>
      <c r="F12782"/>
      <c r="G12782"/>
      <c r="H12782"/>
      <c r="I12782"/>
      <c r="J12782"/>
      <c r="K12782"/>
      <c r="L12782"/>
      <c r="M12782"/>
      <c r="N12782"/>
      <c r="O12782"/>
      <c r="P12782"/>
      <c r="Q12782"/>
      <c r="R12782"/>
      <c r="S12782"/>
      <c r="T12782"/>
      <c r="U12782"/>
    </row>
    <row r="12783" spans="5:21" x14ac:dyDescent="0.25">
      <c r="E12783"/>
      <c r="F12783"/>
      <c r="G12783"/>
      <c r="H12783"/>
      <c r="I12783"/>
      <c r="J12783"/>
      <c r="K12783"/>
      <c r="L12783"/>
      <c r="M12783"/>
      <c r="N12783"/>
      <c r="O12783"/>
      <c r="P12783"/>
      <c r="Q12783"/>
      <c r="R12783"/>
      <c r="S12783"/>
      <c r="T12783"/>
      <c r="U12783"/>
    </row>
    <row r="12784" spans="5:21" x14ac:dyDescent="0.25">
      <c r="E12784"/>
      <c r="F12784"/>
      <c r="G12784"/>
      <c r="H12784"/>
      <c r="I12784"/>
      <c r="J12784"/>
      <c r="K12784"/>
      <c r="L12784"/>
      <c r="M12784"/>
      <c r="N12784"/>
      <c r="O12784"/>
      <c r="P12784"/>
      <c r="Q12784"/>
      <c r="R12784"/>
      <c r="S12784"/>
      <c r="T12784"/>
      <c r="U12784"/>
    </row>
    <row r="12785" spans="5:21" x14ac:dyDescent="0.25">
      <c r="E12785"/>
      <c r="F12785"/>
      <c r="G12785"/>
      <c r="H12785"/>
      <c r="I12785"/>
      <c r="J12785"/>
      <c r="K12785"/>
      <c r="L12785"/>
      <c r="M12785"/>
      <c r="N12785"/>
      <c r="O12785"/>
      <c r="P12785"/>
      <c r="Q12785"/>
      <c r="R12785"/>
      <c r="S12785"/>
      <c r="T12785"/>
      <c r="U12785"/>
    </row>
    <row r="12786" spans="5:21" x14ac:dyDescent="0.25">
      <c r="E12786"/>
      <c r="F12786"/>
      <c r="G12786"/>
      <c r="H12786"/>
      <c r="I12786"/>
      <c r="J12786"/>
      <c r="K12786"/>
      <c r="L12786"/>
      <c r="M12786"/>
      <c r="N12786"/>
      <c r="O12786"/>
      <c r="P12786"/>
      <c r="Q12786"/>
      <c r="R12786"/>
      <c r="S12786"/>
      <c r="T12786"/>
      <c r="U12786"/>
    </row>
    <row r="12787" spans="5:21" x14ac:dyDescent="0.25">
      <c r="E12787"/>
      <c r="F12787"/>
      <c r="G12787"/>
      <c r="H12787"/>
      <c r="I12787"/>
      <c r="J12787"/>
      <c r="K12787"/>
      <c r="L12787"/>
      <c r="M12787"/>
      <c r="N12787"/>
      <c r="O12787"/>
      <c r="P12787"/>
      <c r="Q12787"/>
      <c r="R12787"/>
      <c r="S12787"/>
      <c r="T12787"/>
      <c r="U12787"/>
    </row>
    <row r="12788" spans="5:21" x14ac:dyDescent="0.25">
      <c r="E12788"/>
      <c r="F12788"/>
      <c r="G12788"/>
      <c r="H12788"/>
      <c r="I12788"/>
      <c r="J12788"/>
      <c r="K12788"/>
      <c r="L12788"/>
      <c r="M12788"/>
      <c r="N12788"/>
      <c r="O12788"/>
      <c r="P12788"/>
      <c r="Q12788"/>
      <c r="R12788"/>
      <c r="S12788"/>
      <c r="T12788"/>
      <c r="U12788"/>
    </row>
    <row r="12789" spans="5:21" x14ac:dyDescent="0.25">
      <c r="E12789"/>
      <c r="F12789"/>
      <c r="G12789"/>
      <c r="H12789"/>
      <c r="I12789"/>
      <c r="J12789"/>
      <c r="K12789"/>
      <c r="L12789"/>
      <c r="M12789"/>
      <c r="N12789"/>
      <c r="O12789"/>
      <c r="P12789"/>
      <c r="Q12789"/>
      <c r="R12789"/>
      <c r="S12789"/>
      <c r="T12789"/>
      <c r="U12789"/>
    </row>
    <row r="12790" spans="5:21" x14ac:dyDescent="0.25">
      <c r="E12790"/>
      <c r="F12790"/>
      <c r="G12790"/>
      <c r="H12790"/>
      <c r="I12790"/>
      <c r="J12790"/>
      <c r="K12790"/>
      <c r="L12790"/>
      <c r="M12790"/>
      <c r="N12790"/>
      <c r="O12790"/>
      <c r="P12790"/>
      <c r="Q12790"/>
      <c r="R12790"/>
      <c r="S12790"/>
      <c r="T12790"/>
      <c r="U12790"/>
    </row>
    <row r="12791" spans="5:21" x14ac:dyDescent="0.25">
      <c r="E12791"/>
      <c r="F12791"/>
      <c r="G12791"/>
      <c r="H12791"/>
      <c r="I12791"/>
      <c r="J12791"/>
      <c r="K12791"/>
      <c r="L12791"/>
      <c r="M12791"/>
      <c r="N12791"/>
      <c r="O12791"/>
      <c r="P12791"/>
      <c r="Q12791"/>
      <c r="R12791"/>
      <c r="S12791"/>
      <c r="T12791"/>
      <c r="U12791"/>
    </row>
    <row r="12792" spans="5:21" x14ac:dyDescent="0.25">
      <c r="E12792"/>
      <c r="F12792"/>
      <c r="G12792"/>
      <c r="H12792"/>
      <c r="I12792"/>
      <c r="J12792"/>
      <c r="K12792"/>
      <c r="L12792"/>
      <c r="M12792"/>
      <c r="N12792"/>
      <c r="O12792"/>
      <c r="P12792"/>
      <c r="Q12792"/>
      <c r="R12792"/>
      <c r="S12792"/>
      <c r="T12792"/>
      <c r="U12792"/>
    </row>
    <row r="12793" spans="5:21" x14ac:dyDescent="0.25">
      <c r="E12793"/>
      <c r="F12793"/>
      <c r="G12793"/>
      <c r="H12793"/>
      <c r="I12793"/>
      <c r="J12793"/>
      <c r="K12793"/>
      <c r="L12793"/>
      <c r="M12793"/>
      <c r="N12793"/>
      <c r="O12793"/>
      <c r="P12793"/>
      <c r="Q12793"/>
      <c r="R12793"/>
      <c r="S12793"/>
      <c r="T12793"/>
      <c r="U12793"/>
    </row>
    <row r="12794" spans="5:21" x14ac:dyDescent="0.25">
      <c r="E12794"/>
      <c r="F12794"/>
      <c r="G12794"/>
      <c r="H12794"/>
      <c r="I12794"/>
      <c r="J12794"/>
      <c r="K12794"/>
      <c r="L12794"/>
      <c r="M12794"/>
      <c r="N12794"/>
      <c r="O12794"/>
      <c r="P12794"/>
      <c r="Q12794"/>
      <c r="R12794"/>
      <c r="S12794"/>
      <c r="T12794"/>
      <c r="U12794"/>
    </row>
    <row r="12795" spans="5:21" x14ac:dyDescent="0.25">
      <c r="E12795"/>
      <c r="F12795"/>
      <c r="G12795"/>
      <c r="H12795"/>
      <c r="I12795"/>
      <c r="J12795"/>
      <c r="K12795"/>
      <c r="L12795"/>
      <c r="M12795"/>
      <c r="N12795"/>
      <c r="O12795"/>
      <c r="P12795"/>
      <c r="Q12795"/>
      <c r="R12795"/>
      <c r="S12795"/>
      <c r="T12795"/>
      <c r="U12795"/>
    </row>
    <row r="12796" spans="5:21" x14ac:dyDescent="0.25">
      <c r="E12796"/>
      <c r="F12796"/>
      <c r="G12796"/>
      <c r="H12796"/>
      <c r="I12796"/>
      <c r="J12796"/>
      <c r="K12796"/>
      <c r="L12796"/>
      <c r="M12796"/>
      <c r="N12796"/>
      <c r="O12796"/>
      <c r="P12796"/>
      <c r="Q12796"/>
      <c r="R12796"/>
      <c r="S12796"/>
      <c r="T12796"/>
      <c r="U12796"/>
    </row>
    <row r="12797" spans="5:21" x14ac:dyDescent="0.25">
      <c r="E12797"/>
      <c r="F12797"/>
      <c r="G12797"/>
      <c r="H12797"/>
      <c r="I12797"/>
      <c r="J12797"/>
      <c r="K12797"/>
      <c r="L12797"/>
      <c r="M12797"/>
      <c r="N12797"/>
      <c r="O12797"/>
      <c r="P12797"/>
      <c r="Q12797"/>
      <c r="R12797"/>
      <c r="S12797"/>
      <c r="T12797"/>
      <c r="U12797"/>
    </row>
    <row r="12798" spans="5:21" x14ac:dyDescent="0.25">
      <c r="E12798"/>
      <c r="F12798"/>
      <c r="G12798"/>
      <c r="H12798"/>
      <c r="I12798"/>
      <c r="J12798"/>
      <c r="K12798"/>
      <c r="L12798"/>
      <c r="M12798"/>
      <c r="N12798"/>
      <c r="O12798"/>
      <c r="P12798"/>
      <c r="Q12798"/>
      <c r="R12798"/>
      <c r="S12798"/>
      <c r="T12798"/>
      <c r="U12798"/>
    </row>
    <row r="12799" spans="5:21" x14ac:dyDescent="0.25">
      <c r="E12799"/>
      <c r="F12799"/>
      <c r="G12799"/>
      <c r="H12799"/>
      <c r="I12799"/>
      <c r="J12799"/>
      <c r="K12799"/>
      <c r="L12799"/>
      <c r="M12799"/>
      <c r="N12799"/>
      <c r="O12799"/>
      <c r="P12799"/>
      <c r="Q12799"/>
      <c r="R12799"/>
      <c r="S12799"/>
      <c r="T12799"/>
      <c r="U12799"/>
    </row>
    <row r="12800" spans="5:21" x14ac:dyDescent="0.25">
      <c r="E12800"/>
      <c r="F12800"/>
      <c r="G12800"/>
      <c r="H12800"/>
      <c r="I12800"/>
      <c r="J12800"/>
      <c r="K12800"/>
      <c r="L12800"/>
      <c r="M12800"/>
      <c r="N12800"/>
      <c r="O12800"/>
      <c r="P12800"/>
      <c r="Q12800"/>
      <c r="R12800"/>
      <c r="S12800"/>
      <c r="T12800"/>
      <c r="U12800"/>
    </row>
    <row r="12801" spans="5:21" x14ac:dyDescent="0.25">
      <c r="E12801"/>
      <c r="F12801"/>
      <c r="G12801"/>
      <c r="H12801"/>
      <c r="I12801"/>
      <c r="J12801"/>
      <c r="K12801"/>
      <c r="L12801"/>
      <c r="M12801"/>
      <c r="N12801"/>
      <c r="O12801"/>
      <c r="P12801"/>
      <c r="Q12801"/>
      <c r="R12801"/>
      <c r="S12801"/>
      <c r="T12801"/>
      <c r="U12801"/>
    </row>
    <row r="12802" spans="5:21" x14ac:dyDescent="0.25">
      <c r="E12802"/>
      <c r="F12802"/>
      <c r="G12802"/>
      <c r="H12802"/>
      <c r="I12802"/>
      <c r="J12802"/>
      <c r="K12802"/>
      <c r="L12802"/>
      <c r="M12802"/>
      <c r="N12802"/>
      <c r="O12802"/>
      <c r="P12802"/>
      <c r="Q12802"/>
      <c r="R12802"/>
      <c r="S12802"/>
      <c r="T12802"/>
      <c r="U12802"/>
    </row>
    <row r="12803" spans="5:21" x14ac:dyDescent="0.25">
      <c r="E12803"/>
      <c r="F12803"/>
      <c r="G12803"/>
      <c r="H12803"/>
      <c r="I12803"/>
      <c r="J12803"/>
      <c r="K12803"/>
      <c r="L12803"/>
      <c r="M12803"/>
      <c r="N12803"/>
      <c r="O12803"/>
      <c r="P12803"/>
      <c r="Q12803"/>
      <c r="R12803"/>
      <c r="S12803"/>
      <c r="T12803"/>
      <c r="U12803"/>
    </row>
    <row r="12804" spans="5:21" x14ac:dyDescent="0.25">
      <c r="E12804"/>
      <c r="F12804"/>
      <c r="G12804"/>
      <c r="H12804"/>
      <c r="I12804"/>
      <c r="J12804"/>
      <c r="K12804"/>
      <c r="L12804"/>
      <c r="M12804"/>
      <c r="N12804"/>
      <c r="O12804"/>
      <c r="P12804"/>
      <c r="Q12804"/>
      <c r="R12804"/>
      <c r="S12804"/>
      <c r="T12804"/>
      <c r="U12804"/>
    </row>
    <row r="12805" spans="5:21" x14ac:dyDescent="0.25">
      <c r="E12805"/>
      <c r="F12805"/>
      <c r="G12805"/>
      <c r="H12805"/>
      <c r="I12805"/>
      <c r="J12805"/>
      <c r="K12805"/>
      <c r="L12805"/>
      <c r="M12805"/>
      <c r="N12805"/>
      <c r="O12805"/>
      <c r="P12805"/>
      <c r="Q12805"/>
      <c r="R12805"/>
      <c r="S12805"/>
      <c r="T12805"/>
      <c r="U12805"/>
    </row>
    <row r="12806" spans="5:21" x14ac:dyDescent="0.25">
      <c r="E12806"/>
      <c r="F12806"/>
      <c r="G12806"/>
      <c r="H12806"/>
      <c r="I12806"/>
      <c r="J12806"/>
      <c r="K12806"/>
      <c r="L12806"/>
      <c r="M12806"/>
      <c r="N12806"/>
      <c r="O12806"/>
      <c r="P12806"/>
      <c r="Q12806"/>
      <c r="R12806"/>
      <c r="S12806"/>
      <c r="T12806"/>
      <c r="U12806"/>
    </row>
    <row r="12807" spans="5:21" x14ac:dyDescent="0.25">
      <c r="E12807"/>
      <c r="F12807"/>
      <c r="G12807"/>
      <c r="H12807"/>
      <c r="I12807"/>
      <c r="J12807"/>
      <c r="K12807"/>
      <c r="L12807"/>
      <c r="M12807"/>
      <c r="N12807"/>
      <c r="O12807"/>
      <c r="P12807"/>
      <c r="Q12807"/>
      <c r="R12807"/>
      <c r="S12807"/>
      <c r="T12807"/>
      <c r="U12807"/>
    </row>
    <row r="12808" spans="5:21" x14ac:dyDescent="0.25">
      <c r="E12808"/>
      <c r="F12808"/>
      <c r="G12808"/>
      <c r="H12808"/>
      <c r="I12808"/>
      <c r="J12808"/>
      <c r="K12808"/>
      <c r="L12808"/>
      <c r="M12808"/>
      <c r="N12808"/>
      <c r="O12808"/>
      <c r="P12808"/>
      <c r="Q12808"/>
      <c r="R12808"/>
      <c r="S12808"/>
      <c r="T12808"/>
      <c r="U12808"/>
    </row>
    <row r="12809" spans="5:21" x14ac:dyDescent="0.25">
      <c r="E12809"/>
      <c r="F12809"/>
      <c r="G12809"/>
      <c r="H12809"/>
      <c r="I12809"/>
      <c r="J12809"/>
      <c r="K12809"/>
      <c r="L12809"/>
      <c r="M12809"/>
      <c r="N12809"/>
      <c r="O12809"/>
      <c r="P12809"/>
      <c r="Q12809"/>
      <c r="R12809"/>
      <c r="S12809"/>
      <c r="T12809"/>
      <c r="U12809"/>
    </row>
    <row r="12810" spans="5:21" x14ac:dyDescent="0.25">
      <c r="E12810"/>
      <c r="F12810"/>
      <c r="G12810"/>
      <c r="H12810"/>
      <c r="I12810"/>
      <c r="J12810"/>
      <c r="K12810"/>
      <c r="L12810"/>
      <c r="M12810"/>
      <c r="N12810"/>
      <c r="O12810"/>
      <c r="P12810"/>
      <c r="Q12810"/>
      <c r="R12810"/>
      <c r="S12810"/>
      <c r="T12810"/>
      <c r="U12810"/>
    </row>
    <row r="12811" spans="5:21" x14ac:dyDescent="0.25">
      <c r="E12811"/>
      <c r="F12811"/>
      <c r="G12811"/>
      <c r="H12811"/>
      <c r="I12811"/>
      <c r="J12811"/>
      <c r="K12811"/>
      <c r="L12811"/>
      <c r="M12811"/>
      <c r="N12811"/>
      <c r="O12811"/>
      <c r="P12811"/>
      <c r="Q12811"/>
      <c r="R12811"/>
      <c r="S12811"/>
      <c r="T12811"/>
      <c r="U12811"/>
    </row>
    <row r="12812" spans="5:21" x14ac:dyDescent="0.25">
      <c r="E12812"/>
      <c r="F12812"/>
      <c r="G12812"/>
      <c r="H12812"/>
      <c r="I12812"/>
      <c r="J12812"/>
      <c r="K12812"/>
      <c r="L12812"/>
      <c r="M12812"/>
      <c r="N12812"/>
      <c r="O12812"/>
      <c r="P12812"/>
      <c r="Q12812"/>
      <c r="R12812"/>
      <c r="S12812"/>
      <c r="T12812"/>
      <c r="U12812"/>
    </row>
    <row r="12813" spans="5:21" x14ac:dyDescent="0.25">
      <c r="E12813"/>
      <c r="F12813"/>
      <c r="G12813"/>
      <c r="H12813"/>
      <c r="I12813"/>
      <c r="J12813"/>
      <c r="K12813"/>
      <c r="L12813"/>
      <c r="M12813"/>
      <c r="N12813"/>
      <c r="O12813"/>
      <c r="P12813"/>
      <c r="Q12813"/>
      <c r="R12813"/>
      <c r="S12813"/>
      <c r="T12813"/>
      <c r="U12813"/>
    </row>
    <row r="12814" spans="5:21" x14ac:dyDescent="0.25">
      <c r="E12814"/>
      <c r="F12814"/>
      <c r="G12814"/>
      <c r="H12814"/>
      <c r="I12814"/>
      <c r="J12814"/>
      <c r="K12814"/>
      <c r="L12814"/>
      <c r="M12814"/>
      <c r="N12814"/>
      <c r="O12814"/>
      <c r="P12814"/>
      <c r="Q12814"/>
      <c r="R12814"/>
      <c r="S12814"/>
      <c r="T12814"/>
      <c r="U12814"/>
    </row>
    <row r="12815" spans="5:21" x14ac:dyDescent="0.25">
      <c r="E12815"/>
      <c r="F12815"/>
      <c r="G12815"/>
      <c r="H12815"/>
      <c r="I12815"/>
      <c r="J12815"/>
      <c r="K12815"/>
      <c r="L12815"/>
      <c r="M12815"/>
      <c r="N12815"/>
      <c r="O12815"/>
      <c r="P12815"/>
      <c r="Q12815"/>
      <c r="R12815"/>
      <c r="S12815"/>
      <c r="T12815"/>
      <c r="U12815"/>
    </row>
    <row r="12816" spans="5:21" x14ac:dyDescent="0.25">
      <c r="E12816"/>
      <c r="F12816"/>
      <c r="G12816"/>
      <c r="H12816"/>
      <c r="I12816"/>
      <c r="J12816"/>
      <c r="K12816"/>
      <c r="L12816"/>
      <c r="M12816"/>
      <c r="N12816"/>
      <c r="O12816"/>
      <c r="P12816"/>
      <c r="Q12816"/>
      <c r="R12816"/>
      <c r="S12816"/>
      <c r="T12816"/>
      <c r="U12816"/>
    </row>
    <row r="12817" spans="5:21" x14ac:dyDescent="0.25">
      <c r="E12817"/>
      <c r="F12817"/>
      <c r="G12817"/>
      <c r="H12817"/>
      <c r="I12817"/>
      <c r="J12817"/>
      <c r="K12817"/>
      <c r="L12817"/>
      <c r="M12817"/>
      <c r="N12817"/>
      <c r="O12817"/>
      <c r="P12817"/>
      <c r="Q12817"/>
      <c r="R12817"/>
      <c r="S12817"/>
      <c r="T12817"/>
      <c r="U12817"/>
    </row>
    <row r="12818" spans="5:21" x14ac:dyDescent="0.25">
      <c r="E12818"/>
      <c r="F12818"/>
      <c r="G12818"/>
      <c r="H12818"/>
      <c r="I12818"/>
      <c r="J12818"/>
      <c r="K12818"/>
      <c r="L12818"/>
      <c r="M12818"/>
      <c r="N12818"/>
      <c r="O12818"/>
      <c r="P12818"/>
      <c r="Q12818"/>
      <c r="R12818"/>
      <c r="S12818"/>
      <c r="T12818"/>
      <c r="U12818"/>
    </row>
    <row r="12819" spans="5:21" x14ac:dyDescent="0.25">
      <c r="E12819"/>
      <c r="F12819"/>
      <c r="G12819"/>
      <c r="H12819"/>
      <c r="I12819"/>
      <c r="J12819"/>
      <c r="K12819"/>
      <c r="L12819"/>
      <c r="M12819"/>
      <c r="N12819"/>
      <c r="O12819"/>
      <c r="P12819"/>
      <c r="Q12819"/>
      <c r="R12819"/>
      <c r="S12819"/>
      <c r="T12819"/>
      <c r="U12819"/>
    </row>
    <row r="12820" spans="5:21" x14ac:dyDescent="0.25">
      <c r="E12820"/>
      <c r="F12820"/>
      <c r="G12820"/>
      <c r="H12820"/>
      <c r="I12820"/>
      <c r="J12820"/>
      <c r="K12820"/>
      <c r="L12820"/>
      <c r="M12820"/>
      <c r="N12820"/>
      <c r="O12820"/>
      <c r="P12820"/>
      <c r="Q12820"/>
      <c r="R12820"/>
      <c r="S12820"/>
      <c r="T12820"/>
      <c r="U12820"/>
    </row>
    <row r="12821" spans="5:21" x14ac:dyDescent="0.25">
      <c r="E12821"/>
      <c r="F12821"/>
      <c r="G12821"/>
      <c r="H12821"/>
      <c r="I12821"/>
      <c r="J12821"/>
      <c r="K12821"/>
      <c r="L12821"/>
      <c r="M12821"/>
      <c r="N12821"/>
      <c r="O12821"/>
      <c r="P12821"/>
      <c r="Q12821"/>
      <c r="R12821"/>
      <c r="S12821"/>
      <c r="T12821"/>
      <c r="U12821"/>
    </row>
    <row r="12822" spans="5:21" x14ac:dyDescent="0.25">
      <c r="E12822"/>
      <c r="F12822"/>
      <c r="G12822"/>
      <c r="H12822"/>
      <c r="I12822"/>
      <c r="J12822"/>
      <c r="K12822"/>
      <c r="L12822"/>
      <c r="M12822"/>
      <c r="N12822"/>
      <c r="O12822"/>
      <c r="P12822"/>
      <c r="Q12822"/>
      <c r="R12822"/>
      <c r="S12822"/>
      <c r="T12822"/>
      <c r="U12822"/>
    </row>
    <row r="12823" spans="5:21" x14ac:dyDescent="0.25">
      <c r="E12823"/>
      <c r="F12823"/>
      <c r="G12823"/>
      <c r="H12823"/>
      <c r="I12823"/>
      <c r="J12823"/>
      <c r="K12823"/>
      <c r="L12823"/>
      <c r="M12823"/>
      <c r="N12823"/>
      <c r="O12823"/>
      <c r="P12823"/>
      <c r="Q12823"/>
      <c r="R12823"/>
      <c r="S12823"/>
      <c r="T12823"/>
      <c r="U12823"/>
    </row>
    <row r="12824" spans="5:21" x14ac:dyDescent="0.25">
      <c r="E12824"/>
      <c r="F12824"/>
      <c r="G12824"/>
      <c r="H12824"/>
      <c r="I12824"/>
      <c r="J12824"/>
      <c r="K12824"/>
      <c r="L12824"/>
      <c r="M12824"/>
      <c r="N12824"/>
      <c r="O12824"/>
      <c r="P12824"/>
      <c r="Q12824"/>
      <c r="R12824"/>
      <c r="S12824"/>
      <c r="T12824"/>
      <c r="U12824"/>
    </row>
    <row r="12825" spans="5:21" x14ac:dyDescent="0.25">
      <c r="E12825"/>
      <c r="F12825"/>
      <c r="G12825"/>
      <c r="H12825"/>
      <c r="I12825"/>
      <c r="J12825"/>
      <c r="K12825"/>
      <c r="L12825"/>
      <c r="M12825"/>
      <c r="N12825"/>
      <c r="O12825"/>
      <c r="P12825"/>
      <c r="Q12825"/>
      <c r="R12825"/>
      <c r="S12825"/>
      <c r="T12825"/>
      <c r="U12825"/>
    </row>
    <row r="12826" spans="5:21" x14ac:dyDescent="0.25">
      <c r="E12826"/>
      <c r="F12826"/>
      <c r="G12826"/>
      <c r="H12826"/>
      <c r="I12826"/>
      <c r="J12826"/>
      <c r="K12826"/>
      <c r="L12826"/>
      <c r="M12826"/>
      <c r="N12826"/>
      <c r="O12826"/>
      <c r="P12826"/>
      <c r="Q12826"/>
      <c r="R12826"/>
      <c r="S12826"/>
      <c r="T12826"/>
      <c r="U12826"/>
    </row>
    <row r="12827" spans="5:21" x14ac:dyDescent="0.25">
      <c r="E12827"/>
      <c r="F12827"/>
      <c r="G12827"/>
      <c r="H12827"/>
      <c r="I12827"/>
      <c r="J12827"/>
      <c r="K12827"/>
      <c r="L12827"/>
      <c r="M12827"/>
      <c r="N12827"/>
      <c r="O12827"/>
      <c r="P12827"/>
      <c r="Q12827"/>
      <c r="R12827"/>
      <c r="S12827"/>
      <c r="T12827"/>
      <c r="U12827"/>
    </row>
    <row r="12828" spans="5:21" x14ac:dyDescent="0.25">
      <c r="E12828"/>
      <c r="F12828"/>
      <c r="G12828"/>
      <c r="H12828"/>
      <c r="I12828"/>
      <c r="J12828"/>
      <c r="K12828"/>
      <c r="L12828"/>
      <c r="M12828"/>
      <c r="N12828"/>
      <c r="O12828"/>
      <c r="P12828"/>
      <c r="Q12828"/>
      <c r="R12828"/>
      <c r="S12828"/>
      <c r="T12828"/>
      <c r="U12828"/>
    </row>
    <row r="12829" spans="5:21" x14ac:dyDescent="0.25">
      <c r="E12829"/>
      <c r="F12829"/>
      <c r="G12829"/>
      <c r="H12829"/>
      <c r="I12829"/>
      <c r="J12829"/>
      <c r="K12829"/>
      <c r="L12829"/>
      <c r="M12829"/>
      <c r="N12829"/>
      <c r="O12829"/>
      <c r="P12829"/>
      <c r="Q12829"/>
      <c r="R12829"/>
      <c r="S12829"/>
      <c r="T12829"/>
      <c r="U12829"/>
    </row>
    <row r="12830" spans="5:21" x14ac:dyDescent="0.25">
      <c r="E12830"/>
      <c r="F12830"/>
      <c r="G12830"/>
      <c r="H12830"/>
      <c r="I12830"/>
      <c r="J12830"/>
      <c r="K12830"/>
      <c r="L12830"/>
      <c r="M12830"/>
      <c r="N12830"/>
      <c r="O12830"/>
      <c r="P12830"/>
      <c r="Q12830"/>
      <c r="R12830"/>
      <c r="S12830"/>
      <c r="T12830"/>
      <c r="U12830"/>
    </row>
    <row r="12831" spans="5:21" x14ac:dyDescent="0.25">
      <c r="E12831"/>
      <c r="F12831"/>
      <c r="G12831"/>
      <c r="H12831"/>
      <c r="I12831"/>
      <c r="J12831"/>
      <c r="K12831"/>
      <c r="L12831"/>
      <c r="M12831"/>
      <c r="N12831"/>
      <c r="O12831"/>
      <c r="P12831"/>
      <c r="Q12831"/>
      <c r="R12831"/>
      <c r="S12831"/>
      <c r="T12831"/>
      <c r="U12831"/>
    </row>
    <row r="12832" spans="5:21" x14ac:dyDescent="0.25">
      <c r="E12832"/>
      <c r="F12832"/>
      <c r="G12832"/>
      <c r="H12832"/>
      <c r="I12832"/>
      <c r="J12832"/>
      <c r="K12832"/>
      <c r="L12832"/>
      <c r="M12832"/>
      <c r="N12832"/>
      <c r="O12832"/>
      <c r="P12832"/>
      <c r="Q12832"/>
      <c r="R12832"/>
      <c r="S12832"/>
      <c r="T12832"/>
      <c r="U12832"/>
    </row>
    <row r="12833" spans="5:21" x14ac:dyDescent="0.25">
      <c r="E12833"/>
      <c r="F12833"/>
      <c r="G12833"/>
      <c r="H12833"/>
      <c r="I12833"/>
      <c r="J12833"/>
      <c r="K12833"/>
      <c r="L12833"/>
      <c r="M12833"/>
      <c r="N12833"/>
      <c r="O12833"/>
      <c r="P12833"/>
      <c r="Q12833"/>
      <c r="R12833"/>
      <c r="S12833"/>
      <c r="T12833"/>
      <c r="U12833"/>
    </row>
    <row r="12834" spans="5:21" x14ac:dyDescent="0.25">
      <c r="E12834"/>
      <c r="F12834"/>
      <c r="G12834"/>
      <c r="H12834"/>
      <c r="I12834"/>
      <c r="J12834"/>
      <c r="K12834"/>
      <c r="L12834"/>
      <c r="M12834"/>
      <c r="N12834"/>
      <c r="O12834"/>
      <c r="P12834"/>
      <c r="Q12834"/>
      <c r="R12834"/>
      <c r="S12834"/>
      <c r="T12834"/>
      <c r="U12834"/>
    </row>
    <row r="12835" spans="5:21" x14ac:dyDescent="0.25">
      <c r="E12835"/>
      <c r="F12835"/>
      <c r="G12835"/>
      <c r="H12835"/>
      <c r="I12835"/>
      <c r="J12835"/>
      <c r="K12835"/>
      <c r="L12835"/>
      <c r="M12835"/>
      <c r="N12835"/>
      <c r="O12835"/>
      <c r="P12835"/>
      <c r="Q12835"/>
      <c r="R12835"/>
      <c r="S12835"/>
      <c r="T12835"/>
      <c r="U12835"/>
    </row>
    <row r="12836" spans="5:21" x14ac:dyDescent="0.25">
      <c r="E12836"/>
      <c r="F12836"/>
      <c r="G12836"/>
      <c r="H12836"/>
      <c r="I12836"/>
      <c r="J12836"/>
      <c r="K12836"/>
      <c r="L12836"/>
      <c r="M12836"/>
      <c r="N12836"/>
      <c r="O12836"/>
      <c r="P12836"/>
      <c r="Q12836"/>
      <c r="R12836"/>
      <c r="S12836"/>
      <c r="T12836"/>
      <c r="U12836"/>
    </row>
    <row r="12837" spans="5:21" x14ac:dyDescent="0.25">
      <c r="E12837"/>
      <c r="F12837"/>
      <c r="G12837"/>
      <c r="H12837"/>
      <c r="I12837"/>
      <c r="J12837"/>
      <c r="K12837"/>
      <c r="L12837"/>
      <c r="M12837"/>
      <c r="N12837"/>
      <c r="O12837"/>
      <c r="P12837"/>
      <c r="Q12837"/>
      <c r="R12837"/>
      <c r="S12837"/>
      <c r="T12837"/>
      <c r="U12837"/>
    </row>
    <row r="12838" spans="5:21" x14ac:dyDescent="0.25">
      <c r="E12838"/>
      <c r="F12838"/>
      <c r="G12838"/>
      <c r="H12838"/>
      <c r="I12838"/>
      <c r="J12838"/>
      <c r="K12838"/>
      <c r="L12838"/>
      <c r="M12838"/>
      <c r="N12838"/>
      <c r="O12838"/>
      <c r="P12838"/>
      <c r="Q12838"/>
      <c r="R12838"/>
      <c r="S12838"/>
      <c r="T12838"/>
      <c r="U12838"/>
    </row>
    <row r="12839" spans="5:21" x14ac:dyDescent="0.25">
      <c r="E12839"/>
      <c r="F12839"/>
      <c r="G12839"/>
      <c r="H12839"/>
      <c r="I12839"/>
      <c r="J12839"/>
      <c r="K12839"/>
      <c r="L12839"/>
      <c r="M12839"/>
      <c r="N12839"/>
      <c r="O12839"/>
      <c r="P12839"/>
      <c r="Q12839"/>
      <c r="R12839"/>
      <c r="S12839"/>
      <c r="T12839"/>
      <c r="U12839"/>
    </row>
    <row r="12840" spans="5:21" x14ac:dyDescent="0.25">
      <c r="E12840"/>
      <c r="F12840"/>
      <c r="G12840"/>
      <c r="H12840"/>
      <c r="I12840"/>
      <c r="J12840"/>
      <c r="K12840"/>
      <c r="L12840"/>
      <c r="M12840"/>
      <c r="N12840"/>
      <c r="O12840"/>
      <c r="P12840"/>
      <c r="Q12840"/>
      <c r="R12840"/>
      <c r="S12840"/>
      <c r="T12840"/>
      <c r="U12840"/>
    </row>
    <row r="12841" spans="5:21" x14ac:dyDescent="0.25">
      <c r="E12841"/>
      <c r="F12841"/>
      <c r="G12841"/>
      <c r="H12841"/>
      <c r="I12841"/>
      <c r="J12841"/>
      <c r="K12841"/>
      <c r="L12841"/>
      <c r="M12841"/>
      <c r="N12841"/>
      <c r="O12841"/>
      <c r="P12841"/>
      <c r="Q12841"/>
      <c r="R12841"/>
      <c r="S12841"/>
      <c r="T12841"/>
      <c r="U12841"/>
    </row>
    <row r="12842" spans="5:21" x14ac:dyDescent="0.25">
      <c r="E12842"/>
      <c r="F12842"/>
      <c r="G12842"/>
      <c r="H12842"/>
      <c r="I12842"/>
      <c r="J12842"/>
      <c r="K12842"/>
      <c r="L12842"/>
      <c r="M12842"/>
      <c r="N12842"/>
      <c r="O12842"/>
      <c r="P12842"/>
      <c r="Q12842"/>
      <c r="R12842"/>
      <c r="S12842"/>
      <c r="T12842"/>
      <c r="U12842"/>
    </row>
    <row r="12843" spans="5:21" x14ac:dyDescent="0.25">
      <c r="E12843"/>
      <c r="F12843"/>
      <c r="G12843"/>
      <c r="H12843"/>
      <c r="I12843"/>
      <c r="J12843"/>
      <c r="K12843"/>
      <c r="L12843"/>
      <c r="M12843"/>
      <c r="N12843"/>
      <c r="O12843"/>
      <c r="P12843"/>
      <c r="Q12843"/>
      <c r="R12843"/>
      <c r="S12843"/>
      <c r="T12843"/>
      <c r="U12843"/>
    </row>
    <row r="12844" spans="5:21" x14ac:dyDescent="0.25">
      <c r="E12844"/>
      <c r="F12844"/>
      <c r="G12844"/>
      <c r="H12844"/>
      <c r="I12844"/>
      <c r="J12844"/>
      <c r="K12844"/>
      <c r="L12844"/>
      <c r="M12844"/>
      <c r="N12844"/>
      <c r="O12844"/>
      <c r="P12844"/>
      <c r="Q12844"/>
      <c r="R12844"/>
      <c r="S12844"/>
      <c r="T12844"/>
      <c r="U12844"/>
    </row>
    <row r="12845" spans="5:21" x14ac:dyDescent="0.25">
      <c r="E12845"/>
      <c r="F12845"/>
      <c r="G12845"/>
      <c r="H12845"/>
      <c r="I12845"/>
      <c r="J12845"/>
      <c r="K12845"/>
      <c r="L12845"/>
      <c r="M12845"/>
      <c r="N12845"/>
      <c r="O12845"/>
      <c r="P12845"/>
      <c r="Q12845"/>
      <c r="R12845"/>
      <c r="S12845"/>
      <c r="T12845"/>
      <c r="U12845"/>
    </row>
    <row r="12846" spans="5:21" x14ac:dyDescent="0.25">
      <c r="E12846"/>
      <c r="F12846"/>
      <c r="G12846"/>
      <c r="H12846"/>
      <c r="I12846"/>
      <c r="J12846"/>
      <c r="K12846"/>
      <c r="L12846"/>
      <c r="M12846"/>
      <c r="N12846"/>
      <c r="O12846"/>
      <c r="P12846"/>
      <c r="Q12846"/>
      <c r="R12846"/>
      <c r="S12846"/>
      <c r="T12846"/>
      <c r="U12846"/>
    </row>
    <row r="12847" spans="5:21" x14ac:dyDescent="0.25">
      <c r="E12847"/>
      <c r="F12847"/>
      <c r="G12847"/>
      <c r="H12847"/>
      <c r="I12847"/>
      <c r="J12847"/>
      <c r="K12847"/>
      <c r="L12847"/>
      <c r="M12847"/>
      <c r="N12847"/>
      <c r="O12847"/>
      <c r="P12847"/>
      <c r="Q12847"/>
      <c r="R12847"/>
      <c r="S12847"/>
      <c r="T12847"/>
      <c r="U12847"/>
    </row>
    <row r="12848" spans="5:21" x14ac:dyDescent="0.25">
      <c r="E12848"/>
      <c r="F12848"/>
      <c r="G12848"/>
      <c r="H12848"/>
      <c r="I12848"/>
      <c r="J12848"/>
      <c r="K12848"/>
      <c r="L12848"/>
      <c r="M12848"/>
      <c r="N12848"/>
      <c r="O12848"/>
      <c r="P12848"/>
      <c r="Q12848"/>
      <c r="R12848"/>
      <c r="S12848"/>
      <c r="T12848"/>
      <c r="U12848"/>
    </row>
    <row r="12849" spans="5:21" x14ac:dyDescent="0.25">
      <c r="E12849"/>
      <c r="F12849"/>
      <c r="G12849"/>
      <c r="H12849"/>
      <c r="I12849"/>
      <c r="J12849"/>
      <c r="K12849"/>
      <c r="L12849"/>
      <c r="M12849"/>
      <c r="N12849"/>
      <c r="O12849"/>
      <c r="P12849"/>
      <c r="Q12849"/>
      <c r="R12849"/>
      <c r="S12849"/>
      <c r="T12849"/>
      <c r="U12849"/>
    </row>
    <row r="12850" spans="5:21" x14ac:dyDescent="0.25">
      <c r="E12850"/>
      <c r="F12850"/>
      <c r="G12850"/>
      <c r="H12850"/>
      <c r="I12850"/>
      <c r="J12850"/>
      <c r="K12850"/>
      <c r="L12850"/>
      <c r="M12850"/>
      <c r="N12850"/>
      <c r="O12850"/>
      <c r="P12850"/>
      <c r="Q12850"/>
      <c r="R12850"/>
      <c r="S12850"/>
      <c r="T12850"/>
      <c r="U12850"/>
    </row>
    <row r="12851" spans="5:21" x14ac:dyDescent="0.25">
      <c r="E12851"/>
      <c r="F12851"/>
      <c r="G12851"/>
      <c r="H12851"/>
      <c r="I12851"/>
      <c r="J12851"/>
      <c r="K12851"/>
      <c r="L12851"/>
      <c r="M12851"/>
      <c r="N12851"/>
      <c r="O12851"/>
      <c r="P12851"/>
      <c r="Q12851"/>
      <c r="R12851"/>
      <c r="S12851"/>
      <c r="T12851"/>
      <c r="U12851"/>
    </row>
    <row r="12852" spans="5:21" x14ac:dyDescent="0.25">
      <c r="E12852"/>
      <c r="F12852"/>
      <c r="G12852"/>
      <c r="H12852"/>
      <c r="I12852"/>
      <c r="J12852"/>
      <c r="K12852"/>
      <c r="L12852"/>
      <c r="M12852"/>
      <c r="N12852"/>
      <c r="O12852"/>
      <c r="P12852"/>
      <c r="Q12852"/>
      <c r="R12852"/>
      <c r="S12852"/>
      <c r="T12852"/>
      <c r="U12852"/>
    </row>
    <row r="12853" spans="5:21" x14ac:dyDescent="0.25">
      <c r="E12853"/>
      <c r="F12853"/>
      <c r="G12853"/>
      <c r="H12853"/>
      <c r="I12853"/>
      <c r="J12853"/>
      <c r="K12853"/>
      <c r="L12853"/>
      <c r="M12853"/>
      <c r="N12853"/>
      <c r="O12853"/>
      <c r="P12853"/>
      <c r="Q12853"/>
      <c r="R12853"/>
      <c r="S12853"/>
      <c r="T12853"/>
      <c r="U12853"/>
    </row>
    <row r="12854" spans="5:21" x14ac:dyDescent="0.25">
      <c r="E12854"/>
      <c r="F12854"/>
      <c r="G12854"/>
      <c r="H12854"/>
      <c r="I12854"/>
      <c r="J12854"/>
      <c r="K12854"/>
      <c r="L12854"/>
      <c r="M12854"/>
      <c r="N12854"/>
      <c r="O12854"/>
      <c r="P12854"/>
      <c r="Q12854"/>
      <c r="R12854"/>
      <c r="S12854"/>
      <c r="T12854"/>
      <c r="U12854"/>
    </row>
    <row r="12855" spans="5:21" x14ac:dyDescent="0.25">
      <c r="E12855"/>
      <c r="F12855"/>
      <c r="G12855"/>
      <c r="H12855"/>
      <c r="I12855"/>
      <c r="J12855"/>
      <c r="K12855"/>
      <c r="L12855"/>
      <c r="M12855"/>
      <c r="N12855"/>
      <c r="O12855"/>
      <c r="P12855"/>
      <c r="Q12855"/>
      <c r="R12855"/>
      <c r="S12855"/>
      <c r="T12855"/>
      <c r="U12855"/>
    </row>
    <row r="12856" spans="5:21" x14ac:dyDescent="0.25">
      <c r="E12856"/>
      <c r="F12856"/>
      <c r="G12856"/>
      <c r="H12856"/>
      <c r="I12856"/>
      <c r="J12856"/>
      <c r="K12856"/>
      <c r="L12856"/>
      <c r="M12856"/>
      <c r="N12856"/>
      <c r="O12856"/>
      <c r="P12856"/>
      <c r="Q12856"/>
      <c r="R12856"/>
      <c r="S12856"/>
      <c r="T12856"/>
      <c r="U12856"/>
    </row>
    <row r="12857" spans="5:21" x14ac:dyDescent="0.25">
      <c r="E12857"/>
      <c r="F12857"/>
      <c r="G12857"/>
      <c r="H12857"/>
      <c r="I12857"/>
      <c r="J12857"/>
      <c r="K12857"/>
      <c r="L12857"/>
      <c r="M12857"/>
      <c r="N12857"/>
      <c r="O12857"/>
      <c r="P12857"/>
      <c r="Q12857"/>
      <c r="R12857"/>
      <c r="S12857"/>
      <c r="T12857"/>
      <c r="U12857"/>
    </row>
    <row r="12858" spans="5:21" x14ac:dyDescent="0.25">
      <c r="E12858"/>
      <c r="F12858"/>
      <c r="G12858"/>
      <c r="H12858"/>
      <c r="I12858"/>
      <c r="J12858"/>
      <c r="K12858"/>
      <c r="L12858"/>
      <c r="M12858"/>
      <c r="N12858"/>
      <c r="O12858"/>
      <c r="P12858"/>
      <c r="Q12858"/>
      <c r="R12858"/>
      <c r="S12858"/>
      <c r="T12858"/>
      <c r="U12858"/>
    </row>
    <row r="12859" spans="5:21" x14ac:dyDescent="0.25">
      <c r="E12859"/>
      <c r="F12859"/>
      <c r="G12859"/>
      <c r="H12859"/>
      <c r="I12859"/>
      <c r="J12859"/>
      <c r="K12859"/>
      <c r="L12859"/>
      <c r="M12859"/>
      <c r="N12859"/>
      <c r="O12859"/>
      <c r="P12859"/>
      <c r="Q12859"/>
      <c r="R12859"/>
      <c r="S12859"/>
      <c r="T12859"/>
      <c r="U12859"/>
    </row>
    <row r="12860" spans="5:21" x14ac:dyDescent="0.25">
      <c r="E12860"/>
      <c r="F12860"/>
      <c r="G12860"/>
      <c r="H12860"/>
      <c r="I12860"/>
      <c r="J12860"/>
      <c r="K12860"/>
      <c r="L12860"/>
      <c r="M12860"/>
      <c r="N12860"/>
      <c r="O12860"/>
      <c r="P12860"/>
      <c r="Q12860"/>
      <c r="R12860"/>
      <c r="S12860"/>
      <c r="T12860"/>
      <c r="U12860"/>
    </row>
    <row r="12861" spans="5:21" x14ac:dyDescent="0.25">
      <c r="E12861"/>
      <c r="F12861"/>
      <c r="G12861"/>
      <c r="H12861"/>
      <c r="I12861"/>
      <c r="J12861"/>
      <c r="K12861"/>
      <c r="L12861"/>
      <c r="M12861"/>
      <c r="N12861"/>
      <c r="O12861"/>
      <c r="P12861"/>
      <c r="Q12861"/>
      <c r="R12861"/>
      <c r="S12861"/>
      <c r="T12861"/>
      <c r="U12861"/>
    </row>
    <row r="12862" spans="5:21" x14ac:dyDescent="0.25">
      <c r="E12862"/>
      <c r="F12862"/>
      <c r="G12862"/>
      <c r="H12862"/>
      <c r="I12862"/>
      <c r="J12862"/>
      <c r="K12862"/>
      <c r="L12862"/>
      <c r="M12862"/>
      <c r="N12862"/>
      <c r="O12862"/>
      <c r="P12862"/>
      <c r="Q12862"/>
      <c r="R12862"/>
      <c r="S12862"/>
      <c r="T12862"/>
      <c r="U12862"/>
    </row>
    <row r="12863" spans="5:21" x14ac:dyDescent="0.25">
      <c r="E12863"/>
      <c r="F12863"/>
      <c r="G12863"/>
      <c r="H12863"/>
      <c r="I12863"/>
      <c r="J12863"/>
      <c r="K12863"/>
      <c r="L12863"/>
      <c r="M12863"/>
      <c r="N12863"/>
      <c r="O12863"/>
      <c r="P12863"/>
      <c r="Q12863"/>
      <c r="R12863"/>
      <c r="S12863"/>
      <c r="T12863"/>
      <c r="U12863"/>
    </row>
    <row r="12864" spans="5:21" x14ac:dyDescent="0.25">
      <c r="E12864"/>
      <c r="F12864"/>
      <c r="G12864"/>
      <c r="H12864"/>
      <c r="I12864"/>
      <c r="J12864"/>
      <c r="K12864"/>
      <c r="L12864"/>
      <c r="M12864"/>
      <c r="N12864"/>
      <c r="O12864"/>
      <c r="P12864"/>
      <c r="Q12864"/>
      <c r="R12864"/>
      <c r="S12864"/>
      <c r="T12864"/>
      <c r="U12864"/>
    </row>
    <row r="12865" spans="5:21" x14ac:dyDescent="0.25">
      <c r="E12865"/>
      <c r="F12865"/>
      <c r="G12865"/>
      <c r="H12865"/>
      <c r="I12865"/>
      <c r="J12865"/>
      <c r="K12865"/>
      <c r="L12865"/>
      <c r="M12865"/>
      <c r="N12865"/>
      <c r="O12865"/>
      <c r="P12865"/>
      <c r="Q12865"/>
      <c r="R12865"/>
      <c r="S12865"/>
      <c r="T12865"/>
      <c r="U12865"/>
    </row>
    <row r="12866" spans="5:21" x14ac:dyDescent="0.25">
      <c r="E12866"/>
      <c r="F12866"/>
      <c r="G12866"/>
      <c r="H12866"/>
      <c r="I12866"/>
      <c r="J12866"/>
      <c r="K12866"/>
      <c r="L12866"/>
      <c r="M12866"/>
      <c r="N12866"/>
      <c r="O12866"/>
      <c r="P12866"/>
      <c r="Q12866"/>
      <c r="R12866"/>
      <c r="S12866"/>
      <c r="T12866"/>
      <c r="U12866"/>
    </row>
    <row r="12867" spans="5:21" x14ac:dyDescent="0.25">
      <c r="E12867"/>
      <c r="F12867"/>
      <c r="G12867"/>
      <c r="H12867"/>
      <c r="I12867"/>
      <c r="J12867"/>
      <c r="K12867"/>
      <c r="L12867"/>
      <c r="M12867"/>
      <c r="N12867"/>
      <c r="O12867"/>
      <c r="P12867"/>
      <c r="Q12867"/>
      <c r="R12867"/>
      <c r="S12867"/>
      <c r="T12867"/>
      <c r="U12867"/>
    </row>
    <row r="12868" spans="5:21" x14ac:dyDescent="0.25">
      <c r="E12868"/>
      <c r="F12868"/>
      <c r="G12868"/>
      <c r="H12868"/>
      <c r="I12868"/>
      <c r="J12868"/>
      <c r="K12868"/>
      <c r="L12868"/>
      <c r="M12868"/>
      <c r="N12868"/>
      <c r="O12868"/>
      <c r="P12868"/>
      <c r="Q12868"/>
      <c r="R12868"/>
      <c r="S12868"/>
      <c r="T12868"/>
      <c r="U12868"/>
    </row>
    <row r="12869" spans="5:21" x14ac:dyDescent="0.25">
      <c r="E12869"/>
      <c r="F12869"/>
      <c r="G12869"/>
      <c r="H12869"/>
      <c r="I12869"/>
      <c r="J12869"/>
      <c r="K12869"/>
      <c r="L12869"/>
      <c r="M12869"/>
      <c r="N12869"/>
      <c r="O12869"/>
      <c r="P12869"/>
      <c r="Q12869"/>
      <c r="R12869"/>
      <c r="S12869"/>
      <c r="T12869"/>
      <c r="U12869"/>
    </row>
    <row r="12870" spans="5:21" x14ac:dyDescent="0.25">
      <c r="E12870"/>
      <c r="F12870"/>
      <c r="G12870"/>
      <c r="H12870"/>
      <c r="I12870"/>
      <c r="J12870"/>
      <c r="K12870"/>
      <c r="L12870"/>
      <c r="M12870"/>
      <c r="N12870"/>
      <c r="O12870"/>
      <c r="P12870"/>
      <c r="Q12870"/>
      <c r="R12870"/>
      <c r="S12870"/>
      <c r="T12870"/>
      <c r="U12870"/>
    </row>
    <row r="12871" spans="5:21" x14ac:dyDescent="0.25">
      <c r="E12871"/>
      <c r="F12871"/>
      <c r="G12871"/>
      <c r="H12871"/>
      <c r="I12871"/>
      <c r="J12871"/>
      <c r="K12871"/>
      <c r="L12871"/>
      <c r="M12871"/>
      <c r="N12871"/>
      <c r="O12871"/>
      <c r="P12871"/>
      <c r="Q12871"/>
      <c r="R12871"/>
      <c r="S12871"/>
      <c r="T12871"/>
      <c r="U12871"/>
    </row>
    <row r="12872" spans="5:21" x14ac:dyDescent="0.25">
      <c r="E12872"/>
      <c r="F12872"/>
      <c r="G12872"/>
      <c r="H12872"/>
      <c r="I12872"/>
      <c r="J12872"/>
      <c r="K12872"/>
      <c r="L12872"/>
      <c r="M12872"/>
      <c r="N12872"/>
      <c r="O12872"/>
      <c r="P12872"/>
      <c r="Q12872"/>
      <c r="R12872"/>
      <c r="S12872"/>
      <c r="T12872"/>
      <c r="U12872"/>
    </row>
    <row r="12873" spans="5:21" x14ac:dyDescent="0.25">
      <c r="E12873"/>
      <c r="F12873"/>
      <c r="G12873"/>
      <c r="H12873"/>
      <c r="I12873"/>
      <c r="J12873"/>
      <c r="K12873"/>
      <c r="L12873"/>
      <c r="M12873"/>
      <c r="N12873"/>
      <c r="O12873"/>
      <c r="P12873"/>
      <c r="Q12873"/>
      <c r="R12873"/>
      <c r="S12873"/>
      <c r="T12873"/>
      <c r="U12873"/>
    </row>
    <row r="12874" spans="5:21" x14ac:dyDescent="0.25">
      <c r="E12874"/>
      <c r="F12874"/>
      <c r="G12874"/>
      <c r="H12874"/>
      <c r="I12874"/>
      <c r="J12874"/>
      <c r="K12874"/>
      <c r="L12874"/>
      <c r="M12874"/>
      <c r="N12874"/>
      <c r="O12874"/>
      <c r="P12874"/>
      <c r="Q12874"/>
      <c r="R12874"/>
      <c r="S12874"/>
      <c r="T12874"/>
      <c r="U12874"/>
    </row>
    <row r="12875" spans="5:21" x14ac:dyDescent="0.25">
      <c r="E12875"/>
      <c r="F12875"/>
      <c r="G12875"/>
      <c r="H12875"/>
      <c r="I12875"/>
      <c r="J12875"/>
      <c r="K12875"/>
      <c r="L12875"/>
      <c r="M12875"/>
      <c r="N12875"/>
      <c r="O12875"/>
      <c r="P12875"/>
      <c r="Q12875"/>
      <c r="R12875"/>
      <c r="S12875"/>
      <c r="T12875"/>
      <c r="U12875"/>
    </row>
    <row r="12876" spans="5:21" x14ac:dyDescent="0.25">
      <c r="E12876"/>
      <c r="F12876"/>
      <c r="G12876"/>
      <c r="H12876"/>
      <c r="I12876"/>
      <c r="J12876"/>
      <c r="K12876"/>
      <c r="L12876"/>
      <c r="M12876"/>
      <c r="N12876"/>
      <c r="O12876"/>
      <c r="P12876"/>
      <c r="Q12876"/>
      <c r="R12876"/>
      <c r="S12876"/>
      <c r="T12876"/>
      <c r="U12876"/>
    </row>
    <row r="12877" spans="5:21" x14ac:dyDescent="0.25">
      <c r="E12877"/>
      <c r="F12877"/>
      <c r="G12877"/>
      <c r="H12877"/>
      <c r="I12877"/>
      <c r="J12877"/>
      <c r="K12877"/>
      <c r="L12877"/>
      <c r="M12877"/>
      <c r="N12877"/>
      <c r="O12877"/>
      <c r="P12877"/>
      <c r="Q12877"/>
      <c r="R12877"/>
      <c r="S12877"/>
      <c r="T12877"/>
      <c r="U12877"/>
    </row>
    <row r="12878" spans="5:21" x14ac:dyDescent="0.25">
      <c r="E12878"/>
      <c r="F12878"/>
      <c r="G12878"/>
      <c r="H12878"/>
      <c r="I12878"/>
      <c r="J12878"/>
      <c r="K12878"/>
      <c r="L12878"/>
      <c r="M12878"/>
      <c r="N12878"/>
      <c r="O12878"/>
      <c r="P12878"/>
      <c r="Q12878"/>
      <c r="R12878"/>
      <c r="S12878"/>
      <c r="T12878"/>
      <c r="U12878"/>
    </row>
    <row r="12879" spans="5:21" x14ac:dyDescent="0.25">
      <c r="E12879"/>
      <c r="F12879"/>
      <c r="G12879"/>
      <c r="H12879"/>
      <c r="I12879"/>
      <c r="J12879"/>
      <c r="K12879"/>
      <c r="L12879"/>
      <c r="M12879"/>
      <c r="N12879"/>
      <c r="O12879"/>
      <c r="P12879"/>
      <c r="Q12879"/>
      <c r="R12879"/>
      <c r="S12879"/>
      <c r="T12879"/>
      <c r="U12879"/>
    </row>
    <row r="12880" spans="5:21" x14ac:dyDescent="0.25">
      <c r="E12880"/>
      <c r="F12880"/>
      <c r="G12880"/>
      <c r="H12880"/>
      <c r="I12880"/>
      <c r="J12880"/>
      <c r="K12880"/>
      <c r="L12880"/>
      <c r="M12880"/>
      <c r="N12880"/>
      <c r="O12880"/>
      <c r="P12880"/>
      <c r="Q12880"/>
      <c r="R12880"/>
      <c r="S12880"/>
      <c r="T12880"/>
      <c r="U12880"/>
    </row>
    <row r="12881" spans="5:21" x14ac:dyDescent="0.25">
      <c r="E12881"/>
      <c r="F12881"/>
      <c r="G12881"/>
      <c r="H12881"/>
      <c r="I12881"/>
      <c r="J12881"/>
      <c r="K12881"/>
      <c r="L12881"/>
      <c r="M12881"/>
      <c r="N12881"/>
      <c r="O12881"/>
      <c r="P12881"/>
      <c r="Q12881"/>
      <c r="R12881"/>
      <c r="S12881"/>
      <c r="T12881"/>
      <c r="U12881"/>
    </row>
    <row r="12882" spans="5:21" x14ac:dyDescent="0.25">
      <c r="E12882"/>
      <c r="F12882"/>
      <c r="G12882"/>
      <c r="H12882"/>
      <c r="I12882"/>
      <c r="J12882"/>
      <c r="K12882"/>
      <c r="L12882"/>
      <c r="M12882"/>
      <c r="N12882"/>
      <c r="O12882"/>
      <c r="P12882"/>
      <c r="Q12882"/>
      <c r="R12882"/>
      <c r="S12882"/>
      <c r="T12882"/>
      <c r="U12882"/>
    </row>
    <row r="12883" spans="5:21" x14ac:dyDescent="0.25">
      <c r="E12883"/>
      <c r="F12883"/>
      <c r="G12883"/>
      <c r="H12883"/>
      <c r="I12883"/>
      <c r="J12883"/>
      <c r="K12883"/>
      <c r="L12883"/>
      <c r="M12883"/>
      <c r="N12883"/>
      <c r="O12883"/>
      <c r="P12883"/>
      <c r="Q12883"/>
      <c r="R12883"/>
      <c r="S12883"/>
      <c r="T12883"/>
      <c r="U12883"/>
    </row>
    <row r="12884" spans="5:21" x14ac:dyDescent="0.25">
      <c r="E12884"/>
      <c r="F12884"/>
      <c r="G12884"/>
      <c r="H12884"/>
      <c r="I12884"/>
      <c r="J12884"/>
      <c r="K12884"/>
      <c r="L12884"/>
      <c r="M12884"/>
      <c r="N12884"/>
      <c r="O12884"/>
      <c r="P12884"/>
      <c r="Q12884"/>
      <c r="R12884"/>
      <c r="S12884"/>
      <c r="T12884"/>
      <c r="U12884"/>
    </row>
    <row r="12885" spans="5:21" x14ac:dyDescent="0.25">
      <c r="E12885"/>
      <c r="F12885"/>
      <c r="G12885"/>
      <c r="H12885"/>
      <c r="I12885"/>
      <c r="J12885"/>
      <c r="K12885"/>
      <c r="L12885"/>
      <c r="M12885"/>
      <c r="N12885"/>
      <c r="O12885"/>
      <c r="P12885"/>
      <c r="Q12885"/>
      <c r="R12885"/>
      <c r="S12885"/>
      <c r="T12885"/>
      <c r="U12885"/>
    </row>
    <row r="12886" spans="5:21" x14ac:dyDescent="0.25">
      <c r="E12886"/>
      <c r="F12886"/>
      <c r="G12886"/>
      <c r="H12886"/>
      <c r="I12886"/>
      <c r="J12886"/>
      <c r="K12886"/>
      <c r="L12886"/>
      <c r="M12886"/>
      <c r="N12886"/>
      <c r="O12886"/>
      <c r="P12886"/>
      <c r="Q12886"/>
      <c r="R12886"/>
      <c r="S12886"/>
      <c r="T12886"/>
      <c r="U12886"/>
    </row>
    <row r="12887" spans="5:21" x14ac:dyDescent="0.25">
      <c r="E12887"/>
      <c r="F12887"/>
      <c r="G12887"/>
      <c r="H12887"/>
      <c r="I12887"/>
      <c r="J12887"/>
      <c r="K12887"/>
      <c r="L12887"/>
      <c r="M12887"/>
      <c r="N12887"/>
      <c r="O12887"/>
      <c r="P12887"/>
      <c r="Q12887"/>
      <c r="R12887"/>
      <c r="S12887"/>
      <c r="T12887"/>
      <c r="U12887"/>
    </row>
    <row r="12888" spans="5:21" x14ac:dyDescent="0.25">
      <c r="E12888"/>
      <c r="F12888"/>
      <c r="G12888"/>
      <c r="H12888"/>
      <c r="I12888"/>
      <c r="J12888"/>
      <c r="K12888"/>
      <c r="L12888"/>
      <c r="M12888"/>
      <c r="N12888"/>
      <c r="O12888"/>
      <c r="P12888"/>
      <c r="Q12888"/>
      <c r="R12888"/>
      <c r="S12888"/>
      <c r="T12888"/>
      <c r="U12888"/>
    </row>
    <row r="12889" spans="5:21" x14ac:dyDescent="0.25">
      <c r="E12889"/>
      <c r="F12889"/>
      <c r="G12889"/>
      <c r="H12889"/>
      <c r="I12889"/>
      <c r="J12889"/>
      <c r="K12889"/>
      <c r="L12889"/>
      <c r="M12889"/>
      <c r="N12889"/>
      <c r="O12889"/>
      <c r="P12889"/>
      <c r="Q12889"/>
      <c r="R12889"/>
      <c r="S12889"/>
      <c r="T12889"/>
      <c r="U12889"/>
    </row>
    <row r="12890" spans="5:21" x14ac:dyDescent="0.25">
      <c r="E12890"/>
      <c r="F12890"/>
      <c r="G12890"/>
      <c r="H12890"/>
      <c r="I12890"/>
      <c r="J12890"/>
      <c r="K12890"/>
      <c r="L12890"/>
      <c r="M12890"/>
      <c r="N12890"/>
      <c r="O12890"/>
      <c r="P12890"/>
      <c r="Q12890"/>
      <c r="R12890"/>
      <c r="S12890"/>
      <c r="T12890"/>
      <c r="U12890"/>
    </row>
    <row r="12891" spans="5:21" x14ac:dyDescent="0.25">
      <c r="E12891"/>
      <c r="F12891"/>
      <c r="G12891"/>
      <c r="H12891"/>
      <c r="I12891"/>
      <c r="J12891"/>
      <c r="K12891"/>
      <c r="L12891"/>
      <c r="M12891"/>
      <c r="N12891"/>
      <c r="O12891"/>
      <c r="P12891"/>
      <c r="Q12891"/>
      <c r="R12891"/>
      <c r="S12891"/>
      <c r="T12891"/>
      <c r="U12891"/>
    </row>
    <row r="12892" spans="5:21" x14ac:dyDescent="0.25">
      <c r="E12892"/>
      <c r="F12892"/>
      <c r="G12892"/>
      <c r="H12892"/>
      <c r="I12892"/>
      <c r="J12892"/>
      <c r="K12892"/>
      <c r="L12892"/>
      <c r="M12892"/>
      <c r="N12892"/>
      <c r="O12892"/>
      <c r="P12892"/>
      <c r="Q12892"/>
      <c r="R12892"/>
      <c r="S12892"/>
      <c r="T12892"/>
      <c r="U12892"/>
    </row>
    <row r="12893" spans="5:21" x14ac:dyDescent="0.25">
      <c r="E12893"/>
      <c r="F12893"/>
      <c r="G12893"/>
      <c r="H12893"/>
      <c r="I12893"/>
      <c r="J12893"/>
      <c r="K12893"/>
      <c r="L12893"/>
      <c r="M12893"/>
      <c r="N12893"/>
      <c r="O12893"/>
      <c r="P12893"/>
      <c r="Q12893"/>
      <c r="R12893"/>
      <c r="S12893"/>
      <c r="T12893"/>
      <c r="U12893"/>
    </row>
    <row r="12894" spans="5:21" x14ac:dyDescent="0.25">
      <c r="E12894"/>
      <c r="F12894"/>
      <c r="G12894"/>
      <c r="H12894"/>
      <c r="I12894"/>
      <c r="J12894"/>
      <c r="K12894"/>
      <c r="L12894"/>
      <c r="M12894"/>
      <c r="N12894"/>
      <c r="O12894"/>
      <c r="P12894"/>
      <c r="Q12894"/>
      <c r="R12894"/>
      <c r="S12894"/>
      <c r="T12894"/>
      <c r="U12894"/>
    </row>
    <row r="12895" spans="5:21" x14ac:dyDescent="0.25">
      <c r="E12895"/>
      <c r="F12895"/>
      <c r="G12895"/>
      <c r="H12895"/>
      <c r="I12895"/>
      <c r="J12895"/>
      <c r="K12895"/>
      <c r="L12895"/>
      <c r="M12895"/>
      <c r="N12895"/>
      <c r="O12895"/>
      <c r="P12895"/>
      <c r="Q12895"/>
      <c r="R12895"/>
      <c r="S12895"/>
      <c r="T12895"/>
      <c r="U12895"/>
    </row>
    <row r="12896" spans="5:21" x14ac:dyDescent="0.25">
      <c r="E12896"/>
      <c r="F12896"/>
      <c r="G12896"/>
      <c r="H12896"/>
      <c r="I12896"/>
      <c r="J12896"/>
      <c r="K12896"/>
      <c r="L12896"/>
      <c r="M12896"/>
      <c r="N12896"/>
      <c r="O12896"/>
      <c r="P12896"/>
      <c r="Q12896"/>
      <c r="R12896"/>
      <c r="S12896"/>
      <c r="T12896"/>
      <c r="U12896"/>
    </row>
    <row r="12897" spans="5:21" x14ac:dyDescent="0.25">
      <c r="E12897"/>
      <c r="F12897"/>
      <c r="G12897"/>
      <c r="H12897"/>
      <c r="I12897"/>
      <c r="J12897"/>
      <c r="K12897"/>
      <c r="L12897"/>
      <c r="M12897"/>
      <c r="N12897"/>
      <c r="O12897"/>
      <c r="P12897"/>
      <c r="Q12897"/>
      <c r="R12897"/>
      <c r="S12897"/>
      <c r="T12897"/>
      <c r="U12897"/>
    </row>
    <row r="12898" spans="5:21" x14ac:dyDescent="0.25">
      <c r="E12898"/>
      <c r="F12898"/>
      <c r="G12898"/>
      <c r="H12898"/>
      <c r="I12898"/>
      <c r="J12898"/>
      <c r="K12898"/>
      <c r="L12898"/>
      <c r="M12898"/>
      <c r="N12898"/>
      <c r="O12898"/>
      <c r="P12898"/>
      <c r="Q12898"/>
      <c r="R12898"/>
      <c r="S12898"/>
      <c r="T12898"/>
      <c r="U12898"/>
    </row>
    <row r="12899" spans="5:21" x14ac:dyDescent="0.25">
      <c r="E12899"/>
      <c r="F12899"/>
      <c r="G12899"/>
      <c r="H12899"/>
      <c r="I12899"/>
      <c r="J12899"/>
      <c r="K12899"/>
      <c r="L12899"/>
      <c r="M12899"/>
      <c r="N12899"/>
      <c r="O12899"/>
      <c r="P12899"/>
      <c r="Q12899"/>
      <c r="R12899"/>
      <c r="S12899"/>
      <c r="T12899"/>
      <c r="U12899"/>
    </row>
    <row r="12900" spans="5:21" x14ac:dyDescent="0.25">
      <c r="E12900"/>
      <c r="F12900"/>
      <c r="G12900"/>
      <c r="H12900"/>
      <c r="I12900"/>
      <c r="J12900"/>
      <c r="K12900"/>
      <c r="L12900"/>
      <c r="M12900"/>
      <c r="N12900"/>
      <c r="O12900"/>
      <c r="P12900"/>
      <c r="Q12900"/>
      <c r="R12900"/>
      <c r="S12900"/>
      <c r="T12900"/>
      <c r="U12900"/>
    </row>
    <row r="12901" spans="5:21" x14ac:dyDescent="0.25">
      <c r="E12901"/>
      <c r="F12901"/>
      <c r="G12901"/>
      <c r="H12901"/>
      <c r="I12901"/>
      <c r="J12901"/>
      <c r="K12901"/>
      <c r="L12901"/>
      <c r="M12901"/>
      <c r="N12901"/>
      <c r="O12901"/>
      <c r="P12901"/>
      <c r="Q12901"/>
      <c r="R12901"/>
      <c r="S12901"/>
      <c r="T12901"/>
      <c r="U12901"/>
    </row>
    <row r="12902" spans="5:21" x14ac:dyDescent="0.25">
      <c r="E12902"/>
      <c r="F12902"/>
      <c r="G12902"/>
      <c r="H12902"/>
      <c r="I12902"/>
      <c r="J12902"/>
      <c r="K12902"/>
      <c r="L12902"/>
      <c r="M12902"/>
      <c r="N12902"/>
      <c r="O12902"/>
      <c r="P12902"/>
      <c r="Q12902"/>
      <c r="R12902"/>
      <c r="S12902"/>
      <c r="T12902"/>
      <c r="U12902"/>
    </row>
    <row r="12903" spans="5:21" x14ac:dyDescent="0.25">
      <c r="E12903"/>
      <c r="F12903"/>
      <c r="G12903"/>
      <c r="H12903"/>
      <c r="I12903"/>
      <c r="J12903"/>
      <c r="K12903"/>
      <c r="L12903"/>
      <c r="M12903"/>
      <c r="N12903"/>
      <c r="O12903"/>
      <c r="P12903"/>
      <c r="Q12903"/>
      <c r="R12903"/>
      <c r="S12903"/>
      <c r="T12903"/>
      <c r="U12903"/>
    </row>
    <row r="12904" spans="5:21" x14ac:dyDescent="0.25">
      <c r="E12904"/>
      <c r="F12904"/>
      <c r="G12904"/>
      <c r="H12904"/>
      <c r="I12904"/>
      <c r="J12904"/>
      <c r="K12904"/>
      <c r="L12904"/>
      <c r="M12904"/>
      <c r="N12904"/>
      <c r="O12904"/>
      <c r="P12904"/>
      <c r="Q12904"/>
      <c r="R12904"/>
      <c r="S12904"/>
      <c r="T12904"/>
      <c r="U12904"/>
    </row>
    <row r="12905" spans="5:21" x14ac:dyDescent="0.25">
      <c r="E12905"/>
      <c r="F12905"/>
      <c r="G12905"/>
      <c r="H12905"/>
      <c r="I12905"/>
      <c r="J12905"/>
      <c r="K12905"/>
      <c r="L12905"/>
      <c r="M12905"/>
      <c r="N12905"/>
      <c r="O12905"/>
      <c r="P12905"/>
      <c r="Q12905"/>
      <c r="R12905"/>
      <c r="S12905"/>
      <c r="T12905"/>
      <c r="U12905"/>
    </row>
    <row r="12906" spans="5:21" x14ac:dyDescent="0.25">
      <c r="E12906"/>
      <c r="F12906"/>
      <c r="G12906"/>
      <c r="H12906"/>
      <c r="I12906"/>
      <c r="J12906"/>
      <c r="K12906"/>
      <c r="L12906"/>
      <c r="M12906"/>
      <c r="N12906"/>
      <c r="O12906"/>
      <c r="P12906"/>
      <c r="Q12906"/>
      <c r="R12906"/>
      <c r="S12906"/>
      <c r="T12906"/>
      <c r="U12906"/>
    </row>
    <row r="12907" spans="5:21" x14ac:dyDescent="0.25">
      <c r="E12907"/>
      <c r="F12907"/>
      <c r="G12907"/>
      <c r="H12907"/>
      <c r="I12907"/>
      <c r="J12907"/>
      <c r="K12907"/>
      <c r="L12907"/>
      <c r="M12907"/>
      <c r="N12907"/>
      <c r="O12907"/>
      <c r="P12907"/>
      <c r="Q12907"/>
      <c r="R12907"/>
      <c r="S12907"/>
      <c r="T12907"/>
      <c r="U12907"/>
    </row>
    <row r="12908" spans="5:21" x14ac:dyDescent="0.25">
      <c r="E12908"/>
      <c r="F12908"/>
      <c r="G12908"/>
      <c r="H12908"/>
      <c r="I12908"/>
      <c r="J12908"/>
      <c r="K12908"/>
      <c r="L12908"/>
      <c r="M12908"/>
      <c r="N12908"/>
      <c r="O12908"/>
      <c r="P12908"/>
      <c r="Q12908"/>
      <c r="R12908"/>
      <c r="S12908"/>
      <c r="T12908"/>
      <c r="U12908"/>
    </row>
    <row r="12909" spans="5:21" x14ac:dyDescent="0.25">
      <c r="E12909"/>
      <c r="F12909"/>
      <c r="G12909"/>
      <c r="H12909"/>
      <c r="I12909"/>
      <c r="J12909"/>
      <c r="K12909"/>
      <c r="L12909"/>
      <c r="M12909"/>
      <c r="N12909"/>
      <c r="O12909"/>
      <c r="P12909"/>
      <c r="Q12909"/>
      <c r="R12909"/>
      <c r="S12909"/>
      <c r="T12909"/>
      <c r="U12909"/>
    </row>
    <row r="12910" spans="5:21" x14ac:dyDescent="0.25">
      <c r="E12910"/>
      <c r="F12910"/>
      <c r="G12910"/>
      <c r="H12910"/>
      <c r="I12910"/>
      <c r="J12910"/>
      <c r="K12910"/>
      <c r="L12910"/>
      <c r="M12910"/>
      <c r="N12910"/>
      <c r="O12910"/>
      <c r="P12910"/>
      <c r="Q12910"/>
      <c r="R12910"/>
      <c r="S12910"/>
      <c r="T12910"/>
      <c r="U12910"/>
    </row>
    <row r="12911" spans="5:21" x14ac:dyDescent="0.25">
      <c r="E12911"/>
      <c r="F12911"/>
      <c r="G12911"/>
      <c r="H12911"/>
      <c r="I12911"/>
      <c r="J12911"/>
      <c r="K12911"/>
      <c r="L12911"/>
      <c r="M12911"/>
      <c r="N12911"/>
      <c r="O12911"/>
      <c r="P12911"/>
      <c r="Q12911"/>
      <c r="R12911"/>
      <c r="S12911"/>
      <c r="T12911"/>
      <c r="U12911"/>
    </row>
    <row r="12912" spans="5:21" x14ac:dyDescent="0.25">
      <c r="E12912"/>
      <c r="F12912"/>
      <c r="G12912"/>
      <c r="H12912"/>
      <c r="I12912"/>
      <c r="J12912"/>
      <c r="K12912"/>
      <c r="L12912"/>
      <c r="M12912"/>
      <c r="N12912"/>
      <c r="O12912"/>
      <c r="P12912"/>
      <c r="Q12912"/>
      <c r="R12912"/>
      <c r="S12912"/>
      <c r="T12912"/>
      <c r="U12912"/>
    </row>
    <row r="12913" spans="5:21" x14ac:dyDescent="0.25">
      <c r="E12913"/>
      <c r="F12913"/>
      <c r="G12913"/>
      <c r="H12913"/>
      <c r="I12913"/>
      <c r="J12913"/>
      <c r="K12913"/>
      <c r="L12913"/>
      <c r="M12913"/>
      <c r="N12913"/>
      <c r="O12913"/>
      <c r="P12913"/>
      <c r="Q12913"/>
      <c r="R12913"/>
      <c r="S12913"/>
      <c r="T12913"/>
      <c r="U12913"/>
    </row>
    <row r="12914" spans="5:21" x14ac:dyDescent="0.25">
      <c r="E12914"/>
      <c r="F12914"/>
      <c r="G12914"/>
      <c r="H12914"/>
      <c r="I12914"/>
      <c r="J12914"/>
      <c r="K12914"/>
      <c r="L12914"/>
      <c r="M12914"/>
      <c r="N12914"/>
      <c r="O12914"/>
      <c r="P12914"/>
      <c r="Q12914"/>
      <c r="R12914"/>
      <c r="S12914"/>
      <c r="T12914"/>
      <c r="U12914"/>
    </row>
    <row r="12915" spans="5:21" x14ac:dyDescent="0.25">
      <c r="E12915"/>
      <c r="F12915"/>
      <c r="G12915"/>
      <c r="H12915"/>
      <c r="I12915"/>
      <c r="J12915"/>
      <c r="K12915"/>
      <c r="L12915"/>
      <c r="M12915"/>
      <c r="N12915"/>
      <c r="O12915"/>
      <c r="P12915"/>
      <c r="Q12915"/>
      <c r="R12915"/>
      <c r="S12915"/>
      <c r="T12915"/>
      <c r="U12915"/>
    </row>
    <row r="12916" spans="5:21" x14ac:dyDescent="0.25">
      <c r="E12916"/>
      <c r="F12916"/>
      <c r="G12916"/>
      <c r="H12916"/>
      <c r="I12916"/>
      <c r="J12916"/>
      <c r="K12916"/>
      <c r="L12916"/>
      <c r="M12916"/>
      <c r="N12916"/>
      <c r="O12916"/>
      <c r="P12916"/>
      <c r="Q12916"/>
      <c r="R12916"/>
      <c r="S12916"/>
      <c r="T12916"/>
      <c r="U12916"/>
    </row>
    <row r="12917" spans="5:21" x14ac:dyDescent="0.25">
      <c r="E12917"/>
      <c r="F12917"/>
      <c r="G12917"/>
      <c r="H12917"/>
      <c r="I12917"/>
      <c r="J12917"/>
      <c r="K12917"/>
      <c r="L12917"/>
      <c r="M12917"/>
      <c r="N12917"/>
      <c r="O12917"/>
      <c r="P12917"/>
      <c r="Q12917"/>
      <c r="R12917"/>
      <c r="S12917"/>
      <c r="T12917"/>
      <c r="U12917"/>
    </row>
    <row r="12918" spans="5:21" x14ac:dyDescent="0.25">
      <c r="E12918"/>
      <c r="F12918"/>
      <c r="G12918"/>
      <c r="H12918"/>
      <c r="I12918"/>
      <c r="J12918"/>
      <c r="K12918"/>
      <c r="L12918"/>
      <c r="M12918"/>
      <c r="N12918"/>
      <c r="O12918"/>
      <c r="P12918"/>
      <c r="Q12918"/>
      <c r="R12918"/>
      <c r="S12918"/>
      <c r="T12918"/>
      <c r="U12918"/>
    </row>
    <row r="12919" spans="5:21" x14ac:dyDescent="0.25">
      <c r="E12919"/>
      <c r="F12919"/>
      <c r="G12919"/>
      <c r="H12919"/>
      <c r="I12919"/>
      <c r="J12919"/>
      <c r="K12919"/>
      <c r="L12919"/>
      <c r="M12919"/>
      <c r="N12919"/>
      <c r="O12919"/>
      <c r="P12919"/>
      <c r="Q12919"/>
      <c r="R12919"/>
      <c r="S12919"/>
      <c r="T12919"/>
      <c r="U12919"/>
    </row>
    <row r="12920" spans="5:21" x14ac:dyDescent="0.25">
      <c r="E12920"/>
      <c r="F12920"/>
      <c r="G12920"/>
      <c r="H12920"/>
      <c r="I12920"/>
      <c r="J12920"/>
      <c r="K12920"/>
      <c r="L12920"/>
      <c r="M12920"/>
      <c r="N12920"/>
      <c r="O12920"/>
      <c r="P12920"/>
      <c r="Q12920"/>
      <c r="R12920"/>
      <c r="S12920"/>
      <c r="T12920"/>
      <c r="U12920"/>
    </row>
    <row r="12921" spans="5:21" x14ac:dyDescent="0.25">
      <c r="E12921"/>
      <c r="F12921"/>
      <c r="G12921"/>
      <c r="H12921"/>
      <c r="I12921"/>
      <c r="J12921"/>
      <c r="K12921"/>
      <c r="L12921"/>
      <c r="M12921"/>
      <c r="N12921"/>
      <c r="O12921"/>
      <c r="P12921"/>
      <c r="Q12921"/>
      <c r="R12921"/>
      <c r="S12921"/>
      <c r="T12921"/>
      <c r="U12921"/>
    </row>
    <row r="12922" spans="5:21" x14ac:dyDescent="0.25">
      <c r="E12922"/>
      <c r="F12922"/>
      <c r="G12922"/>
      <c r="H12922"/>
      <c r="I12922"/>
      <c r="J12922"/>
      <c r="K12922"/>
      <c r="L12922"/>
      <c r="M12922"/>
      <c r="N12922"/>
      <c r="O12922"/>
      <c r="P12922"/>
      <c r="Q12922"/>
      <c r="R12922"/>
      <c r="S12922"/>
      <c r="T12922"/>
      <c r="U12922"/>
    </row>
    <row r="12923" spans="5:21" x14ac:dyDescent="0.25">
      <c r="E12923"/>
      <c r="F12923"/>
      <c r="G12923"/>
      <c r="H12923"/>
      <c r="I12923"/>
      <c r="J12923"/>
      <c r="K12923"/>
      <c r="L12923"/>
      <c r="M12923"/>
      <c r="N12923"/>
      <c r="O12923"/>
      <c r="P12923"/>
      <c r="Q12923"/>
      <c r="R12923"/>
      <c r="S12923"/>
      <c r="T12923"/>
      <c r="U12923"/>
    </row>
    <row r="12924" spans="5:21" x14ac:dyDescent="0.25">
      <c r="E12924"/>
      <c r="F12924"/>
      <c r="G12924"/>
      <c r="H12924"/>
      <c r="I12924"/>
      <c r="J12924"/>
      <c r="K12924"/>
      <c r="L12924"/>
      <c r="M12924"/>
      <c r="N12924"/>
      <c r="O12924"/>
      <c r="P12924"/>
      <c r="Q12924"/>
      <c r="R12924"/>
      <c r="S12924"/>
      <c r="T12924"/>
      <c r="U12924"/>
    </row>
    <row r="12925" spans="5:21" x14ac:dyDescent="0.25">
      <c r="E12925"/>
      <c r="F12925"/>
      <c r="G12925"/>
      <c r="H12925"/>
      <c r="I12925"/>
      <c r="J12925"/>
      <c r="K12925"/>
      <c r="L12925"/>
      <c r="M12925"/>
      <c r="N12925"/>
      <c r="O12925"/>
      <c r="P12925"/>
      <c r="Q12925"/>
      <c r="R12925"/>
      <c r="S12925"/>
      <c r="T12925"/>
      <c r="U12925"/>
    </row>
    <row r="12926" spans="5:21" x14ac:dyDescent="0.25">
      <c r="E12926"/>
      <c r="F12926"/>
      <c r="G12926"/>
      <c r="H12926"/>
      <c r="I12926"/>
      <c r="J12926"/>
      <c r="K12926"/>
      <c r="L12926"/>
      <c r="M12926"/>
      <c r="N12926"/>
      <c r="O12926"/>
      <c r="P12926"/>
      <c r="Q12926"/>
      <c r="R12926"/>
      <c r="S12926"/>
      <c r="T12926"/>
      <c r="U12926"/>
    </row>
    <row r="12927" spans="5:21" x14ac:dyDescent="0.25">
      <c r="E12927"/>
      <c r="F12927"/>
      <c r="G12927"/>
      <c r="H12927"/>
      <c r="I12927"/>
      <c r="J12927"/>
      <c r="K12927"/>
      <c r="L12927"/>
      <c r="M12927"/>
      <c r="N12927"/>
      <c r="O12927"/>
      <c r="P12927"/>
      <c r="Q12927"/>
      <c r="R12927"/>
      <c r="S12927"/>
      <c r="T12927"/>
      <c r="U12927"/>
    </row>
    <row r="12928" spans="5:21" x14ac:dyDescent="0.25">
      <c r="E12928"/>
      <c r="F12928"/>
      <c r="G12928"/>
      <c r="H12928"/>
      <c r="I12928"/>
      <c r="J12928"/>
      <c r="K12928"/>
      <c r="L12928"/>
      <c r="M12928"/>
      <c r="N12928"/>
      <c r="O12928"/>
      <c r="P12928"/>
      <c r="Q12928"/>
      <c r="R12928"/>
      <c r="S12928"/>
      <c r="T12928"/>
      <c r="U12928"/>
    </row>
    <row r="12929" spans="5:21" x14ac:dyDescent="0.25">
      <c r="E12929"/>
      <c r="F12929"/>
      <c r="G12929"/>
      <c r="H12929"/>
      <c r="I12929"/>
      <c r="J12929"/>
      <c r="K12929"/>
      <c r="L12929"/>
      <c r="M12929"/>
      <c r="N12929"/>
      <c r="O12929"/>
      <c r="P12929"/>
      <c r="Q12929"/>
      <c r="R12929"/>
      <c r="S12929"/>
      <c r="T12929"/>
      <c r="U12929"/>
    </row>
    <row r="12930" spans="5:21" x14ac:dyDescent="0.25">
      <c r="E12930"/>
      <c r="F12930"/>
      <c r="G12930"/>
      <c r="H12930"/>
      <c r="I12930"/>
      <c r="J12930"/>
      <c r="K12930"/>
      <c r="L12930"/>
      <c r="M12930"/>
      <c r="N12930"/>
      <c r="O12930"/>
      <c r="P12930"/>
      <c r="Q12930"/>
      <c r="R12930"/>
      <c r="S12930"/>
      <c r="T12930"/>
      <c r="U12930"/>
    </row>
    <row r="12931" spans="5:21" x14ac:dyDescent="0.25">
      <c r="E12931"/>
      <c r="F12931"/>
      <c r="G12931"/>
      <c r="H12931"/>
      <c r="I12931"/>
      <c r="J12931"/>
      <c r="K12931"/>
      <c r="L12931"/>
      <c r="M12931"/>
      <c r="N12931"/>
      <c r="O12931"/>
      <c r="P12931"/>
      <c r="Q12931"/>
      <c r="R12931"/>
      <c r="S12931"/>
      <c r="T12931"/>
      <c r="U12931"/>
    </row>
    <row r="12932" spans="5:21" x14ac:dyDescent="0.25">
      <c r="E12932"/>
      <c r="F12932"/>
      <c r="G12932"/>
      <c r="H12932"/>
      <c r="I12932"/>
      <c r="J12932"/>
      <c r="K12932"/>
      <c r="L12932"/>
      <c r="M12932"/>
      <c r="N12932"/>
      <c r="O12932"/>
      <c r="P12932"/>
      <c r="Q12932"/>
      <c r="R12932"/>
      <c r="S12932"/>
      <c r="T12932"/>
      <c r="U12932"/>
    </row>
    <row r="12933" spans="5:21" x14ac:dyDescent="0.25">
      <c r="E12933"/>
      <c r="F12933"/>
      <c r="G12933"/>
      <c r="H12933"/>
      <c r="I12933"/>
      <c r="J12933"/>
      <c r="K12933"/>
      <c r="L12933"/>
      <c r="M12933"/>
      <c r="N12933"/>
      <c r="O12933"/>
      <c r="P12933"/>
      <c r="Q12933"/>
      <c r="R12933"/>
      <c r="S12933"/>
      <c r="T12933"/>
      <c r="U12933"/>
    </row>
    <row r="12934" spans="5:21" x14ac:dyDescent="0.25">
      <c r="E12934"/>
      <c r="F12934"/>
      <c r="G12934"/>
      <c r="H12934"/>
      <c r="I12934"/>
      <c r="J12934"/>
      <c r="K12934"/>
      <c r="L12934"/>
      <c r="M12934"/>
      <c r="N12934"/>
      <c r="O12934"/>
      <c r="P12934"/>
      <c r="Q12934"/>
      <c r="R12934"/>
      <c r="S12934"/>
      <c r="T12934"/>
      <c r="U12934"/>
    </row>
    <row r="12935" spans="5:21" x14ac:dyDescent="0.25">
      <c r="E12935"/>
      <c r="F12935"/>
      <c r="G12935"/>
      <c r="H12935"/>
      <c r="I12935"/>
      <c r="J12935"/>
      <c r="K12935"/>
      <c r="L12935"/>
      <c r="M12935"/>
      <c r="N12935"/>
      <c r="O12935"/>
      <c r="P12935"/>
      <c r="Q12935"/>
      <c r="R12935"/>
      <c r="S12935"/>
      <c r="T12935"/>
      <c r="U12935"/>
    </row>
    <row r="12936" spans="5:21" x14ac:dyDescent="0.25">
      <c r="E12936"/>
      <c r="F12936"/>
      <c r="G12936"/>
      <c r="H12936"/>
      <c r="I12936"/>
      <c r="J12936"/>
      <c r="K12936"/>
      <c r="L12936"/>
      <c r="M12936"/>
      <c r="N12936"/>
      <c r="O12936"/>
      <c r="P12936"/>
      <c r="Q12936"/>
      <c r="R12936"/>
      <c r="S12936"/>
      <c r="T12936"/>
      <c r="U12936"/>
    </row>
    <row r="12937" spans="5:21" x14ac:dyDescent="0.25">
      <c r="E12937"/>
      <c r="F12937"/>
      <c r="G12937"/>
      <c r="H12937"/>
      <c r="I12937"/>
      <c r="J12937"/>
      <c r="K12937"/>
      <c r="L12937"/>
      <c r="M12937"/>
      <c r="N12937"/>
      <c r="O12937"/>
      <c r="P12937"/>
      <c r="Q12937"/>
      <c r="R12937"/>
      <c r="S12937"/>
      <c r="T12937"/>
      <c r="U12937"/>
    </row>
    <row r="12938" spans="5:21" x14ac:dyDescent="0.25">
      <c r="E12938"/>
      <c r="F12938"/>
      <c r="G12938"/>
      <c r="H12938"/>
      <c r="I12938"/>
      <c r="J12938"/>
      <c r="K12938"/>
      <c r="L12938"/>
      <c r="M12938"/>
      <c r="N12938"/>
      <c r="O12938"/>
      <c r="P12938"/>
      <c r="Q12938"/>
      <c r="R12938"/>
      <c r="S12938"/>
      <c r="T12938"/>
      <c r="U12938"/>
    </row>
    <row r="12939" spans="5:21" x14ac:dyDescent="0.25">
      <c r="E12939"/>
      <c r="F12939"/>
      <c r="G12939"/>
      <c r="H12939"/>
      <c r="I12939"/>
      <c r="J12939"/>
      <c r="K12939"/>
      <c r="L12939"/>
      <c r="M12939"/>
      <c r="N12939"/>
      <c r="O12939"/>
      <c r="P12939"/>
      <c r="Q12939"/>
      <c r="R12939"/>
      <c r="S12939"/>
      <c r="T12939"/>
      <c r="U12939"/>
    </row>
    <row r="12940" spans="5:21" x14ac:dyDescent="0.25">
      <c r="E12940"/>
      <c r="F12940"/>
      <c r="G12940"/>
      <c r="H12940"/>
      <c r="I12940"/>
      <c r="J12940"/>
      <c r="K12940"/>
      <c r="L12940"/>
      <c r="M12940"/>
      <c r="N12940"/>
      <c r="O12940"/>
      <c r="P12940"/>
      <c r="Q12940"/>
      <c r="R12940"/>
      <c r="S12940"/>
      <c r="T12940"/>
      <c r="U12940"/>
    </row>
    <row r="12941" spans="5:21" x14ac:dyDescent="0.25">
      <c r="E12941"/>
      <c r="F12941"/>
      <c r="G12941"/>
      <c r="H12941"/>
      <c r="I12941"/>
      <c r="J12941"/>
      <c r="K12941"/>
      <c r="L12941"/>
      <c r="M12941"/>
      <c r="N12941"/>
      <c r="O12941"/>
      <c r="P12941"/>
      <c r="Q12941"/>
      <c r="R12941"/>
      <c r="S12941"/>
      <c r="T12941"/>
      <c r="U12941"/>
    </row>
    <row r="12942" spans="5:21" x14ac:dyDescent="0.25">
      <c r="E12942"/>
      <c r="F12942"/>
      <c r="G12942"/>
      <c r="H12942"/>
      <c r="I12942"/>
      <c r="J12942"/>
      <c r="K12942"/>
      <c r="L12942"/>
      <c r="M12942"/>
      <c r="N12942"/>
      <c r="O12942"/>
      <c r="P12942"/>
      <c r="Q12942"/>
      <c r="R12942"/>
      <c r="S12942"/>
      <c r="T12942"/>
      <c r="U12942"/>
    </row>
    <row r="12943" spans="5:21" x14ac:dyDescent="0.25">
      <c r="E12943"/>
      <c r="F12943"/>
      <c r="G12943"/>
      <c r="H12943"/>
      <c r="I12943"/>
      <c r="J12943"/>
      <c r="K12943"/>
      <c r="L12943"/>
      <c r="M12943"/>
      <c r="N12943"/>
      <c r="O12943"/>
      <c r="P12943"/>
      <c r="Q12943"/>
      <c r="R12943"/>
      <c r="S12943"/>
      <c r="T12943"/>
      <c r="U12943"/>
    </row>
    <row r="12944" spans="5:21" x14ac:dyDescent="0.25">
      <c r="E12944"/>
      <c r="F12944"/>
      <c r="G12944"/>
      <c r="H12944"/>
      <c r="I12944"/>
      <c r="J12944"/>
      <c r="K12944"/>
      <c r="L12944"/>
      <c r="M12944"/>
      <c r="N12944"/>
      <c r="O12944"/>
      <c r="P12944"/>
      <c r="Q12944"/>
      <c r="R12944"/>
      <c r="S12944"/>
      <c r="T12944"/>
      <c r="U12944"/>
    </row>
    <row r="12945" spans="5:21" x14ac:dyDescent="0.25">
      <c r="E12945"/>
      <c r="F12945"/>
      <c r="G12945"/>
      <c r="H12945"/>
      <c r="I12945"/>
      <c r="J12945"/>
      <c r="K12945"/>
      <c r="L12945"/>
      <c r="M12945"/>
      <c r="N12945"/>
      <c r="O12945"/>
      <c r="P12945"/>
      <c r="Q12945"/>
      <c r="R12945"/>
      <c r="S12945"/>
      <c r="T12945"/>
      <c r="U12945"/>
    </row>
    <row r="12946" spans="5:21" x14ac:dyDescent="0.25">
      <c r="E12946"/>
      <c r="F12946"/>
      <c r="G12946"/>
      <c r="H12946"/>
      <c r="I12946"/>
      <c r="J12946"/>
      <c r="K12946"/>
      <c r="L12946"/>
      <c r="M12946"/>
      <c r="N12946"/>
      <c r="O12946"/>
      <c r="P12946"/>
      <c r="Q12946"/>
      <c r="R12946"/>
      <c r="S12946"/>
      <c r="T12946"/>
      <c r="U12946"/>
    </row>
    <row r="12947" spans="5:21" x14ac:dyDescent="0.25">
      <c r="E12947"/>
      <c r="F12947"/>
      <c r="G12947"/>
      <c r="H12947"/>
      <c r="I12947"/>
      <c r="J12947"/>
      <c r="K12947"/>
      <c r="L12947"/>
      <c r="M12947"/>
      <c r="N12947"/>
      <c r="O12947"/>
      <c r="P12947"/>
      <c r="Q12947"/>
      <c r="R12947"/>
      <c r="S12947"/>
      <c r="T12947"/>
      <c r="U12947"/>
    </row>
    <row r="12948" spans="5:21" x14ac:dyDescent="0.25">
      <c r="E12948"/>
      <c r="F12948"/>
      <c r="G12948"/>
      <c r="H12948"/>
      <c r="I12948"/>
      <c r="J12948"/>
      <c r="K12948"/>
      <c r="L12948"/>
      <c r="M12948"/>
      <c r="N12948"/>
      <c r="O12948"/>
      <c r="P12948"/>
      <c r="Q12948"/>
      <c r="R12948"/>
      <c r="S12948"/>
      <c r="T12948"/>
      <c r="U12948"/>
    </row>
    <row r="12949" spans="5:21" x14ac:dyDescent="0.25">
      <c r="E12949"/>
      <c r="F12949"/>
      <c r="G12949"/>
      <c r="H12949"/>
      <c r="I12949"/>
      <c r="J12949"/>
      <c r="K12949"/>
      <c r="L12949"/>
      <c r="M12949"/>
      <c r="N12949"/>
      <c r="O12949"/>
      <c r="P12949"/>
      <c r="Q12949"/>
      <c r="R12949"/>
      <c r="S12949"/>
      <c r="T12949"/>
      <c r="U12949"/>
    </row>
    <row r="12950" spans="5:21" x14ac:dyDescent="0.25">
      <c r="E12950"/>
      <c r="F12950"/>
      <c r="G12950"/>
      <c r="H12950"/>
      <c r="I12950"/>
      <c r="J12950"/>
      <c r="K12950"/>
      <c r="L12950"/>
      <c r="M12950"/>
      <c r="N12950"/>
      <c r="O12950"/>
      <c r="P12950"/>
      <c r="Q12950"/>
      <c r="R12950"/>
      <c r="S12950"/>
      <c r="T12950"/>
      <c r="U12950"/>
    </row>
    <row r="12951" spans="5:21" x14ac:dyDescent="0.25">
      <c r="E12951"/>
      <c r="F12951"/>
      <c r="G12951"/>
      <c r="H12951"/>
      <c r="I12951"/>
      <c r="J12951"/>
      <c r="K12951"/>
      <c r="L12951"/>
      <c r="M12951"/>
      <c r="N12951"/>
      <c r="O12951"/>
      <c r="P12951"/>
      <c r="Q12951"/>
      <c r="R12951"/>
      <c r="S12951"/>
      <c r="T12951"/>
      <c r="U12951"/>
    </row>
    <row r="12952" spans="5:21" x14ac:dyDescent="0.25">
      <c r="E12952"/>
      <c r="F12952"/>
      <c r="G12952"/>
      <c r="H12952"/>
      <c r="I12952"/>
      <c r="J12952"/>
      <c r="K12952"/>
      <c r="L12952"/>
      <c r="M12952"/>
      <c r="N12952"/>
      <c r="O12952"/>
      <c r="P12952"/>
      <c r="Q12952"/>
      <c r="R12952"/>
      <c r="S12952"/>
      <c r="T12952"/>
      <c r="U12952"/>
    </row>
    <row r="12953" spans="5:21" x14ac:dyDescent="0.25">
      <c r="E12953"/>
      <c r="F12953"/>
      <c r="G12953"/>
      <c r="H12953"/>
      <c r="I12953"/>
      <c r="J12953"/>
      <c r="K12953"/>
      <c r="L12953"/>
      <c r="M12953"/>
      <c r="N12953"/>
      <c r="O12953"/>
      <c r="P12953"/>
      <c r="Q12953"/>
      <c r="R12953"/>
      <c r="S12953"/>
      <c r="T12953"/>
      <c r="U12953"/>
    </row>
    <row r="12954" spans="5:21" x14ac:dyDescent="0.25">
      <c r="E12954"/>
      <c r="F12954"/>
      <c r="G12954"/>
      <c r="H12954"/>
      <c r="I12954"/>
      <c r="J12954"/>
      <c r="K12954"/>
      <c r="L12954"/>
      <c r="M12954"/>
      <c r="N12954"/>
      <c r="O12954"/>
      <c r="P12954"/>
      <c r="Q12954"/>
      <c r="R12954"/>
      <c r="S12954"/>
      <c r="T12954"/>
      <c r="U12954"/>
    </row>
    <row r="12955" spans="5:21" x14ac:dyDescent="0.25">
      <c r="E12955"/>
      <c r="F12955"/>
      <c r="G12955"/>
      <c r="H12955"/>
      <c r="I12955"/>
      <c r="J12955"/>
      <c r="K12955"/>
      <c r="L12955"/>
      <c r="M12955"/>
      <c r="N12955"/>
      <c r="O12955"/>
      <c r="P12955"/>
      <c r="Q12955"/>
      <c r="R12955"/>
      <c r="S12955"/>
      <c r="T12955"/>
      <c r="U12955"/>
    </row>
    <row r="12956" spans="5:21" x14ac:dyDescent="0.25">
      <c r="E12956"/>
      <c r="F12956"/>
      <c r="G12956"/>
      <c r="H12956"/>
      <c r="I12956"/>
      <c r="J12956"/>
      <c r="K12956"/>
      <c r="L12956"/>
      <c r="M12956"/>
      <c r="N12956"/>
      <c r="O12956"/>
      <c r="P12956"/>
      <c r="Q12956"/>
      <c r="R12956"/>
      <c r="S12956"/>
      <c r="T12956"/>
      <c r="U12956"/>
    </row>
    <row r="12957" spans="5:21" x14ac:dyDescent="0.25">
      <c r="E12957"/>
      <c r="F12957"/>
      <c r="G12957"/>
      <c r="H12957"/>
      <c r="I12957"/>
      <c r="J12957"/>
      <c r="K12957"/>
      <c r="L12957"/>
      <c r="M12957"/>
      <c r="N12957"/>
      <c r="O12957"/>
      <c r="P12957"/>
      <c r="Q12957"/>
      <c r="R12957"/>
      <c r="S12957"/>
      <c r="T12957"/>
      <c r="U12957"/>
    </row>
    <row r="12958" spans="5:21" x14ac:dyDescent="0.25">
      <c r="E12958"/>
      <c r="F12958"/>
      <c r="G12958"/>
      <c r="H12958"/>
      <c r="I12958"/>
      <c r="J12958"/>
      <c r="K12958"/>
      <c r="L12958"/>
      <c r="M12958"/>
      <c r="N12958"/>
      <c r="O12958"/>
      <c r="P12958"/>
      <c r="Q12958"/>
      <c r="R12958"/>
      <c r="S12958"/>
      <c r="T12958"/>
      <c r="U12958"/>
    </row>
    <row r="12959" spans="5:21" x14ac:dyDescent="0.25">
      <c r="E12959"/>
      <c r="F12959"/>
      <c r="G12959"/>
      <c r="H12959"/>
      <c r="I12959"/>
      <c r="J12959"/>
      <c r="K12959"/>
      <c r="L12959"/>
      <c r="M12959"/>
      <c r="N12959"/>
      <c r="O12959"/>
      <c r="P12959"/>
      <c r="Q12959"/>
      <c r="R12959"/>
      <c r="S12959"/>
      <c r="T12959"/>
      <c r="U12959"/>
    </row>
    <row r="12960" spans="5:21" x14ac:dyDescent="0.25">
      <c r="E12960"/>
      <c r="F12960"/>
      <c r="G12960"/>
      <c r="H12960"/>
      <c r="I12960"/>
      <c r="J12960"/>
      <c r="K12960"/>
      <c r="L12960"/>
      <c r="M12960"/>
      <c r="N12960"/>
      <c r="O12960"/>
      <c r="P12960"/>
      <c r="Q12960"/>
      <c r="R12960"/>
      <c r="S12960"/>
      <c r="T12960"/>
      <c r="U12960"/>
    </row>
    <row r="12961" spans="5:21" x14ac:dyDescent="0.25">
      <c r="E12961"/>
      <c r="F12961"/>
      <c r="G12961"/>
      <c r="H12961"/>
      <c r="I12961"/>
      <c r="J12961"/>
      <c r="K12961"/>
      <c r="L12961"/>
      <c r="M12961"/>
      <c r="N12961"/>
      <c r="O12961"/>
      <c r="P12961"/>
      <c r="Q12961"/>
      <c r="R12961"/>
      <c r="S12961"/>
      <c r="T12961"/>
      <c r="U12961"/>
    </row>
    <row r="12962" spans="5:21" x14ac:dyDescent="0.25">
      <c r="E12962"/>
      <c r="F12962"/>
      <c r="G12962"/>
      <c r="H12962"/>
      <c r="I12962"/>
      <c r="J12962"/>
      <c r="K12962"/>
      <c r="L12962"/>
      <c r="M12962"/>
      <c r="N12962"/>
      <c r="O12962"/>
      <c r="P12962"/>
      <c r="Q12962"/>
      <c r="R12962"/>
      <c r="S12962"/>
      <c r="T12962"/>
      <c r="U12962"/>
    </row>
    <row r="12963" spans="5:21" x14ac:dyDescent="0.25">
      <c r="E12963"/>
      <c r="F12963"/>
      <c r="G12963"/>
      <c r="H12963"/>
      <c r="I12963"/>
      <c r="J12963"/>
      <c r="K12963"/>
      <c r="L12963"/>
      <c r="M12963"/>
      <c r="N12963"/>
      <c r="O12963"/>
      <c r="P12963"/>
      <c r="Q12963"/>
      <c r="R12963"/>
      <c r="S12963"/>
      <c r="T12963"/>
      <c r="U12963"/>
    </row>
    <row r="12964" spans="5:21" x14ac:dyDescent="0.25">
      <c r="E12964"/>
      <c r="F12964"/>
      <c r="G12964"/>
      <c r="H12964"/>
      <c r="I12964"/>
      <c r="J12964"/>
      <c r="K12964"/>
      <c r="L12964"/>
      <c r="M12964"/>
      <c r="N12964"/>
      <c r="O12964"/>
      <c r="P12964"/>
      <c r="Q12964"/>
      <c r="R12964"/>
      <c r="S12964"/>
      <c r="T12964"/>
      <c r="U12964"/>
    </row>
    <row r="12965" spans="5:21" x14ac:dyDescent="0.25">
      <c r="E12965"/>
      <c r="F12965"/>
      <c r="G12965"/>
      <c r="H12965"/>
      <c r="I12965"/>
      <c r="J12965"/>
      <c r="K12965"/>
      <c r="L12965"/>
      <c r="M12965"/>
      <c r="N12965"/>
      <c r="O12965"/>
      <c r="P12965"/>
      <c r="Q12965"/>
      <c r="R12965"/>
      <c r="S12965"/>
      <c r="T12965"/>
      <c r="U12965"/>
    </row>
    <row r="12966" spans="5:21" x14ac:dyDescent="0.25">
      <c r="E12966"/>
      <c r="F12966"/>
      <c r="G12966"/>
      <c r="H12966"/>
      <c r="I12966"/>
      <c r="J12966"/>
      <c r="K12966"/>
      <c r="L12966"/>
      <c r="M12966"/>
      <c r="N12966"/>
      <c r="O12966"/>
      <c r="P12966"/>
      <c r="Q12966"/>
      <c r="R12966"/>
      <c r="S12966"/>
      <c r="T12966"/>
      <c r="U12966"/>
    </row>
    <row r="12967" spans="5:21" x14ac:dyDescent="0.25">
      <c r="E12967"/>
      <c r="F12967"/>
      <c r="G12967"/>
      <c r="H12967"/>
      <c r="I12967"/>
      <c r="J12967"/>
      <c r="K12967"/>
      <c r="L12967"/>
      <c r="M12967"/>
      <c r="N12967"/>
      <c r="O12967"/>
      <c r="P12967"/>
      <c r="Q12967"/>
      <c r="R12967"/>
      <c r="S12967"/>
      <c r="T12967"/>
      <c r="U12967"/>
    </row>
    <row r="12968" spans="5:21" x14ac:dyDescent="0.25">
      <c r="E12968"/>
      <c r="F12968"/>
      <c r="G12968"/>
      <c r="H12968"/>
      <c r="I12968"/>
      <c r="J12968"/>
      <c r="K12968"/>
      <c r="L12968"/>
      <c r="M12968"/>
      <c r="N12968"/>
      <c r="O12968"/>
      <c r="P12968"/>
      <c r="Q12968"/>
      <c r="R12968"/>
      <c r="S12968"/>
      <c r="T12968"/>
      <c r="U12968"/>
    </row>
    <row r="12969" spans="5:21" x14ac:dyDescent="0.25">
      <c r="E12969"/>
      <c r="F12969"/>
      <c r="G12969"/>
      <c r="H12969"/>
      <c r="I12969"/>
      <c r="J12969"/>
      <c r="K12969"/>
      <c r="L12969"/>
      <c r="M12969"/>
      <c r="N12969"/>
      <c r="O12969"/>
      <c r="P12969"/>
      <c r="Q12969"/>
      <c r="R12969"/>
      <c r="S12969"/>
      <c r="T12969"/>
      <c r="U12969"/>
    </row>
    <row r="12970" spans="5:21" x14ac:dyDescent="0.25">
      <c r="E12970"/>
      <c r="F12970"/>
      <c r="G12970"/>
      <c r="H12970"/>
      <c r="I12970"/>
      <c r="J12970"/>
      <c r="K12970"/>
      <c r="L12970"/>
      <c r="M12970"/>
      <c r="N12970"/>
      <c r="O12970"/>
      <c r="P12970"/>
      <c r="Q12970"/>
      <c r="R12970"/>
      <c r="S12970"/>
      <c r="T12970"/>
      <c r="U12970"/>
    </row>
    <row r="12971" spans="5:21" x14ac:dyDescent="0.25">
      <c r="E12971"/>
      <c r="F12971"/>
      <c r="G12971"/>
      <c r="H12971"/>
      <c r="I12971"/>
      <c r="J12971"/>
      <c r="K12971"/>
      <c r="L12971"/>
      <c r="M12971"/>
      <c r="N12971"/>
      <c r="O12971"/>
      <c r="P12971"/>
      <c r="Q12971"/>
      <c r="R12971"/>
      <c r="S12971"/>
      <c r="T12971"/>
      <c r="U12971"/>
    </row>
    <row r="12972" spans="5:21" x14ac:dyDescent="0.25">
      <c r="E12972"/>
      <c r="F12972"/>
      <c r="G12972"/>
      <c r="H12972"/>
      <c r="I12972"/>
      <c r="J12972"/>
      <c r="K12972"/>
      <c r="L12972"/>
      <c r="M12972"/>
      <c r="N12972"/>
      <c r="O12972"/>
      <c r="P12972"/>
      <c r="Q12972"/>
      <c r="R12972"/>
      <c r="S12972"/>
      <c r="T12972"/>
      <c r="U12972"/>
    </row>
    <row r="12973" spans="5:21" x14ac:dyDescent="0.25">
      <c r="E12973"/>
      <c r="F12973"/>
      <c r="G12973"/>
      <c r="H12973"/>
      <c r="I12973"/>
      <c r="J12973"/>
      <c r="K12973"/>
      <c r="L12973"/>
      <c r="M12973"/>
      <c r="N12973"/>
      <c r="O12973"/>
      <c r="P12973"/>
      <c r="Q12973"/>
      <c r="R12973"/>
      <c r="S12973"/>
      <c r="T12973"/>
      <c r="U12973"/>
    </row>
    <row r="12974" spans="5:21" x14ac:dyDescent="0.25">
      <c r="E12974"/>
      <c r="F12974"/>
      <c r="G12974"/>
      <c r="H12974"/>
      <c r="I12974"/>
      <c r="J12974"/>
      <c r="K12974"/>
      <c r="L12974"/>
      <c r="M12974"/>
      <c r="N12974"/>
      <c r="O12974"/>
      <c r="P12974"/>
      <c r="Q12974"/>
      <c r="R12974"/>
      <c r="S12974"/>
      <c r="T12974"/>
      <c r="U12974"/>
    </row>
    <row r="12975" spans="5:21" x14ac:dyDescent="0.25">
      <c r="E12975"/>
      <c r="F12975"/>
      <c r="G12975"/>
      <c r="H12975"/>
      <c r="I12975"/>
      <c r="J12975"/>
      <c r="K12975"/>
      <c r="L12975"/>
      <c r="M12975"/>
      <c r="N12975"/>
      <c r="O12975"/>
      <c r="P12975"/>
      <c r="Q12975"/>
      <c r="R12975"/>
      <c r="S12975"/>
      <c r="T12975"/>
      <c r="U12975"/>
    </row>
    <row r="12976" spans="5:21" x14ac:dyDescent="0.25">
      <c r="E12976"/>
      <c r="F12976"/>
      <c r="G12976"/>
      <c r="H12976"/>
      <c r="I12976"/>
      <c r="J12976"/>
      <c r="K12976"/>
      <c r="L12976"/>
      <c r="M12976"/>
      <c r="N12976"/>
      <c r="O12976"/>
      <c r="P12976"/>
      <c r="Q12976"/>
      <c r="R12976"/>
      <c r="S12976"/>
      <c r="T12976"/>
      <c r="U12976"/>
    </row>
    <row r="12977" spans="5:21" x14ac:dyDescent="0.25">
      <c r="E12977"/>
      <c r="F12977"/>
      <c r="G12977"/>
      <c r="H12977"/>
      <c r="I12977"/>
      <c r="J12977"/>
      <c r="K12977"/>
      <c r="L12977"/>
      <c r="M12977"/>
      <c r="N12977"/>
      <c r="O12977"/>
      <c r="P12977"/>
      <c r="Q12977"/>
      <c r="R12977"/>
      <c r="S12977"/>
      <c r="T12977"/>
      <c r="U12977"/>
    </row>
    <row r="12978" spans="5:21" x14ac:dyDescent="0.25">
      <c r="E12978"/>
      <c r="F12978"/>
      <c r="G12978"/>
      <c r="H12978"/>
      <c r="I12978"/>
      <c r="J12978"/>
      <c r="K12978"/>
      <c r="L12978"/>
      <c r="M12978"/>
      <c r="N12978"/>
      <c r="O12978"/>
      <c r="P12978"/>
      <c r="Q12978"/>
      <c r="R12978"/>
      <c r="S12978"/>
      <c r="T12978"/>
      <c r="U12978"/>
    </row>
    <row r="12979" spans="5:21" x14ac:dyDescent="0.25">
      <c r="E12979"/>
      <c r="F12979"/>
      <c r="G12979"/>
      <c r="H12979"/>
      <c r="I12979"/>
      <c r="J12979"/>
      <c r="K12979"/>
      <c r="L12979"/>
      <c r="M12979"/>
      <c r="N12979"/>
      <c r="O12979"/>
      <c r="P12979"/>
      <c r="Q12979"/>
      <c r="R12979"/>
      <c r="S12979"/>
      <c r="T12979"/>
      <c r="U12979"/>
    </row>
    <row r="12980" spans="5:21" x14ac:dyDescent="0.25">
      <c r="E12980"/>
      <c r="F12980"/>
      <c r="G12980"/>
      <c r="H12980"/>
      <c r="I12980"/>
      <c r="J12980"/>
      <c r="K12980"/>
      <c r="L12980"/>
      <c r="M12980"/>
      <c r="N12980"/>
      <c r="O12980"/>
      <c r="P12980"/>
      <c r="Q12980"/>
      <c r="R12980"/>
      <c r="S12980"/>
      <c r="T12980"/>
      <c r="U12980"/>
    </row>
    <row r="12981" spans="5:21" x14ac:dyDescent="0.25">
      <c r="E12981"/>
      <c r="F12981"/>
      <c r="G12981"/>
      <c r="H12981"/>
      <c r="I12981"/>
      <c r="J12981"/>
      <c r="K12981"/>
      <c r="L12981"/>
      <c r="M12981"/>
      <c r="N12981"/>
      <c r="O12981"/>
      <c r="P12981"/>
      <c r="Q12981"/>
      <c r="R12981"/>
      <c r="S12981"/>
      <c r="T12981"/>
      <c r="U12981"/>
    </row>
    <row r="12982" spans="5:21" x14ac:dyDescent="0.25">
      <c r="E12982"/>
      <c r="F12982"/>
      <c r="G12982"/>
      <c r="H12982"/>
      <c r="I12982"/>
      <c r="J12982"/>
      <c r="K12982"/>
      <c r="L12982"/>
      <c r="M12982"/>
      <c r="N12982"/>
      <c r="O12982"/>
      <c r="P12982"/>
      <c r="Q12982"/>
      <c r="R12982"/>
      <c r="S12982"/>
      <c r="T12982"/>
      <c r="U12982"/>
    </row>
    <row r="12983" spans="5:21" x14ac:dyDescent="0.25">
      <c r="E12983"/>
      <c r="F12983"/>
      <c r="G12983"/>
      <c r="H12983"/>
      <c r="I12983"/>
      <c r="J12983"/>
      <c r="K12983"/>
      <c r="L12983"/>
      <c r="M12983"/>
      <c r="N12983"/>
      <c r="O12983"/>
      <c r="P12983"/>
      <c r="Q12983"/>
      <c r="R12983"/>
      <c r="S12983"/>
      <c r="T12983"/>
      <c r="U12983"/>
    </row>
    <row r="12984" spans="5:21" x14ac:dyDescent="0.25">
      <c r="E12984"/>
      <c r="F12984"/>
      <c r="G12984"/>
      <c r="H12984"/>
      <c r="I12984"/>
      <c r="J12984"/>
      <c r="K12984"/>
      <c r="L12984"/>
      <c r="M12984"/>
      <c r="N12984"/>
      <c r="O12984"/>
      <c r="P12984"/>
      <c r="Q12984"/>
      <c r="R12984"/>
      <c r="S12984"/>
      <c r="T12984"/>
      <c r="U12984"/>
    </row>
    <row r="12985" spans="5:21" x14ac:dyDescent="0.25">
      <c r="E12985"/>
      <c r="F12985"/>
      <c r="G12985"/>
      <c r="H12985"/>
      <c r="I12985"/>
      <c r="J12985"/>
      <c r="K12985"/>
      <c r="L12985"/>
      <c r="M12985"/>
      <c r="N12985"/>
      <c r="O12985"/>
      <c r="P12985"/>
      <c r="Q12985"/>
      <c r="R12985"/>
      <c r="S12985"/>
      <c r="T12985"/>
      <c r="U12985"/>
    </row>
    <row r="12986" spans="5:21" x14ac:dyDescent="0.25">
      <c r="E12986"/>
      <c r="F12986"/>
      <c r="G12986"/>
      <c r="H12986"/>
      <c r="I12986"/>
      <c r="J12986"/>
      <c r="K12986"/>
      <c r="L12986"/>
      <c r="M12986"/>
      <c r="N12986"/>
      <c r="O12986"/>
      <c r="P12986"/>
      <c r="Q12986"/>
      <c r="R12986"/>
      <c r="S12986"/>
      <c r="T12986"/>
      <c r="U12986"/>
    </row>
    <row r="12987" spans="5:21" x14ac:dyDescent="0.25">
      <c r="E12987"/>
      <c r="F12987"/>
      <c r="G12987"/>
      <c r="H12987"/>
      <c r="I12987"/>
      <c r="J12987"/>
      <c r="K12987"/>
      <c r="L12987"/>
      <c r="M12987"/>
      <c r="N12987"/>
      <c r="O12987"/>
      <c r="P12987"/>
      <c r="Q12987"/>
      <c r="R12987"/>
      <c r="S12987"/>
      <c r="T12987"/>
      <c r="U12987"/>
    </row>
    <row r="12988" spans="5:21" x14ac:dyDescent="0.25">
      <c r="E12988"/>
      <c r="F12988"/>
      <c r="G12988"/>
      <c r="H12988"/>
      <c r="I12988"/>
      <c r="J12988"/>
      <c r="K12988"/>
      <c r="L12988"/>
      <c r="M12988"/>
      <c r="N12988"/>
      <c r="O12988"/>
      <c r="P12988"/>
      <c r="Q12988"/>
      <c r="R12988"/>
      <c r="S12988"/>
      <c r="T12988"/>
      <c r="U12988"/>
    </row>
    <row r="12989" spans="5:21" x14ac:dyDescent="0.25">
      <c r="E12989"/>
      <c r="F12989"/>
      <c r="G12989"/>
      <c r="H12989"/>
      <c r="I12989"/>
      <c r="J12989"/>
      <c r="K12989"/>
      <c r="L12989"/>
      <c r="M12989"/>
      <c r="N12989"/>
      <c r="O12989"/>
      <c r="P12989"/>
      <c r="Q12989"/>
      <c r="R12989"/>
      <c r="S12989"/>
      <c r="T12989"/>
      <c r="U12989"/>
    </row>
    <row r="12990" spans="5:21" x14ac:dyDescent="0.25">
      <c r="E12990"/>
      <c r="F12990"/>
      <c r="G12990"/>
      <c r="H12990"/>
      <c r="I12990"/>
      <c r="J12990"/>
      <c r="K12990"/>
      <c r="L12990"/>
      <c r="M12990"/>
      <c r="N12990"/>
      <c r="O12990"/>
      <c r="P12990"/>
      <c r="Q12990"/>
      <c r="R12990"/>
      <c r="S12990"/>
      <c r="T12990"/>
      <c r="U12990"/>
    </row>
    <row r="12991" spans="5:21" x14ac:dyDescent="0.25">
      <c r="E12991"/>
      <c r="F12991"/>
      <c r="G12991"/>
      <c r="H12991"/>
      <c r="I12991"/>
      <c r="J12991"/>
      <c r="K12991"/>
      <c r="L12991"/>
      <c r="M12991"/>
      <c r="N12991"/>
      <c r="O12991"/>
      <c r="P12991"/>
      <c r="Q12991"/>
      <c r="R12991"/>
      <c r="S12991"/>
      <c r="T12991"/>
      <c r="U12991"/>
    </row>
    <row r="12992" spans="5:21" x14ac:dyDescent="0.25">
      <c r="E12992"/>
      <c r="F12992"/>
      <c r="G12992"/>
      <c r="H12992"/>
      <c r="I12992"/>
      <c r="J12992"/>
      <c r="K12992"/>
      <c r="L12992"/>
      <c r="M12992"/>
      <c r="N12992"/>
      <c r="O12992"/>
      <c r="P12992"/>
      <c r="Q12992"/>
      <c r="R12992"/>
      <c r="S12992"/>
      <c r="T12992"/>
      <c r="U12992"/>
    </row>
    <row r="12993" spans="5:21" x14ac:dyDescent="0.25">
      <c r="E12993"/>
      <c r="F12993"/>
      <c r="G12993"/>
      <c r="H12993"/>
      <c r="I12993"/>
      <c r="J12993"/>
      <c r="K12993"/>
      <c r="L12993"/>
      <c r="M12993"/>
      <c r="N12993"/>
      <c r="O12993"/>
      <c r="P12993"/>
      <c r="Q12993"/>
      <c r="R12993"/>
      <c r="S12993"/>
      <c r="T12993"/>
      <c r="U12993"/>
    </row>
    <row r="12994" spans="5:21" x14ac:dyDescent="0.25">
      <c r="E12994"/>
      <c r="F12994"/>
      <c r="G12994"/>
      <c r="H12994"/>
      <c r="I12994"/>
      <c r="J12994"/>
      <c r="K12994"/>
      <c r="L12994"/>
      <c r="M12994"/>
      <c r="N12994"/>
      <c r="O12994"/>
      <c r="P12994"/>
      <c r="Q12994"/>
      <c r="R12994"/>
      <c r="S12994"/>
      <c r="T12994"/>
      <c r="U12994"/>
    </row>
    <row r="12995" spans="5:21" x14ac:dyDescent="0.25">
      <c r="E12995"/>
      <c r="F12995"/>
      <c r="G12995"/>
      <c r="H12995"/>
      <c r="I12995"/>
      <c r="J12995"/>
      <c r="K12995"/>
      <c r="L12995"/>
      <c r="M12995"/>
      <c r="N12995"/>
      <c r="O12995"/>
      <c r="P12995"/>
      <c r="Q12995"/>
      <c r="R12995"/>
      <c r="S12995"/>
      <c r="T12995"/>
      <c r="U12995"/>
    </row>
    <row r="12996" spans="5:21" x14ac:dyDescent="0.25">
      <c r="E12996"/>
      <c r="F12996"/>
      <c r="G12996"/>
      <c r="H12996"/>
      <c r="I12996"/>
      <c r="J12996"/>
      <c r="K12996"/>
      <c r="L12996"/>
      <c r="M12996"/>
      <c r="N12996"/>
      <c r="O12996"/>
      <c r="P12996"/>
      <c r="Q12996"/>
      <c r="R12996"/>
      <c r="S12996"/>
      <c r="T12996"/>
      <c r="U12996"/>
    </row>
    <row r="12997" spans="5:21" x14ac:dyDescent="0.25">
      <c r="E12997"/>
      <c r="F12997"/>
      <c r="G12997"/>
      <c r="H12997"/>
      <c r="I12997"/>
      <c r="J12997"/>
      <c r="K12997"/>
      <c r="L12997"/>
      <c r="M12997"/>
      <c r="N12997"/>
      <c r="O12997"/>
      <c r="P12997"/>
      <c r="Q12997"/>
      <c r="R12997"/>
      <c r="S12997"/>
      <c r="T12997"/>
      <c r="U12997"/>
    </row>
    <row r="12998" spans="5:21" x14ac:dyDescent="0.25">
      <c r="E12998"/>
      <c r="F12998"/>
      <c r="G12998"/>
      <c r="H12998"/>
      <c r="I12998"/>
      <c r="J12998"/>
      <c r="K12998"/>
      <c r="L12998"/>
      <c r="M12998"/>
      <c r="N12998"/>
      <c r="O12998"/>
      <c r="P12998"/>
      <c r="Q12998"/>
      <c r="R12998"/>
      <c r="S12998"/>
      <c r="T12998"/>
      <c r="U12998"/>
    </row>
    <row r="12999" spans="5:21" x14ac:dyDescent="0.25">
      <c r="E12999"/>
      <c r="F12999"/>
      <c r="G12999"/>
      <c r="H12999"/>
      <c r="I12999"/>
      <c r="J12999"/>
      <c r="K12999"/>
      <c r="L12999"/>
      <c r="M12999"/>
      <c r="N12999"/>
      <c r="O12999"/>
      <c r="P12999"/>
      <c r="Q12999"/>
      <c r="R12999"/>
      <c r="S12999"/>
      <c r="T12999"/>
      <c r="U12999"/>
    </row>
    <row r="13000" spans="5:21" x14ac:dyDescent="0.25">
      <c r="E13000"/>
      <c r="F13000"/>
      <c r="G13000"/>
      <c r="H13000"/>
      <c r="I13000"/>
      <c r="J13000"/>
      <c r="K13000"/>
      <c r="L13000"/>
      <c r="M13000"/>
      <c r="N13000"/>
      <c r="O13000"/>
      <c r="P13000"/>
      <c r="Q13000"/>
      <c r="R13000"/>
      <c r="S13000"/>
      <c r="T13000"/>
      <c r="U13000"/>
    </row>
    <row r="13001" spans="5:21" x14ac:dyDescent="0.25">
      <c r="E13001"/>
      <c r="F13001"/>
      <c r="G13001"/>
      <c r="H13001"/>
      <c r="I13001"/>
      <c r="J13001"/>
      <c r="K13001"/>
      <c r="L13001"/>
      <c r="M13001"/>
      <c r="N13001"/>
      <c r="O13001"/>
      <c r="P13001"/>
      <c r="Q13001"/>
      <c r="R13001"/>
      <c r="S13001"/>
      <c r="T13001"/>
      <c r="U13001"/>
    </row>
    <row r="13002" spans="5:21" x14ac:dyDescent="0.25">
      <c r="E13002"/>
      <c r="F13002"/>
      <c r="G13002"/>
      <c r="H13002"/>
      <c r="I13002"/>
      <c r="J13002"/>
      <c r="K13002"/>
      <c r="L13002"/>
      <c r="M13002"/>
      <c r="N13002"/>
      <c r="O13002"/>
      <c r="P13002"/>
      <c r="Q13002"/>
      <c r="R13002"/>
      <c r="S13002"/>
      <c r="T13002"/>
      <c r="U13002"/>
    </row>
    <row r="13003" spans="5:21" x14ac:dyDescent="0.25">
      <c r="E13003"/>
      <c r="F13003"/>
      <c r="G13003"/>
      <c r="H13003"/>
      <c r="I13003"/>
      <c r="J13003"/>
      <c r="K13003"/>
      <c r="L13003"/>
      <c r="M13003"/>
      <c r="N13003"/>
      <c r="O13003"/>
      <c r="P13003"/>
      <c r="Q13003"/>
      <c r="R13003"/>
      <c r="S13003"/>
      <c r="T13003"/>
      <c r="U13003"/>
    </row>
    <row r="13004" spans="5:21" x14ac:dyDescent="0.25">
      <c r="E13004"/>
      <c r="F13004"/>
      <c r="G13004"/>
      <c r="H13004"/>
      <c r="I13004"/>
      <c r="J13004"/>
      <c r="K13004"/>
      <c r="L13004"/>
      <c r="M13004"/>
      <c r="N13004"/>
      <c r="O13004"/>
      <c r="P13004"/>
      <c r="Q13004"/>
      <c r="R13004"/>
      <c r="S13004"/>
      <c r="T13004"/>
      <c r="U13004"/>
    </row>
    <row r="13005" spans="5:21" x14ac:dyDescent="0.25">
      <c r="E13005"/>
      <c r="F13005"/>
      <c r="G13005"/>
      <c r="H13005"/>
      <c r="I13005"/>
      <c r="J13005"/>
      <c r="K13005"/>
      <c r="L13005"/>
      <c r="M13005"/>
      <c r="N13005"/>
      <c r="O13005"/>
      <c r="P13005"/>
      <c r="Q13005"/>
      <c r="R13005"/>
      <c r="S13005"/>
      <c r="T13005"/>
      <c r="U13005"/>
    </row>
    <row r="13006" spans="5:21" x14ac:dyDescent="0.25">
      <c r="E13006"/>
      <c r="F13006"/>
      <c r="G13006"/>
      <c r="H13006"/>
      <c r="I13006"/>
      <c r="J13006"/>
      <c r="K13006"/>
      <c r="L13006"/>
      <c r="M13006"/>
      <c r="N13006"/>
      <c r="O13006"/>
      <c r="P13006"/>
      <c r="Q13006"/>
      <c r="R13006"/>
      <c r="S13006"/>
      <c r="T13006"/>
      <c r="U13006"/>
    </row>
    <row r="13007" spans="5:21" x14ac:dyDescent="0.25">
      <c r="E13007"/>
      <c r="F13007"/>
      <c r="G13007"/>
      <c r="H13007"/>
      <c r="I13007"/>
      <c r="J13007"/>
      <c r="K13007"/>
      <c r="L13007"/>
      <c r="M13007"/>
      <c r="N13007"/>
      <c r="O13007"/>
      <c r="P13007"/>
      <c r="Q13007"/>
      <c r="R13007"/>
      <c r="S13007"/>
      <c r="T13007"/>
      <c r="U13007"/>
    </row>
    <row r="13008" spans="5:21" x14ac:dyDescent="0.25">
      <c r="E13008"/>
      <c r="F13008"/>
      <c r="G13008"/>
      <c r="H13008"/>
      <c r="I13008"/>
      <c r="J13008"/>
      <c r="K13008"/>
      <c r="L13008"/>
      <c r="M13008"/>
      <c r="N13008"/>
      <c r="O13008"/>
      <c r="P13008"/>
      <c r="Q13008"/>
      <c r="R13008"/>
      <c r="S13008"/>
      <c r="T13008"/>
      <c r="U13008"/>
    </row>
    <row r="13009" spans="5:21" x14ac:dyDescent="0.25">
      <c r="E13009"/>
      <c r="F13009"/>
      <c r="G13009"/>
      <c r="H13009"/>
      <c r="I13009"/>
      <c r="J13009"/>
      <c r="K13009"/>
      <c r="L13009"/>
      <c r="M13009"/>
      <c r="N13009"/>
      <c r="O13009"/>
      <c r="P13009"/>
      <c r="Q13009"/>
      <c r="R13009"/>
      <c r="S13009"/>
      <c r="T13009"/>
      <c r="U13009"/>
    </row>
    <row r="13010" spans="5:21" x14ac:dyDescent="0.25">
      <c r="E13010"/>
      <c r="F13010"/>
      <c r="G13010"/>
      <c r="H13010"/>
      <c r="I13010"/>
      <c r="J13010"/>
      <c r="K13010"/>
      <c r="L13010"/>
      <c r="M13010"/>
      <c r="N13010"/>
      <c r="O13010"/>
      <c r="P13010"/>
      <c r="Q13010"/>
      <c r="R13010"/>
      <c r="S13010"/>
      <c r="T13010"/>
      <c r="U13010"/>
    </row>
    <row r="13011" spans="5:21" x14ac:dyDescent="0.25">
      <c r="E13011"/>
      <c r="F13011"/>
      <c r="G13011"/>
      <c r="H13011"/>
      <c r="I13011"/>
      <c r="J13011"/>
      <c r="K13011"/>
      <c r="L13011"/>
      <c r="M13011"/>
      <c r="N13011"/>
      <c r="O13011"/>
      <c r="P13011"/>
      <c r="Q13011"/>
      <c r="R13011"/>
      <c r="S13011"/>
      <c r="T13011"/>
      <c r="U13011"/>
    </row>
    <row r="13012" spans="5:21" x14ac:dyDescent="0.25">
      <c r="E13012"/>
      <c r="F13012"/>
      <c r="G13012"/>
      <c r="H13012"/>
      <c r="I13012"/>
      <c r="J13012"/>
      <c r="K13012"/>
      <c r="L13012"/>
      <c r="M13012"/>
      <c r="N13012"/>
      <c r="O13012"/>
      <c r="P13012"/>
      <c r="Q13012"/>
      <c r="R13012"/>
      <c r="S13012"/>
      <c r="T13012"/>
      <c r="U13012"/>
    </row>
    <row r="13013" spans="5:21" x14ac:dyDescent="0.25">
      <c r="E13013"/>
      <c r="F13013"/>
      <c r="G13013"/>
      <c r="H13013"/>
      <c r="I13013"/>
      <c r="J13013"/>
      <c r="K13013"/>
      <c r="L13013"/>
      <c r="M13013"/>
      <c r="N13013"/>
      <c r="O13013"/>
      <c r="P13013"/>
      <c r="Q13013"/>
      <c r="R13013"/>
      <c r="S13013"/>
      <c r="T13013"/>
      <c r="U13013"/>
    </row>
    <row r="13014" spans="5:21" x14ac:dyDescent="0.25">
      <c r="E13014"/>
      <c r="F13014"/>
      <c r="G13014"/>
      <c r="H13014"/>
      <c r="I13014"/>
      <c r="J13014"/>
      <c r="K13014"/>
      <c r="L13014"/>
      <c r="M13014"/>
      <c r="N13014"/>
      <c r="O13014"/>
      <c r="P13014"/>
      <c r="Q13014"/>
      <c r="R13014"/>
      <c r="S13014"/>
      <c r="T13014"/>
      <c r="U13014"/>
    </row>
    <row r="13015" spans="5:21" x14ac:dyDescent="0.25">
      <c r="E13015"/>
      <c r="F13015"/>
      <c r="G13015"/>
      <c r="H13015"/>
      <c r="I13015"/>
      <c r="J13015"/>
      <c r="K13015"/>
      <c r="L13015"/>
      <c r="M13015"/>
      <c r="N13015"/>
      <c r="O13015"/>
      <c r="P13015"/>
      <c r="Q13015"/>
      <c r="R13015"/>
      <c r="S13015"/>
      <c r="T13015"/>
      <c r="U13015"/>
    </row>
    <row r="13016" spans="5:21" x14ac:dyDescent="0.25">
      <c r="E13016"/>
      <c r="F13016"/>
      <c r="G13016"/>
      <c r="H13016"/>
      <c r="I13016"/>
      <c r="J13016"/>
      <c r="K13016"/>
      <c r="L13016"/>
      <c r="M13016"/>
      <c r="N13016"/>
      <c r="O13016"/>
      <c r="P13016"/>
      <c r="Q13016"/>
      <c r="R13016"/>
      <c r="S13016"/>
      <c r="T13016"/>
      <c r="U13016"/>
    </row>
    <row r="13017" spans="5:21" x14ac:dyDescent="0.25">
      <c r="E13017"/>
      <c r="F13017"/>
      <c r="G13017"/>
      <c r="H13017"/>
      <c r="I13017"/>
      <c r="J13017"/>
      <c r="K13017"/>
      <c r="L13017"/>
      <c r="M13017"/>
      <c r="N13017"/>
      <c r="O13017"/>
      <c r="P13017"/>
      <c r="Q13017"/>
      <c r="R13017"/>
      <c r="S13017"/>
      <c r="T13017"/>
      <c r="U13017"/>
    </row>
    <row r="13018" spans="5:21" x14ac:dyDescent="0.25">
      <c r="E13018"/>
      <c r="F13018"/>
      <c r="G13018"/>
      <c r="H13018"/>
      <c r="I13018"/>
      <c r="J13018"/>
      <c r="K13018"/>
      <c r="L13018"/>
      <c r="M13018"/>
      <c r="N13018"/>
      <c r="O13018"/>
      <c r="P13018"/>
      <c r="Q13018"/>
      <c r="R13018"/>
      <c r="S13018"/>
      <c r="T13018"/>
      <c r="U13018"/>
    </row>
    <row r="13019" spans="5:21" x14ac:dyDescent="0.25">
      <c r="E13019"/>
      <c r="F13019"/>
      <c r="G13019"/>
      <c r="H13019"/>
      <c r="I13019"/>
      <c r="J13019"/>
      <c r="K13019"/>
      <c r="L13019"/>
      <c r="M13019"/>
      <c r="N13019"/>
      <c r="O13019"/>
      <c r="P13019"/>
      <c r="Q13019"/>
      <c r="R13019"/>
      <c r="S13019"/>
      <c r="T13019"/>
      <c r="U13019"/>
    </row>
    <row r="13020" spans="5:21" x14ac:dyDescent="0.25">
      <c r="E13020"/>
      <c r="F13020"/>
      <c r="G13020"/>
      <c r="H13020"/>
      <c r="I13020"/>
      <c r="J13020"/>
      <c r="K13020"/>
      <c r="L13020"/>
      <c r="M13020"/>
      <c r="N13020"/>
      <c r="O13020"/>
      <c r="P13020"/>
      <c r="Q13020"/>
      <c r="R13020"/>
      <c r="S13020"/>
      <c r="T13020"/>
      <c r="U13020"/>
    </row>
    <row r="13021" spans="5:21" x14ac:dyDescent="0.25">
      <c r="E13021"/>
      <c r="F13021"/>
      <c r="G13021"/>
      <c r="H13021"/>
      <c r="I13021"/>
      <c r="J13021"/>
      <c r="K13021"/>
      <c r="L13021"/>
      <c r="M13021"/>
      <c r="N13021"/>
      <c r="O13021"/>
      <c r="P13021"/>
      <c r="Q13021"/>
      <c r="R13021"/>
      <c r="S13021"/>
      <c r="T13021"/>
      <c r="U13021"/>
    </row>
    <row r="13022" spans="5:21" x14ac:dyDescent="0.25">
      <c r="E13022"/>
      <c r="F13022"/>
      <c r="G13022"/>
      <c r="H13022"/>
      <c r="I13022"/>
      <c r="J13022"/>
      <c r="K13022"/>
      <c r="L13022"/>
      <c r="M13022"/>
      <c r="N13022"/>
      <c r="O13022"/>
      <c r="P13022"/>
      <c r="Q13022"/>
      <c r="R13022"/>
      <c r="S13022"/>
      <c r="T13022"/>
      <c r="U13022"/>
    </row>
    <row r="13023" spans="5:21" x14ac:dyDescent="0.25">
      <c r="E13023"/>
      <c r="F13023"/>
      <c r="G13023"/>
      <c r="H13023"/>
      <c r="I13023"/>
      <c r="J13023"/>
      <c r="K13023"/>
      <c r="L13023"/>
      <c r="M13023"/>
      <c r="N13023"/>
      <c r="O13023"/>
      <c r="P13023"/>
      <c r="Q13023"/>
      <c r="R13023"/>
      <c r="S13023"/>
      <c r="T13023"/>
      <c r="U13023"/>
    </row>
    <row r="13024" spans="5:21" x14ac:dyDescent="0.25">
      <c r="E13024"/>
      <c r="F13024"/>
      <c r="G13024"/>
      <c r="H13024"/>
      <c r="I13024"/>
      <c r="J13024"/>
      <c r="K13024"/>
      <c r="L13024"/>
      <c r="M13024"/>
      <c r="N13024"/>
      <c r="O13024"/>
      <c r="P13024"/>
      <c r="Q13024"/>
      <c r="R13024"/>
      <c r="S13024"/>
      <c r="T13024"/>
      <c r="U13024"/>
    </row>
    <row r="13025" spans="5:21" x14ac:dyDescent="0.25">
      <c r="E13025"/>
      <c r="F13025"/>
      <c r="G13025"/>
      <c r="H13025"/>
      <c r="I13025"/>
      <c r="J13025"/>
      <c r="K13025"/>
      <c r="L13025"/>
      <c r="M13025"/>
      <c r="N13025"/>
      <c r="O13025"/>
      <c r="P13025"/>
      <c r="Q13025"/>
      <c r="R13025"/>
      <c r="S13025"/>
      <c r="T13025"/>
      <c r="U13025"/>
    </row>
    <row r="13026" spans="5:21" x14ac:dyDescent="0.25">
      <c r="E13026"/>
      <c r="F13026"/>
      <c r="G13026"/>
      <c r="H13026"/>
      <c r="I13026"/>
      <c r="J13026"/>
      <c r="K13026"/>
      <c r="L13026"/>
      <c r="M13026"/>
      <c r="N13026"/>
      <c r="O13026"/>
      <c r="P13026"/>
      <c r="Q13026"/>
      <c r="R13026"/>
      <c r="S13026"/>
      <c r="T13026"/>
      <c r="U13026"/>
    </row>
    <row r="13027" spans="5:21" x14ac:dyDescent="0.25">
      <c r="E13027"/>
      <c r="F13027"/>
      <c r="G13027"/>
      <c r="H13027"/>
      <c r="I13027"/>
      <c r="J13027"/>
      <c r="K13027"/>
      <c r="L13027"/>
      <c r="M13027"/>
      <c r="N13027"/>
      <c r="O13027"/>
      <c r="P13027"/>
      <c r="Q13027"/>
      <c r="R13027"/>
      <c r="S13027"/>
      <c r="T13027"/>
      <c r="U13027"/>
    </row>
    <row r="13028" spans="5:21" x14ac:dyDescent="0.25">
      <c r="E13028"/>
      <c r="F13028"/>
      <c r="G13028"/>
      <c r="H13028"/>
      <c r="I13028"/>
      <c r="J13028"/>
      <c r="K13028"/>
      <c r="L13028"/>
      <c r="M13028"/>
      <c r="N13028"/>
      <c r="O13028"/>
      <c r="P13028"/>
      <c r="Q13028"/>
      <c r="R13028"/>
      <c r="S13028"/>
      <c r="T13028"/>
      <c r="U13028"/>
    </row>
    <row r="13029" spans="5:21" x14ac:dyDescent="0.25">
      <c r="E13029"/>
      <c r="F13029"/>
      <c r="G13029"/>
      <c r="H13029"/>
      <c r="I13029"/>
      <c r="J13029"/>
      <c r="K13029"/>
      <c r="L13029"/>
      <c r="M13029"/>
      <c r="N13029"/>
      <c r="O13029"/>
      <c r="P13029"/>
      <c r="Q13029"/>
      <c r="R13029"/>
      <c r="S13029"/>
      <c r="T13029"/>
      <c r="U13029"/>
    </row>
    <row r="13030" spans="5:21" x14ac:dyDescent="0.25">
      <c r="E13030"/>
      <c r="F13030"/>
      <c r="G13030"/>
      <c r="H13030"/>
      <c r="I13030"/>
      <c r="J13030"/>
      <c r="K13030"/>
      <c r="L13030"/>
      <c r="M13030"/>
      <c r="N13030"/>
      <c r="O13030"/>
      <c r="P13030"/>
      <c r="Q13030"/>
      <c r="R13030"/>
      <c r="S13030"/>
      <c r="T13030"/>
      <c r="U13030"/>
    </row>
    <row r="13031" spans="5:21" x14ac:dyDescent="0.25">
      <c r="E13031"/>
      <c r="F13031"/>
      <c r="G13031"/>
      <c r="H13031"/>
      <c r="I13031"/>
      <c r="J13031"/>
      <c r="K13031"/>
      <c r="L13031"/>
      <c r="M13031"/>
      <c r="N13031"/>
      <c r="O13031"/>
      <c r="P13031"/>
      <c r="Q13031"/>
      <c r="R13031"/>
      <c r="S13031"/>
      <c r="T13031"/>
      <c r="U13031"/>
    </row>
    <row r="13032" spans="5:21" x14ac:dyDescent="0.25">
      <c r="E13032"/>
      <c r="F13032"/>
      <c r="G13032"/>
      <c r="H13032"/>
      <c r="I13032"/>
      <c r="J13032"/>
      <c r="K13032"/>
      <c r="L13032"/>
      <c r="M13032"/>
      <c r="N13032"/>
      <c r="O13032"/>
      <c r="P13032"/>
      <c r="Q13032"/>
      <c r="R13032"/>
      <c r="S13032"/>
      <c r="T13032"/>
      <c r="U13032"/>
    </row>
    <row r="13033" spans="5:21" x14ac:dyDescent="0.25">
      <c r="E13033"/>
      <c r="F13033"/>
      <c r="G13033"/>
      <c r="H13033"/>
      <c r="I13033"/>
      <c r="J13033"/>
      <c r="K13033"/>
      <c r="L13033"/>
      <c r="M13033"/>
      <c r="N13033"/>
      <c r="O13033"/>
      <c r="P13033"/>
      <c r="Q13033"/>
      <c r="R13033"/>
      <c r="S13033"/>
      <c r="T13033"/>
      <c r="U13033"/>
    </row>
    <row r="13034" spans="5:21" x14ac:dyDescent="0.25">
      <c r="E13034"/>
      <c r="F13034"/>
      <c r="G13034"/>
      <c r="H13034"/>
      <c r="I13034"/>
      <c r="J13034"/>
      <c r="K13034"/>
      <c r="L13034"/>
      <c r="M13034"/>
      <c r="N13034"/>
      <c r="O13034"/>
      <c r="P13034"/>
      <c r="Q13034"/>
      <c r="R13034"/>
      <c r="S13034"/>
      <c r="T13034"/>
      <c r="U13034"/>
    </row>
    <row r="13035" spans="5:21" x14ac:dyDescent="0.25">
      <c r="E13035"/>
      <c r="F13035"/>
      <c r="G13035"/>
      <c r="H13035"/>
      <c r="I13035"/>
      <c r="J13035"/>
      <c r="K13035"/>
      <c r="L13035"/>
      <c r="M13035"/>
      <c r="N13035"/>
      <c r="O13035"/>
      <c r="P13035"/>
      <c r="Q13035"/>
      <c r="R13035"/>
      <c r="S13035"/>
      <c r="T13035"/>
      <c r="U13035"/>
    </row>
    <row r="13036" spans="5:21" x14ac:dyDescent="0.25">
      <c r="E13036"/>
      <c r="F13036"/>
      <c r="G13036"/>
      <c r="H13036"/>
      <c r="I13036"/>
      <c r="J13036"/>
      <c r="K13036"/>
      <c r="L13036"/>
      <c r="M13036"/>
      <c r="N13036"/>
      <c r="O13036"/>
      <c r="P13036"/>
      <c r="Q13036"/>
      <c r="R13036"/>
      <c r="S13036"/>
      <c r="T13036"/>
      <c r="U13036"/>
    </row>
    <row r="13037" spans="5:21" x14ac:dyDescent="0.25">
      <c r="E13037"/>
      <c r="F13037"/>
      <c r="G13037"/>
      <c r="H13037"/>
      <c r="I13037"/>
      <c r="J13037"/>
      <c r="K13037"/>
      <c r="L13037"/>
      <c r="M13037"/>
      <c r="N13037"/>
      <c r="O13037"/>
      <c r="P13037"/>
      <c r="Q13037"/>
      <c r="R13037"/>
      <c r="S13037"/>
      <c r="T13037"/>
      <c r="U13037"/>
    </row>
    <row r="13038" spans="5:21" x14ac:dyDescent="0.25">
      <c r="E13038"/>
      <c r="F13038"/>
      <c r="G13038"/>
      <c r="H13038"/>
      <c r="I13038"/>
      <c r="J13038"/>
      <c r="K13038"/>
      <c r="L13038"/>
      <c r="M13038"/>
      <c r="N13038"/>
      <c r="O13038"/>
      <c r="P13038"/>
      <c r="Q13038"/>
      <c r="R13038"/>
      <c r="S13038"/>
      <c r="T13038"/>
      <c r="U13038"/>
    </row>
    <row r="13039" spans="5:21" x14ac:dyDescent="0.25">
      <c r="E13039"/>
      <c r="F13039"/>
      <c r="G13039"/>
      <c r="H13039"/>
      <c r="I13039"/>
      <c r="J13039"/>
      <c r="K13039"/>
      <c r="L13039"/>
      <c r="M13039"/>
      <c r="N13039"/>
      <c r="O13039"/>
      <c r="P13039"/>
      <c r="Q13039"/>
      <c r="R13039"/>
      <c r="S13039"/>
      <c r="T13039"/>
      <c r="U13039"/>
    </row>
    <row r="13040" spans="5:21" x14ac:dyDescent="0.25">
      <c r="E13040"/>
      <c r="F13040"/>
      <c r="G13040"/>
      <c r="H13040"/>
      <c r="I13040"/>
      <c r="J13040"/>
      <c r="K13040"/>
      <c r="L13040"/>
      <c r="M13040"/>
      <c r="N13040"/>
      <c r="O13040"/>
      <c r="P13040"/>
      <c r="Q13040"/>
      <c r="R13040"/>
      <c r="S13040"/>
      <c r="T13040"/>
      <c r="U13040"/>
    </row>
    <row r="13041" spans="5:21" x14ac:dyDescent="0.25">
      <c r="E13041"/>
      <c r="F13041"/>
      <c r="G13041"/>
      <c r="H13041"/>
      <c r="I13041"/>
      <c r="J13041"/>
      <c r="K13041"/>
      <c r="L13041"/>
      <c r="M13041"/>
      <c r="N13041"/>
      <c r="O13041"/>
      <c r="P13041"/>
      <c r="Q13041"/>
      <c r="R13041"/>
      <c r="S13041"/>
      <c r="T13041"/>
      <c r="U13041"/>
    </row>
    <row r="13042" spans="5:21" x14ac:dyDescent="0.25">
      <c r="E13042"/>
      <c r="F13042"/>
      <c r="G13042"/>
      <c r="H13042"/>
      <c r="I13042"/>
      <c r="J13042"/>
      <c r="K13042"/>
      <c r="L13042"/>
      <c r="M13042"/>
      <c r="N13042"/>
      <c r="O13042"/>
      <c r="P13042"/>
      <c r="Q13042"/>
      <c r="R13042"/>
      <c r="S13042"/>
      <c r="T13042"/>
      <c r="U13042"/>
    </row>
    <row r="13043" spans="5:21" x14ac:dyDescent="0.25">
      <c r="E13043"/>
      <c r="F13043"/>
      <c r="G13043"/>
      <c r="H13043"/>
      <c r="I13043"/>
      <c r="J13043"/>
      <c r="K13043"/>
      <c r="L13043"/>
      <c r="M13043"/>
      <c r="N13043"/>
      <c r="O13043"/>
      <c r="P13043"/>
      <c r="Q13043"/>
      <c r="R13043"/>
      <c r="S13043"/>
      <c r="T13043"/>
      <c r="U13043"/>
    </row>
    <row r="13044" spans="5:21" x14ac:dyDescent="0.25">
      <c r="E13044"/>
      <c r="F13044"/>
      <c r="G13044"/>
      <c r="H13044"/>
      <c r="I13044"/>
      <c r="J13044"/>
      <c r="K13044"/>
      <c r="L13044"/>
      <c r="M13044"/>
      <c r="N13044"/>
      <c r="O13044"/>
      <c r="P13044"/>
      <c r="Q13044"/>
      <c r="R13044"/>
      <c r="S13044"/>
      <c r="T13044"/>
      <c r="U13044"/>
    </row>
    <row r="13045" spans="5:21" x14ac:dyDescent="0.25">
      <c r="E13045"/>
      <c r="F13045"/>
      <c r="G13045"/>
      <c r="H13045"/>
      <c r="I13045"/>
      <c r="J13045"/>
      <c r="K13045"/>
      <c r="L13045"/>
      <c r="M13045"/>
      <c r="N13045"/>
      <c r="O13045"/>
      <c r="P13045"/>
      <c r="Q13045"/>
      <c r="R13045"/>
      <c r="S13045"/>
      <c r="T13045"/>
      <c r="U13045"/>
    </row>
    <row r="13046" spans="5:21" x14ac:dyDescent="0.25">
      <c r="E13046"/>
      <c r="F13046"/>
      <c r="G13046"/>
      <c r="H13046"/>
      <c r="I13046"/>
      <c r="J13046"/>
      <c r="K13046"/>
      <c r="L13046"/>
      <c r="M13046"/>
      <c r="N13046"/>
      <c r="O13046"/>
      <c r="P13046"/>
      <c r="Q13046"/>
      <c r="R13046"/>
      <c r="S13046"/>
      <c r="T13046"/>
      <c r="U13046"/>
    </row>
    <row r="13047" spans="5:21" x14ac:dyDescent="0.25">
      <c r="E13047"/>
      <c r="F13047"/>
      <c r="G13047"/>
      <c r="H13047"/>
      <c r="I13047"/>
      <c r="J13047"/>
      <c r="K13047"/>
      <c r="L13047"/>
      <c r="M13047"/>
      <c r="N13047"/>
      <c r="O13047"/>
      <c r="P13047"/>
      <c r="Q13047"/>
      <c r="R13047"/>
      <c r="S13047"/>
      <c r="T13047"/>
      <c r="U13047"/>
    </row>
    <row r="13048" spans="5:21" x14ac:dyDescent="0.25">
      <c r="E13048"/>
      <c r="F13048"/>
      <c r="G13048"/>
      <c r="H13048"/>
      <c r="I13048"/>
      <c r="J13048"/>
      <c r="K13048"/>
      <c r="L13048"/>
      <c r="M13048"/>
      <c r="N13048"/>
      <c r="O13048"/>
      <c r="P13048"/>
      <c r="Q13048"/>
      <c r="R13048"/>
      <c r="S13048"/>
      <c r="T13048"/>
      <c r="U13048"/>
    </row>
    <row r="13049" spans="5:21" x14ac:dyDescent="0.25">
      <c r="E13049"/>
      <c r="F13049"/>
      <c r="G13049"/>
      <c r="H13049"/>
      <c r="I13049"/>
      <c r="J13049"/>
      <c r="K13049"/>
      <c r="L13049"/>
      <c r="M13049"/>
      <c r="N13049"/>
      <c r="O13049"/>
      <c r="P13049"/>
      <c r="Q13049"/>
      <c r="R13049"/>
      <c r="S13049"/>
      <c r="T13049"/>
      <c r="U13049"/>
    </row>
    <row r="13050" spans="5:21" x14ac:dyDescent="0.25">
      <c r="E13050"/>
      <c r="F13050"/>
      <c r="G13050"/>
      <c r="H13050"/>
      <c r="I13050"/>
      <c r="J13050"/>
      <c r="K13050"/>
      <c r="L13050"/>
      <c r="M13050"/>
      <c r="N13050"/>
      <c r="O13050"/>
      <c r="P13050"/>
      <c r="Q13050"/>
      <c r="R13050"/>
      <c r="S13050"/>
      <c r="T13050"/>
      <c r="U13050"/>
    </row>
    <row r="13051" spans="5:21" x14ac:dyDescent="0.25">
      <c r="E13051"/>
      <c r="F13051"/>
      <c r="G13051"/>
      <c r="H13051"/>
      <c r="I13051"/>
      <c r="J13051"/>
      <c r="K13051"/>
      <c r="L13051"/>
      <c r="M13051"/>
      <c r="N13051"/>
      <c r="O13051"/>
      <c r="P13051"/>
      <c r="Q13051"/>
      <c r="R13051"/>
      <c r="S13051"/>
      <c r="T13051"/>
      <c r="U13051"/>
    </row>
    <row r="13052" spans="5:21" x14ac:dyDescent="0.25">
      <c r="E13052"/>
      <c r="F13052"/>
      <c r="G13052"/>
      <c r="H13052"/>
      <c r="I13052"/>
      <c r="J13052"/>
      <c r="K13052"/>
      <c r="L13052"/>
      <c r="M13052"/>
      <c r="N13052"/>
      <c r="O13052"/>
      <c r="P13052"/>
      <c r="Q13052"/>
      <c r="R13052"/>
      <c r="S13052"/>
      <c r="T13052"/>
      <c r="U13052"/>
    </row>
    <row r="13053" spans="5:21" x14ac:dyDescent="0.25">
      <c r="E13053"/>
      <c r="F13053"/>
      <c r="G13053"/>
      <c r="H13053"/>
      <c r="I13053"/>
      <c r="J13053"/>
      <c r="K13053"/>
      <c r="L13053"/>
      <c r="M13053"/>
      <c r="N13053"/>
      <c r="O13053"/>
      <c r="P13053"/>
      <c r="Q13053"/>
      <c r="R13053"/>
      <c r="S13053"/>
      <c r="T13053"/>
      <c r="U13053"/>
    </row>
    <row r="13054" spans="5:21" x14ac:dyDescent="0.25">
      <c r="E13054"/>
      <c r="F13054"/>
      <c r="G13054"/>
      <c r="H13054"/>
      <c r="I13054"/>
      <c r="J13054"/>
      <c r="K13054"/>
      <c r="L13054"/>
      <c r="M13054"/>
      <c r="N13054"/>
      <c r="O13054"/>
      <c r="P13054"/>
      <c r="Q13054"/>
      <c r="R13054"/>
      <c r="S13054"/>
      <c r="T13054"/>
      <c r="U13054"/>
    </row>
    <row r="13055" spans="5:21" x14ac:dyDescent="0.25">
      <c r="E13055"/>
      <c r="F13055"/>
      <c r="G13055"/>
      <c r="H13055"/>
      <c r="I13055"/>
      <c r="J13055"/>
      <c r="K13055"/>
      <c r="L13055"/>
      <c r="M13055"/>
      <c r="N13055"/>
      <c r="O13055"/>
      <c r="P13055"/>
      <c r="Q13055"/>
      <c r="R13055"/>
      <c r="S13055"/>
      <c r="T13055"/>
      <c r="U13055"/>
    </row>
    <row r="13056" spans="5:21" x14ac:dyDescent="0.25">
      <c r="E13056"/>
      <c r="F13056"/>
      <c r="G13056"/>
      <c r="H13056"/>
      <c r="I13056"/>
      <c r="J13056"/>
      <c r="K13056"/>
      <c r="L13056"/>
      <c r="M13056"/>
      <c r="N13056"/>
      <c r="O13056"/>
      <c r="P13056"/>
      <c r="Q13056"/>
      <c r="R13056"/>
      <c r="S13056"/>
      <c r="T13056"/>
      <c r="U13056"/>
    </row>
    <row r="13057" spans="5:21" x14ac:dyDescent="0.25">
      <c r="E13057"/>
      <c r="F13057"/>
      <c r="G13057"/>
      <c r="H13057"/>
      <c r="I13057"/>
      <c r="J13057"/>
      <c r="K13057"/>
      <c r="L13057"/>
      <c r="M13057"/>
      <c r="N13057"/>
      <c r="O13057"/>
      <c r="P13057"/>
      <c r="Q13057"/>
      <c r="R13057"/>
      <c r="S13057"/>
      <c r="T13057"/>
      <c r="U13057"/>
    </row>
    <row r="13058" spans="5:21" x14ac:dyDescent="0.25">
      <c r="E13058"/>
      <c r="F13058"/>
      <c r="G13058"/>
      <c r="H13058"/>
      <c r="I13058"/>
      <c r="J13058"/>
      <c r="K13058"/>
      <c r="L13058"/>
      <c r="M13058"/>
      <c r="N13058"/>
      <c r="O13058"/>
      <c r="P13058"/>
      <c r="Q13058"/>
      <c r="R13058"/>
      <c r="S13058"/>
      <c r="T13058"/>
      <c r="U13058"/>
    </row>
    <row r="13059" spans="5:21" x14ac:dyDescent="0.25">
      <c r="E13059"/>
      <c r="F13059"/>
      <c r="G13059"/>
      <c r="H13059"/>
      <c r="I13059"/>
      <c r="J13059"/>
      <c r="K13059"/>
      <c r="L13059"/>
      <c r="M13059"/>
      <c r="N13059"/>
      <c r="O13059"/>
      <c r="P13059"/>
      <c r="Q13059"/>
      <c r="R13059"/>
      <c r="S13059"/>
      <c r="T13059"/>
      <c r="U13059"/>
    </row>
    <row r="13060" spans="5:21" x14ac:dyDescent="0.25">
      <c r="E13060"/>
      <c r="F13060"/>
      <c r="G13060"/>
      <c r="H13060"/>
      <c r="I13060"/>
      <c r="J13060"/>
      <c r="K13060"/>
      <c r="L13060"/>
      <c r="M13060"/>
      <c r="N13060"/>
      <c r="O13060"/>
      <c r="P13060"/>
      <c r="Q13060"/>
      <c r="R13060"/>
      <c r="S13060"/>
      <c r="T13060"/>
      <c r="U13060"/>
    </row>
    <row r="13061" spans="5:21" x14ac:dyDescent="0.25">
      <c r="E13061"/>
      <c r="F13061"/>
      <c r="G13061"/>
      <c r="H13061"/>
      <c r="I13061"/>
      <c r="J13061"/>
      <c r="K13061"/>
      <c r="L13061"/>
      <c r="M13061"/>
      <c r="N13061"/>
      <c r="O13061"/>
      <c r="P13061"/>
      <c r="Q13061"/>
      <c r="R13061"/>
      <c r="S13061"/>
      <c r="T13061"/>
      <c r="U13061"/>
    </row>
    <row r="13062" spans="5:21" x14ac:dyDescent="0.25">
      <c r="E13062"/>
      <c r="F13062"/>
      <c r="G13062"/>
      <c r="H13062"/>
      <c r="I13062"/>
      <c r="J13062"/>
      <c r="K13062"/>
      <c r="L13062"/>
      <c r="M13062"/>
      <c r="N13062"/>
      <c r="O13062"/>
      <c r="P13062"/>
      <c r="Q13062"/>
      <c r="R13062"/>
      <c r="S13062"/>
      <c r="T13062"/>
      <c r="U13062"/>
    </row>
    <row r="13063" spans="5:21" x14ac:dyDescent="0.25">
      <c r="E13063"/>
      <c r="F13063"/>
      <c r="G13063"/>
      <c r="H13063"/>
      <c r="I13063"/>
      <c r="J13063"/>
      <c r="K13063"/>
      <c r="L13063"/>
      <c r="M13063"/>
      <c r="N13063"/>
      <c r="O13063"/>
      <c r="P13063"/>
      <c r="Q13063"/>
      <c r="R13063"/>
      <c r="S13063"/>
      <c r="T13063"/>
      <c r="U13063"/>
    </row>
    <row r="13064" spans="5:21" x14ac:dyDescent="0.25">
      <c r="E13064"/>
      <c r="F13064"/>
      <c r="G13064"/>
      <c r="H13064"/>
      <c r="I13064"/>
      <c r="J13064"/>
      <c r="K13064"/>
      <c r="L13064"/>
      <c r="M13064"/>
      <c r="N13064"/>
      <c r="O13064"/>
      <c r="P13064"/>
      <c r="Q13064"/>
      <c r="R13064"/>
      <c r="S13064"/>
      <c r="T13064"/>
      <c r="U13064"/>
    </row>
    <row r="13065" spans="5:21" x14ac:dyDescent="0.25">
      <c r="E13065"/>
      <c r="F13065"/>
      <c r="G13065"/>
      <c r="H13065"/>
      <c r="I13065"/>
      <c r="J13065"/>
      <c r="K13065"/>
      <c r="L13065"/>
      <c r="M13065"/>
      <c r="N13065"/>
      <c r="O13065"/>
      <c r="P13065"/>
      <c r="Q13065"/>
      <c r="R13065"/>
      <c r="S13065"/>
      <c r="T13065"/>
      <c r="U13065"/>
    </row>
    <row r="13066" spans="5:21" x14ac:dyDescent="0.25">
      <c r="E13066"/>
      <c r="F13066"/>
      <c r="G13066"/>
      <c r="H13066"/>
      <c r="I13066"/>
      <c r="J13066"/>
      <c r="K13066"/>
      <c r="L13066"/>
      <c r="M13066"/>
      <c r="N13066"/>
      <c r="O13066"/>
      <c r="P13066"/>
      <c r="Q13066"/>
      <c r="R13066"/>
      <c r="S13066"/>
      <c r="T13066"/>
      <c r="U13066"/>
    </row>
    <row r="13067" spans="5:21" x14ac:dyDescent="0.25">
      <c r="E13067"/>
      <c r="F13067"/>
      <c r="G13067"/>
      <c r="H13067"/>
      <c r="I13067"/>
      <c r="J13067"/>
      <c r="K13067"/>
      <c r="L13067"/>
      <c r="M13067"/>
      <c r="N13067"/>
      <c r="O13067"/>
      <c r="P13067"/>
      <c r="Q13067"/>
      <c r="R13067"/>
      <c r="S13067"/>
      <c r="T13067"/>
      <c r="U13067"/>
    </row>
    <row r="13068" spans="5:21" x14ac:dyDescent="0.25">
      <c r="E13068"/>
      <c r="F13068"/>
      <c r="G13068"/>
      <c r="H13068"/>
      <c r="I13068"/>
      <c r="J13068"/>
      <c r="K13068"/>
      <c r="L13068"/>
      <c r="M13068"/>
      <c r="N13068"/>
      <c r="O13068"/>
      <c r="P13068"/>
      <c r="Q13068"/>
      <c r="R13068"/>
      <c r="S13068"/>
      <c r="T13068"/>
      <c r="U13068"/>
    </row>
    <row r="13069" spans="5:21" x14ac:dyDescent="0.25">
      <c r="E13069"/>
      <c r="F13069"/>
      <c r="G13069"/>
      <c r="H13069"/>
      <c r="I13069"/>
      <c r="J13069"/>
      <c r="K13069"/>
      <c r="L13069"/>
      <c r="M13069"/>
      <c r="N13069"/>
      <c r="O13069"/>
      <c r="P13069"/>
      <c r="Q13069"/>
      <c r="R13069"/>
      <c r="S13069"/>
      <c r="T13069"/>
      <c r="U13069"/>
    </row>
    <row r="13070" spans="5:21" x14ac:dyDescent="0.25">
      <c r="E13070"/>
      <c r="F13070"/>
      <c r="G13070"/>
      <c r="H13070"/>
      <c r="I13070"/>
      <c r="J13070"/>
      <c r="K13070"/>
      <c r="L13070"/>
      <c r="M13070"/>
      <c r="N13070"/>
      <c r="O13070"/>
      <c r="P13070"/>
      <c r="Q13070"/>
      <c r="R13070"/>
      <c r="S13070"/>
      <c r="T13070"/>
      <c r="U13070"/>
    </row>
    <row r="13071" spans="5:21" x14ac:dyDescent="0.25">
      <c r="E13071"/>
      <c r="F13071"/>
      <c r="G13071"/>
      <c r="H13071"/>
      <c r="I13071"/>
      <c r="J13071"/>
      <c r="K13071"/>
      <c r="L13071"/>
      <c r="M13071"/>
      <c r="N13071"/>
      <c r="O13071"/>
      <c r="P13071"/>
      <c r="Q13071"/>
      <c r="R13071"/>
      <c r="S13071"/>
      <c r="T13071"/>
      <c r="U13071"/>
    </row>
    <row r="13072" spans="5:21" x14ac:dyDescent="0.25">
      <c r="E13072"/>
      <c r="F13072"/>
      <c r="G13072"/>
      <c r="H13072"/>
      <c r="I13072"/>
      <c r="J13072"/>
      <c r="K13072"/>
      <c r="L13072"/>
      <c r="M13072"/>
      <c r="N13072"/>
      <c r="O13072"/>
      <c r="P13072"/>
      <c r="Q13072"/>
      <c r="R13072"/>
      <c r="S13072"/>
      <c r="T13072"/>
      <c r="U13072"/>
    </row>
    <row r="13073" spans="5:21" x14ac:dyDescent="0.25">
      <c r="E13073"/>
      <c r="F13073"/>
      <c r="G13073"/>
      <c r="H13073"/>
      <c r="I13073"/>
      <c r="J13073"/>
      <c r="K13073"/>
      <c r="L13073"/>
      <c r="M13073"/>
      <c r="N13073"/>
      <c r="O13073"/>
      <c r="P13073"/>
      <c r="Q13073"/>
      <c r="R13073"/>
      <c r="S13073"/>
      <c r="T13073"/>
      <c r="U13073"/>
    </row>
    <row r="13074" spans="5:21" x14ac:dyDescent="0.25">
      <c r="E13074"/>
      <c r="F13074"/>
      <c r="G13074"/>
      <c r="H13074"/>
      <c r="I13074"/>
      <c r="J13074"/>
      <c r="K13074"/>
      <c r="L13074"/>
      <c r="M13074"/>
      <c r="N13074"/>
      <c r="O13074"/>
      <c r="P13074"/>
      <c r="Q13074"/>
      <c r="R13074"/>
      <c r="S13074"/>
      <c r="T13074"/>
      <c r="U13074"/>
    </row>
    <row r="13075" spans="5:21" x14ac:dyDescent="0.25">
      <c r="E13075"/>
      <c r="F13075"/>
      <c r="G13075"/>
      <c r="H13075"/>
      <c r="I13075"/>
      <c r="J13075"/>
      <c r="K13075"/>
      <c r="L13075"/>
      <c r="M13075"/>
      <c r="N13075"/>
      <c r="O13075"/>
      <c r="P13075"/>
      <c r="Q13075"/>
      <c r="R13075"/>
      <c r="S13075"/>
      <c r="T13075"/>
      <c r="U13075"/>
    </row>
    <row r="13076" spans="5:21" x14ac:dyDescent="0.25">
      <c r="E13076"/>
      <c r="F13076"/>
      <c r="G13076"/>
      <c r="H13076"/>
      <c r="I13076"/>
      <c r="J13076"/>
      <c r="K13076"/>
      <c r="L13076"/>
      <c r="M13076"/>
      <c r="N13076"/>
      <c r="O13076"/>
      <c r="P13076"/>
      <c r="Q13076"/>
      <c r="R13076"/>
      <c r="S13076"/>
      <c r="T13076"/>
      <c r="U13076"/>
    </row>
    <row r="13077" spans="5:21" x14ac:dyDescent="0.25">
      <c r="E13077"/>
      <c r="F13077"/>
      <c r="G13077"/>
      <c r="H13077"/>
      <c r="I13077"/>
      <c r="J13077"/>
      <c r="K13077"/>
      <c r="L13077"/>
      <c r="M13077"/>
      <c r="N13077"/>
      <c r="O13077"/>
      <c r="P13077"/>
      <c r="Q13077"/>
      <c r="R13077"/>
      <c r="S13077"/>
      <c r="T13077"/>
      <c r="U13077"/>
    </row>
    <row r="13078" spans="5:21" x14ac:dyDescent="0.25">
      <c r="E13078"/>
      <c r="F13078"/>
      <c r="G13078"/>
      <c r="H13078"/>
      <c r="I13078"/>
      <c r="J13078"/>
      <c r="K13078"/>
      <c r="L13078"/>
      <c r="M13078"/>
      <c r="N13078"/>
      <c r="O13078"/>
      <c r="P13078"/>
      <c r="Q13078"/>
      <c r="R13078"/>
      <c r="S13078"/>
      <c r="T13078"/>
      <c r="U13078"/>
    </row>
    <row r="13079" spans="5:21" x14ac:dyDescent="0.25">
      <c r="E13079"/>
      <c r="F13079"/>
      <c r="G13079"/>
      <c r="H13079"/>
      <c r="I13079"/>
      <c r="J13079"/>
      <c r="K13079"/>
      <c r="L13079"/>
      <c r="M13079"/>
      <c r="N13079"/>
      <c r="O13079"/>
      <c r="P13079"/>
      <c r="Q13079"/>
      <c r="R13079"/>
      <c r="S13079"/>
      <c r="T13079"/>
      <c r="U13079"/>
    </row>
    <row r="13080" spans="5:21" x14ac:dyDescent="0.25">
      <c r="E13080"/>
      <c r="F13080"/>
      <c r="G13080"/>
      <c r="H13080"/>
      <c r="I13080"/>
      <c r="J13080"/>
      <c r="K13080"/>
      <c r="L13080"/>
      <c r="M13080"/>
      <c r="N13080"/>
      <c r="O13080"/>
      <c r="P13080"/>
      <c r="Q13080"/>
      <c r="R13080"/>
      <c r="S13080"/>
      <c r="T13080"/>
      <c r="U13080"/>
    </row>
    <row r="13081" spans="5:21" x14ac:dyDescent="0.25">
      <c r="E13081"/>
      <c r="F13081"/>
      <c r="G13081"/>
      <c r="H13081"/>
      <c r="I13081"/>
      <c r="J13081"/>
      <c r="K13081"/>
      <c r="L13081"/>
      <c r="M13081"/>
      <c r="N13081"/>
      <c r="O13081"/>
      <c r="P13081"/>
      <c r="Q13081"/>
      <c r="R13081"/>
      <c r="S13081"/>
      <c r="T13081"/>
      <c r="U13081"/>
    </row>
    <row r="13082" spans="5:21" x14ac:dyDescent="0.25">
      <c r="E13082"/>
      <c r="F13082"/>
      <c r="G13082"/>
      <c r="H13082"/>
      <c r="I13082"/>
      <c r="J13082"/>
      <c r="K13082"/>
      <c r="L13082"/>
      <c r="M13082"/>
      <c r="N13082"/>
      <c r="O13082"/>
      <c r="P13082"/>
      <c r="Q13082"/>
      <c r="R13082"/>
      <c r="S13082"/>
      <c r="T13082"/>
      <c r="U13082"/>
    </row>
    <row r="13083" spans="5:21" x14ac:dyDescent="0.25">
      <c r="E13083"/>
      <c r="F13083"/>
      <c r="G13083"/>
      <c r="H13083"/>
      <c r="I13083"/>
      <c r="J13083"/>
      <c r="K13083"/>
      <c r="L13083"/>
      <c r="M13083"/>
      <c r="N13083"/>
      <c r="O13083"/>
      <c r="P13083"/>
      <c r="Q13083"/>
      <c r="R13083"/>
      <c r="S13083"/>
      <c r="T13083"/>
      <c r="U13083"/>
    </row>
    <row r="13084" spans="5:21" x14ac:dyDescent="0.25">
      <c r="E13084"/>
      <c r="F13084"/>
      <c r="G13084"/>
      <c r="H13084"/>
      <c r="I13084"/>
      <c r="J13084"/>
      <c r="K13084"/>
      <c r="L13084"/>
      <c r="M13084"/>
      <c r="N13084"/>
      <c r="O13084"/>
      <c r="P13084"/>
      <c r="Q13084"/>
      <c r="R13084"/>
      <c r="S13084"/>
      <c r="T13084"/>
      <c r="U13084"/>
    </row>
    <row r="13085" spans="5:21" x14ac:dyDescent="0.25">
      <c r="E13085"/>
      <c r="F13085"/>
      <c r="G13085"/>
      <c r="H13085"/>
      <c r="I13085"/>
      <c r="J13085"/>
      <c r="K13085"/>
      <c r="L13085"/>
      <c r="M13085"/>
      <c r="N13085"/>
      <c r="O13085"/>
      <c r="P13085"/>
      <c r="Q13085"/>
      <c r="R13085"/>
      <c r="S13085"/>
      <c r="T13085"/>
      <c r="U13085"/>
    </row>
    <row r="13086" spans="5:21" x14ac:dyDescent="0.25">
      <c r="E13086"/>
      <c r="F13086"/>
      <c r="G13086"/>
      <c r="H13086"/>
      <c r="I13086"/>
      <c r="J13086"/>
      <c r="K13086"/>
      <c r="L13086"/>
      <c r="M13086"/>
      <c r="N13086"/>
      <c r="O13086"/>
      <c r="P13086"/>
      <c r="Q13086"/>
      <c r="R13086"/>
      <c r="S13086"/>
      <c r="T13086"/>
      <c r="U13086"/>
    </row>
    <row r="13087" spans="5:21" x14ac:dyDescent="0.25">
      <c r="E13087"/>
      <c r="F13087"/>
      <c r="G13087"/>
      <c r="H13087"/>
      <c r="I13087"/>
      <c r="J13087"/>
      <c r="K13087"/>
      <c r="L13087"/>
      <c r="M13087"/>
      <c r="N13087"/>
      <c r="O13087"/>
      <c r="P13087"/>
      <c r="Q13087"/>
      <c r="R13087"/>
      <c r="S13087"/>
      <c r="T13087"/>
      <c r="U13087"/>
    </row>
    <row r="13088" spans="5:21" x14ac:dyDescent="0.25">
      <c r="E13088"/>
      <c r="F13088"/>
      <c r="G13088"/>
      <c r="H13088"/>
      <c r="I13088"/>
      <c r="J13088"/>
      <c r="K13088"/>
      <c r="L13088"/>
      <c r="M13088"/>
      <c r="N13088"/>
      <c r="O13088"/>
      <c r="P13088"/>
      <c r="Q13088"/>
      <c r="R13088"/>
      <c r="S13088"/>
      <c r="T13088"/>
      <c r="U13088"/>
    </row>
    <row r="13089" spans="5:21" x14ac:dyDescent="0.25">
      <c r="E13089"/>
      <c r="F13089"/>
      <c r="G13089"/>
      <c r="H13089"/>
      <c r="I13089"/>
      <c r="J13089"/>
      <c r="K13089"/>
      <c r="L13089"/>
      <c r="M13089"/>
      <c r="N13089"/>
      <c r="O13089"/>
      <c r="P13089"/>
      <c r="Q13089"/>
      <c r="R13089"/>
      <c r="S13089"/>
      <c r="T13089"/>
      <c r="U13089"/>
    </row>
    <row r="13090" spans="5:21" x14ac:dyDescent="0.25">
      <c r="E13090"/>
      <c r="F13090"/>
      <c r="G13090"/>
      <c r="H13090"/>
      <c r="I13090"/>
      <c r="J13090"/>
      <c r="K13090"/>
      <c r="L13090"/>
      <c r="M13090"/>
      <c r="N13090"/>
      <c r="O13090"/>
      <c r="P13090"/>
      <c r="Q13090"/>
      <c r="R13090"/>
      <c r="S13090"/>
      <c r="T13090"/>
      <c r="U13090"/>
    </row>
    <row r="13091" spans="5:21" x14ac:dyDescent="0.25">
      <c r="E13091"/>
      <c r="F13091"/>
      <c r="G13091"/>
      <c r="H13091"/>
      <c r="I13091"/>
      <c r="J13091"/>
      <c r="K13091"/>
      <c r="L13091"/>
      <c r="M13091"/>
      <c r="N13091"/>
      <c r="O13091"/>
      <c r="P13091"/>
      <c r="Q13091"/>
      <c r="R13091"/>
      <c r="S13091"/>
      <c r="T13091"/>
      <c r="U13091"/>
    </row>
    <row r="13092" spans="5:21" x14ac:dyDescent="0.25">
      <c r="E13092"/>
      <c r="F13092"/>
      <c r="G13092"/>
      <c r="H13092"/>
      <c r="I13092"/>
      <c r="J13092"/>
      <c r="K13092"/>
      <c r="L13092"/>
      <c r="M13092"/>
      <c r="N13092"/>
      <c r="O13092"/>
      <c r="P13092"/>
      <c r="Q13092"/>
      <c r="R13092"/>
      <c r="S13092"/>
      <c r="T13092"/>
      <c r="U13092"/>
    </row>
    <row r="13093" spans="5:21" x14ac:dyDescent="0.25">
      <c r="E13093"/>
      <c r="F13093"/>
      <c r="G13093"/>
      <c r="H13093"/>
      <c r="I13093"/>
      <c r="J13093"/>
      <c r="K13093"/>
      <c r="L13093"/>
      <c r="M13093"/>
      <c r="N13093"/>
      <c r="O13093"/>
      <c r="P13093"/>
      <c r="Q13093"/>
      <c r="R13093"/>
      <c r="S13093"/>
      <c r="T13093"/>
      <c r="U13093"/>
    </row>
    <row r="13094" spans="5:21" x14ac:dyDescent="0.25">
      <c r="E13094"/>
      <c r="F13094"/>
      <c r="G13094"/>
      <c r="H13094"/>
      <c r="I13094"/>
      <c r="J13094"/>
      <c r="K13094"/>
      <c r="L13094"/>
      <c r="M13094"/>
      <c r="N13094"/>
      <c r="O13094"/>
      <c r="P13094"/>
      <c r="Q13094"/>
      <c r="R13094"/>
      <c r="S13094"/>
      <c r="T13094"/>
      <c r="U13094"/>
    </row>
    <row r="13095" spans="5:21" x14ac:dyDescent="0.25">
      <c r="E13095"/>
      <c r="F13095"/>
      <c r="G13095"/>
      <c r="H13095"/>
      <c r="I13095"/>
      <c r="J13095"/>
      <c r="K13095"/>
      <c r="L13095"/>
      <c r="M13095"/>
      <c r="N13095"/>
      <c r="O13095"/>
      <c r="P13095"/>
      <c r="Q13095"/>
      <c r="R13095"/>
      <c r="S13095"/>
      <c r="T13095"/>
      <c r="U13095"/>
    </row>
    <row r="13096" spans="5:21" x14ac:dyDescent="0.25">
      <c r="E13096"/>
      <c r="F13096"/>
      <c r="G13096"/>
      <c r="H13096"/>
      <c r="I13096"/>
      <c r="J13096"/>
      <c r="K13096"/>
      <c r="L13096"/>
      <c r="M13096"/>
      <c r="N13096"/>
      <c r="O13096"/>
      <c r="P13096"/>
      <c r="Q13096"/>
      <c r="R13096"/>
      <c r="S13096"/>
      <c r="T13096"/>
      <c r="U13096"/>
    </row>
    <row r="13097" spans="5:21" x14ac:dyDescent="0.25">
      <c r="E13097"/>
      <c r="F13097"/>
      <c r="G13097"/>
      <c r="H13097"/>
      <c r="I13097"/>
      <c r="J13097"/>
      <c r="K13097"/>
      <c r="L13097"/>
      <c r="M13097"/>
      <c r="N13097"/>
      <c r="O13097"/>
      <c r="P13097"/>
      <c r="Q13097"/>
      <c r="R13097"/>
      <c r="S13097"/>
      <c r="T13097"/>
      <c r="U13097"/>
    </row>
    <row r="13098" spans="5:21" x14ac:dyDescent="0.25">
      <c r="E13098"/>
      <c r="F13098"/>
      <c r="G13098"/>
      <c r="H13098"/>
      <c r="I13098"/>
      <c r="J13098"/>
      <c r="K13098"/>
      <c r="L13098"/>
      <c r="M13098"/>
      <c r="N13098"/>
      <c r="O13098"/>
      <c r="P13098"/>
      <c r="Q13098"/>
      <c r="R13098"/>
      <c r="S13098"/>
      <c r="T13098"/>
      <c r="U13098"/>
    </row>
    <row r="13099" spans="5:21" x14ac:dyDescent="0.25">
      <c r="E13099"/>
      <c r="F13099"/>
      <c r="G13099"/>
      <c r="H13099"/>
      <c r="I13099"/>
      <c r="J13099"/>
      <c r="K13099"/>
      <c r="L13099"/>
      <c r="M13099"/>
      <c r="N13099"/>
      <c r="O13099"/>
      <c r="P13099"/>
      <c r="Q13099"/>
      <c r="R13099"/>
      <c r="S13099"/>
      <c r="T13099"/>
      <c r="U13099"/>
    </row>
    <row r="13100" spans="5:21" x14ac:dyDescent="0.25">
      <c r="E13100"/>
      <c r="F13100"/>
      <c r="G13100"/>
      <c r="H13100"/>
      <c r="I13100"/>
      <c r="J13100"/>
      <c r="K13100"/>
      <c r="L13100"/>
      <c r="M13100"/>
      <c r="N13100"/>
      <c r="O13100"/>
      <c r="P13100"/>
      <c r="Q13100"/>
      <c r="R13100"/>
      <c r="S13100"/>
      <c r="T13100"/>
      <c r="U13100"/>
    </row>
    <row r="13101" spans="5:21" x14ac:dyDescent="0.25">
      <c r="E13101"/>
      <c r="F13101"/>
      <c r="G13101"/>
      <c r="H13101"/>
      <c r="I13101"/>
      <c r="J13101"/>
      <c r="K13101"/>
      <c r="L13101"/>
      <c r="M13101"/>
      <c r="N13101"/>
      <c r="O13101"/>
      <c r="P13101"/>
      <c r="Q13101"/>
      <c r="R13101"/>
      <c r="S13101"/>
      <c r="T13101"/>
      <c r="U13101"/>
    </row>
    <row r="13102" spans="5:21" x14ac:dyDescent="0.25">
      <c r="E13102"/>
      <c r="F13102"/>
      <c r="G13102"/>
      <c r="H13102"/>
      <c r="I13102"/>
      <c r="J13102"/>
      <c r="K13102"/>
      <c r="L13102"/>
      <c r="M13102"/>
      <c r="N13102"/>
      <c r="O13102"/>
      <c r="P13102"/>
      <c r="Q13102"/>
      <c r="R13102"/>
      <c r="S13102"/>
      <c r="T13102"/>
      <c r="U13102"/>
    </row>
    <row r="13103" spans="5:21" x14ac:dyDescent="0.25">
      <c r="E13103"/>
      <c r="F13103"/>
      <c r="G13103"/>
      <c r="H13103"/>
      <c r="I13103"/>
      <c r="J13103"/>
      <c r="K13103"/>
      <c r="L13103"/>
      <c r="M13103"/>
      <c r="N13103"/>
      <c r="O13103"/>
      <c r="P13103"/>
      <c r="Q13103"/>
      <c r="R13103"/>
      <c r="S13103"/>
      <c r="T13103"/>
      <c r="U13103"/>
    </row>
    <row r="13104" spans="5:21" x14ac:dyDescent="0.25">
      <c r="E13104"/>
      <c r="F13104"/>
      <c r="G13104"/>
      <c r="H13104"/>
      <c r="I13104"/>
      <c r="J13104"/>
      <c r="K13104"/>
      <c r="L13104"/>
      <c r="M13104"/>
      <c r="N13104"/>
      <c r="O13104"/>
      <c r="P13104"/>
      <c r="Q13104"/>
      <c r="R13104"/>
      <c r="S13104"/>
      <c r="T13104"/>
      <c r="U13104"/>
    </row>
    <row r="13105" spans="5:21" x14ac:dyDescent="0.25">
      <c r="E13105"/>
      <c r="F13105"/>
      <c r="G13105"/>
      <c r="H13105"/>
      <c r="I13105"/>
      <c r="J13105"/>
      <c r="K13105"/>
      <c r="L13105"/>
      <c r="M13105"/>
      <c r="N13105"/>
      <c r="O13105"/>
      <c r="P13105"/>
      <c r="Q13105"/>
      <c r="R13105"/>
      <c r="S13105"/>
      <c r="T13105"/>
      <c r="U13105"/>
    </row>
    <row r="13106" spans="5:21" x14ac:dyDescent="0.25">
      <c r="E13106"/>
      <c r="F13106"/>
      <c r="G13106"/>
      <c r="H13106"/>
      <c r="I13106"/>
      <c r="J13106"/>
      <c r="K13106"/>
      <c r="L13106"/>
      <c r="M13106"/>
      <c r="N13106"/>
      <c r="O13106"/>
      <c r="P13106"/>
      <c r="Q13106"/>
      <c r="R13106"/>
      <c r="S13106"/>
      <c r="T13106"/>
      <c r="U13106"/>
    </row>
    <row r="13107" spans="5:21" x14ac:dyDescent="0.25">
      <c r="E13107"/>
      <c r="F13107"/>
      <c r="G13107"/>
      <c r="H13107"/>
      <c r="I13107"/>
      <c r="J13107"/>
      <c r="K13107"/>
      <c r="L13107"/>
      <c r="M13107"/>
      <c r="N13107"/>
      <c r="O13107"/>
      <c r="P13107"/>
      <c r="Q13107"/>
      <c r="R13107"/>
      <c r="S13107"/>
      <c r="T13107"/>
      <c r="U13107"/>
    </row>
    <row r="13108" spans="5:21" x14ac:dyDescent="0.25">
      <c r="E13108"/>
      <c r="F13108"/>
      <c r="G13108"/>
      <c r="H13108"/>
      <c r="I13108"/>
      <c r="J13108"/>
      <c r="K13108"/>
      <c r="L13108"/>
      <c r="M13108"/>
      <c r="N13108"/>
      <c r="O13108"/>
      <c r="P13108"/>
      <c r="Q13108"/>
      <c r="R13108"/>
      <c r="S13108"/>
      <c r="T13108"/>
      <c r="U13108"/>
    </row>
    <row r="13109" spans="5:21" x14ac:dyDescent="0.25">
      <c r="E13109"/>
      <c r="F13109"/>
      <c r="G13109"/>
      <c r="H13109"/>
      <c r="I13109"/>
      <c r="J13109"/>
      <c r="K13109"/>
      <c r="L13109"/>
      <c r="M13109"/>
      <c r="N13109"/>
      <c r="O13109"/>
      <c r="P13109"/>
      <c r="Q13109"/>
      <c r="R13109"/>
      <c r="S13109"/>
      <c r="T13109"/>
      <c r="U13109"/>
    </row>
    <row r="13110" spans="5:21" x14ac:dyDescent="0.25">
      <c r="E13110"/>
      <c r="F13110"/>
      <c r="G13110"/>
      <c r="H13110"/>
      <c r="I13110"/>
      <c r="J13110"/>
      <c r="K13110"/>
      <c r="L13110"/>
      <c r="M13110"/>
      <c r="N13110"/>
      <c r="O13110"/>
      <c r="P13110"/>
      <c r="Q13110"/>
      <c r="R13110"/>
      <c r="S13110"/>
      <c r="T13110"/>
      <c r="U13110"/>
    </row>
    <row r="13111" spans="5:21" x14ac:dyDescent="0.25">
      <c r="E13111"/>
      <c r="F13111"/>
      <c r="G13111"/>
      <c r="H13111"/>
      <c r="I13111"/>
      <c r="J13111"/>
      <c r="K13111"/>
      <c r="L13111"/>
      <c r="M13111"/>
      <c r="N13111"/>
      <c r="O13111"/>
      <c r="P13111"/>
      <c r="Q13111"/>
      <c r="R13111"/>
      <c r="S13111"/>
      <c r="T13111"/>
      <c r="U13111"/>
    </row>
    <row r="13112" spans="5:21" x14ac:dyDescent="0.25">
      <c r="E13112"/>
      <c r="F13112"/>
      <c r="G13112"/>
      <c r="H13112"/>
      <c r="I13112"/>
      <c r="J13112"/>
      <c r="K13112"/>
      <c r="L13112"/>
      <c r="M13112"/>
      <c r="N13112"/>
      <c r="O13112"/>
      <c r="P13112"/>
      <c r="Q13112"/>
      <c r="R13112"/>
      <c r="S13112"/>
      <c r="T13112"/>
      <c r="U13112"/>
    </row>
    <row r="13113" spans="5:21" x14ac:dyDescent="0.25">
      <c r="E13113"/>
      <c r="F13113"/>
      <c r="G13113"/>
      <c r="H13113"/>
      <c r="I13113"/>
      <c r="J13113"/>
      <c r="K13113"/>
      <c r="L13113"/>
      <c r="M13113"/>
      <c r="N13113"/>
      <c r="O13113"/>
      <c r="P13113"/>
      <c r="Q13113"/>
      <c r="R13113"/>
      <c r="S13113"/>
      <c r="T13113"/>
      <c r="U13113"/>
    </row>
    <row r="13114" spans="5:21" x14ac:dyDescent="0.25">
      <c r="E13114"/>
      <c r="F13114"/>
      <c r="G13114"/>
      <c r="H13114"/>
      <c r="I13114"/>
      <c r="J13114"/>
      <c r="K13114"/>
      <c r="L13114"/>
      <c r="M13114"/>
      <c r="N13114"/>
      <c r="O13114"/>
      <c r="P13114"/>
      <c r="Q13114"/>
      <c r="R13114"/>
      <c r="S13114"/>
      <c r="T13114"/>
      <c r="U13114"/>
    </row>
    <row r="13115" spans="5:21" x14ac:dyDescent="0.25">
      <c r="E13115"/>
      <c r="F13115"/>
      <c r="G13115"/>
      <c r="H13115"/>
      <c r="I13115"/>
      <c r="J13115"/>
      <c r="K13115"/>
      <c r="L13115"/>
      <c r="M13115"/>
      <c r="N13115"/>
      <c r="O13115"/>
      <c r="P13115"/>
      <c r="Q13115"/>
      <c r="R13115"/>
      <c r="S13115"/>
      <c r="T13115"/>
      <c r="U13115"/>
    </row>
    <row r="13116" spans="5:21" x14ac:dyDescent="0.25">
      <c r="E13116"/>
      <c r="F13116"/>
      <c r="G13116"/>
      <c r="H13116"/>
      <c r="I13116"/>
      <c r="J13116"/>
      <c r="K13116"/>
      <c r="L13116"/>
      <c r="M13116"/>
      <c r="N13116"/>
      <c r="O13116"/>
      <c r="P13116"/>
      <c r="Q13116"/>
      <c r="R13116"/>
      <c r="S13116"/>
      <c r="T13116"/>
      <c r="U13116"/>
    </row>
    <row r="13117" spans="5:21" x14ac:dyDescent="0.25">
      <c r="E13117"/>
      <c r="F13117"/>
      <c r="G13117"/>
      <c r="H13117"/>
      <c r="I13117"/>
      <c r="J13117"/>
      <c r="K13117"/>
      <c r="L13117"/>
      <c r="M13117"/>
      <c r="N13117"/>
      <c r="O13117"/>
      <c r="P13117"/>
      <c r="Q13117"/>
      <c r="R13117"/>
      <c r="S13117"/>
      <c r="T13117"/>
      <c r="U13117"/>
    </row>
    <row r="13118" spans="5:21" x14ac:dyDescent="0.25">
      <c r="E13118"/>
      <c r="F13118"/>
      <c r="G13118"/>
      <c r="H13118"/>
      <c r="I13118"/>
      <c r="J13118"/>
      <c r="K13118"/>
      <c r="L13118"/>
      <c r="M13118"/>
      <c r="N13118"/>
      <c r="O13118"/>
      <c r="P13118"/>
      <c r="Q13118"/>
      <c r="R13118"/>
      <c r="S13118"/>
      <c r="T13118"/>
      <c r="U13118"/>
    </row>
    <row r="13119" spans="5:21" x14ac:dyDescent="0.25">
      <c r="E13119"/>
      <c r="F13119"/>
      <c r="G13119"/>
      <c r="H13119"/>
      <c r="I13119"/>
      <c r="J13119"/>
      <c r="K13119"/>
      <c r="L13119"/>
      <c r="M13119"/>
      <c r="N13119"/>
      <c r="O13119"/>
      <c r="P13119"/>
      <c r="Q13119"/>
      <c r="R13119"/>
      <c r="S13119"/>
      <c r="T13119"/>
      <c r="U13119"/>
    </row>
    <row r="13120" spans="5:21" x14ac:dyDescent="0.25">
      <c r="E13120"/>
      <c r="F13120"/>
      <c r="G13120"/>
      <c r="H13120"/>
      <c r="I13120"/>
      <c r="J13120"/>
      <c r="K13120"/>
      <c r="L13120"/>
      <c r="M13120"/>
      <c r="N13120"/>
      <c r="O13120"/>
      <c r="P13120"/>
      <c r="Q13120"/>
      <c r="R13120"/>
      <c r="S13120"/>
      <c r="T13120"/>
      <c r="U13120"/>
    </row>
    <row r="13121" spans="5:21" x14ac:dyDescent="0.25">
      <c r="E13121"/>
      <c r="F13121"/>
      <c r="G13121"/>
      <c r="H13121"/>
      <c r="I13121"/>
      <c r="J13121"/>
      <c r="K13121"/>
      <c r="L13121"/>
      <c r="M13121"/>
      <c r="N13121"/>
      <c r="O13121"/>
      <c r="P13121"/>
      <c r="Q13121"/>
      <c r="R13121"/>
      <c r="S13121"/>
      <c r="T13121"/>
      <c r="U13121"/>
    </row>
    <row r="13122" spans="5:21" x14ac:dyDescent="0.25">
      <c r="E13122"/>
      <c r="F13122"/>
      <c r="G13122"/>
      <c r="H13122"/>
      <c r="I13122"/>
      <c r="J13122"/>
      <c r="K13122"/>
      <c r="L13122"/>
      <c r="M13122"/>
      <c r="N13122"/>
      <c r="O13122"/>
      <c r="P13122"/>
      <c r="Q13122"/>
      <c r="R13122"/>
      <c r="S13122"/>
      <c r="T13122"/>
      <c r="U13122"/>
    </row>
    <row r="13123" spans="5:21" x14ac:dyDescent="0.25">
      <c r="E13123"/>
      <c r="F13123"/>
      <c r="G13123"/>
      <c r="H13123"/>
      <c r="I13123"/>
      <c r="J13123"/>
      <c r="K13123"/>
      <c r="L13123"/>
      <c r="M13123"/>
      <c r="N13123"/>
      <c r="O13123"/>
      <c r="P13123"/>
      <c r="Q13123"/>
      <c r="R13123"/>
      <c r="S13123"/>
      <c r="T13123"/>
      <c r="U13123"/>
    </row>
    <row r="13124" spans="5:21" x14ac:dyDescent="0.25">
      <c r="E13124"/>
      <c r="F13124"/>
      <c r="G13124"/>
      <c r="H13124"/>
      <c r="I13124"/>
      <c r="J13124"/>
      <c r="K13124"/>
      <c r="L13124"/>
      <c r="M13124"/>
      <c r="N13124"/>
      <c r="O13124"/>
      <c r="P13124"/>
      <c r="Q13124"/>
      <c r="R13124"/>
      <c r="S13124"/>
      <c r="T13124"/>
      <c r="U13124"/>
    </row>
    <row r="13125" spans="5:21" x14ac:dyDescent="0.25">
      <c r="E13125"/>
      <c r="F13125"/>
      <c r="G13125"/>
      <c r="H13125"/>
      <c r="I13125"/>
      <c r="J13125"/>
      <c r="K13125"/>
      <c r="L13125"/>
      <c r="M13125"/>
      <c r="N13125"/>
      <c r="O13125"/>
      <c r="P13125"/>
      <c r="Q13125"/>
      <c r="R13125"/>
      <c r="S13125"/>
      <c r="T13125"/>
      <c r="U13125"/>
    </row>
    <row r="13126" spans="5:21" x14ac:dyDescent="0.25">
      <c r="E13126"/>
      <c r="F13126"/>
      <c r="G13126"/>
      <c r="H13126"/>
      <c r="I13126"/>
      <c r="J13126"/>
      <c r="K13126"/>
      <c r="L13126"/>
      <c r="M13126"/>
      <c r="N13126"/>
      <c r="O13126"/>
      <c r="P13126"/>
      <c r="Q13126"/>
      <c r="R13126"/>
      <c r="S13126"/>
      <c r="T13126"/>
      <c r="U13126"/>
    </row>
    <row r="13127" spans="5:21" x14ac:dyDescent="0.25">
      <c r="E13127"/>
      <c r="F13127"/>
      <c r="G13127"/>
      <c r="H13127"/>
      <c r="I13127"/>
      <c r="J13127"/>
      <c r="K13127"/>
      <c r="L13127"/>
      <c r="M13127"/>
      <c r="N13127"/>
      <c r="O13127"/>
      <c r="P13127"/>
      <c r="Q13127"/>
      <c r="R13127"/>
      <c r="S13127"/>
      <c r="T13127"/>
      <c r="U13127"/>
    </row>
    <row r="13128" spans="5:21" x14ac:dyDescent="0.25">
      <c r="E13128"/>
      <c r="F13128"/>
      <c r="G13128"/>
      <c r="H13128"/>
      <c r="I13128"/>
      <c r="J13128"/>
      <c r="K13128"/>
      <c r="L13128"/>
      <c r="M13128"/>
      <c r="N13128"/>
      <c r="O13128"/>
      <c r="P13128"/>
      <c r="Q13128"/>
      <c r="R13128"/>
      <c r="S13128"/>
      <c r="T13128"/>
      <c r="U13128"/>
    </row>
    <row r="13129" spans="5:21" x14ac:dyDescent="0.25">
      <c r="E13129"/>
      <c r="F13129"/>
      <c r="G13129"/>
      <c r="H13129"/>
      <c r="I13129"/>
      <c r="J13129"/>
      <c r="K13129"/>
      <c r="L13129"/>
      <c r="M13129"/>
      <c r="N13129"/>
      <c r="O13129"/>
      <c r="P13129"/>
      <c r="Q13129"/>
      <c r="R13129"/>
      <c r="S13129"/>
      <c r="T13129"/>
      <c r="U13129"/>
    </row>
    <row r="13130" spans="5:21" x14ac:dyDescent="0.25">
      <c r="E13130"/>
      <c r="F13130"/>
      <c r="G13130"/>
      <c r="H13130"/>
      <c r="I13130"/>
      <c r="J13130"/>
      <c r="K13130"/>
      <c r="L13130"/>
      <c r="M13130"/>
      <c r="N13130"/>
      <c r="O13130"/>
      <c r="P13130"/>
      <c r="Q13130"/>
      <c r="R13130"/>
      <c r="S13130"/>
      <c r="T13130"/>
      <c r="U13130"/>
    </row>
    <row r="13131" spans="5:21" x14ac:dyDescent="0.25">
      <c r="E13131"/>
      <c r="F13131"/>
      <c r="G13131"/>
      <c r="H13131"/>
      <c r="I13131"/>
      <c r="J13131"/>
      <c r="K13131"/>
      <c r="L13131"/>
      <c r="M13131"/>
      <c r="N13131"/>
      <c r="O13131"/>
      <c r="P13131"/>
      <c r="Q13131"/>
      <c r="R13131"/>
      <c r="S13131"/>
      <c r="T13131"/>
      <c r="U13131"/>
    </row>
    <row r="13132" spans="5:21" x14ac:dyDescent="0.25">
      <c r="E13132"/>
      <c r="F13132"/>
      <c r="G13132"/>
      <c r="H13132"/>
      <c r="I13132"/>
      <c r="J13132"/>
      <c r="K13132"/>
      <c r="L13132"/>
      <c r="M13132"/>
      <c r="N13132"/>
      <c r="O13132"/>
      <c r="P13132"/>
      <c r="Q13132"/>
      <c r="R13132"/>
      <c r="S13132"/>
      <c r="T13132"/>
      <c r="U13132"/>
    </row>
    <row r="13133" spans="5:21" x14ac:dyDescent="0.25">
      <c r="E13133"/>
      <c r="F13133"/>
      <c r="G13133"/>
      <c r="H13133"/>
      <c r="I13133"/>
      <c r="J13133"/>
      <c r="K13133"/>
      <c r="L13133"/>
      <c r="M13133"/>
      <c r="N13133"/>
      <c r="O13133"/>
      <c r="P13133"/>
      <c r="Q13133"/>
      <c r="R13133"/>
      <c r="S13133"/>
      <c r="T13133"/>
      <c r="U13133"/>
    </row>
    <row r="13134" spans="5:21" x14ac:dyDescent="0.25">
      <c r="E13134"/>
      <c r="F13134"/>
      <c r="G13134"/>
      <c r="H13134"/>
      <c r="I13134"/>
      <c r="J13134"/>
      <c r="K13134"/>
      <c r="L13134"/>
      <c r="M13134"/>
      <c r="N13134"/>
      <c r="O13134"/>
      <c r="P13134"/>
      <c r="Q13134"/>
      <c r="R13134"/>
      <c r="S13134"/>
      <c r="T13134"/>
      <c r="U13134"/>
    </row>
    <row r="13135" spans="5:21" x14ac:dyDescent="0.25">
      <c r="E13135"/>
      <c r="F13135"/>
      <c r="G13135"/>
      <c r="H13135"/>
      <c r="I13135"/>
      <c r="J13135"/>
      <c r="K13135"/>
      <c r="L13135"/>
      <c r="M13135"/>
      <c r="N13135"/>
      <c r="O13135"/>
      <c r="P13135"/>
      <c r="Q13135"/>
      <c r="R13135"/>
      <c r="S13135"/>
      <c r="T13135"/>
      <c r="U13135"/>
    </row>
    <row r="13136" spans="5:21" x14ac:dyDescent="0.25">
      <c r="E13136"/>
      <c r="F13136"/>
      <c r="G13136"/>
      <c r="H13136"/>
      <c r="I13136"/>
      <c r="J13136"/>
      <c r="K13136"/>
      <c r="L13136"/>
      <c r="M13136"/>
      <c r="N13136"/>
      <c r="O13136"/>
      <c r="P13136"/>
      <c r="Q13136"/>
      <c r="R13136"/>
      <c r="S13136"/>
      <c r="T13136"/>
      <c r="U13136"/>
    </row>
    <row r="13137" spans="5:21" x14ac:dyDescent="0.25">
      <c r="E13137"/>
      <c r="F13137"/>
      <c r="G13137"/>
      <c r="H13137"/>
      <c r="I13137"/>
      <c r="J13137"/>
      <c r="K13137"/>
      <c r="L13137"/>
      <c r="M13137"/>
      <c r="N13137"/>
      <c r="O13137"/>
      <c r="P13137"/>
      <c r="Q13137"/>
      <c r="R13137"/>
      <c r="S13137"/>
      <c r="T13137"/>
      <c r="U13137"/>
    </row>
    <row r="13138" spans="5:21" x14ac:dyDescent="0.25">
      <c r="E13138"/>
      <c r="F13138"/>
      <c r="G13138"/>
      <c r="H13138"/>
      <c r="I13138"/>
      <c r="J13138"/>
      <c r="K13138"/>
      <c r="L13138"/>
      <c r="M13138"/>
      <c r="N13138"/>
      <c r="O13138"/>
      <c r="P13138"/>
      <c r="Q13138"/>
      <c r="R13138"/>
      <c r="S13138"/>
      <c r="T13138"/>
      <c r="U13138"/>
    </row>
    <row r="13139" spans="5:21" x14ac:dyDescent="0.25">
      <c r="E13139"/>
      <c r="F13139"/>
      <c r="G13139"/>
      <c r="H13139"/>
      <c r="I13139"/>
      <c r="J13139"/>
      <c r="K13139"/>
      <c r="L13139"/>
      <c r="M13139"/>
      <c r="N13139"/>
      <c r="O13139"/>
      <c r="P13139"/>
      <c r="Q13139"/>
      <c r="R13139"/>
      <c r="S13139"/>
      <c r="T13139"/>
      <c r="U13139"/>
    </row>
    <row r="13140" spans="5:21" x14ac:dyDescent="0.25">
      <c r="E13140"/>
      <c r="F13140"/>
      <c r="G13140"/>
      <c r="H13140"/>
      <c r="I13140"/>
      <c r="J13140"/>
      <c r="K13140"/>
      <c r="L13140"/>
      <c r="M13140"/>
      <c r="N13140"/>
      <c r="O13140"/>
      <c r="P13140"/>
      <c r="Q13140"/>
      <c r="R13140"/>
      <c r="S13140"/>
      <c r="T13140"/>
      <c r="U13140"/>
    </row>
    <row r="13141" spans="5:21" x14ac:dyDescent="0.25">
      <c r="E13141"/>
      <c r="F13141"/>
      <c r="G13141"/>
      <c r="H13141"/>
      <c r="I13141"/>
      <c r="J13141"/>
      <c r="K13141"/>
      <c r="L13141"/>
      <c r="M13141"/>
      <c r="N13141"/>
      <c r="O13141"/>
      <c r="P13141"/>
      <c r="Q13141"/>
      <c r="R13141"/>
      <c r="S13141"/>
      <c r="T13141"/>
      <c r="U13141"/>
    </row>
    <row r="13142" spans="5:21" x14ac:dyDescent="0.25">
      <c r="E13142"/>
      <c r="F13142"/>
      <c r="G13142"/>
      <c r="H13142"/>
      <c r="I13142"/>
      <c r="J13142"/>
      <c r="K13142"/>
      <c r="L13142"/>
      <c r="M13142"/>
      <c r="N13142"/>
      <c r="O13142"/>
      <c r="P13142"/>
      <c r="Q13142"/>
      <c r="R13142"/>
      <c r="S13142"/>
      <c r="T13142"/>
      <c r="U13142"/>
    </row>
    <row r="13143" spans="5:21" x14ac:dyDescent="0.25">
      <c r="E13143"/>
      <c r="F13143"/>
      <c r="G13143"/>
      <c r="H13143"/>
      <c r="I13143"/>
      <c r="J13143"/>
      <c r="K13143"/>
      <c r="L13143"/>
      <c r="M13143"/>
      <c r="N13143"/>
      <c r="O13143"/>
      <c r="P13143"/>
      <c r="Q13143"/>
      <c r="R13143"/>
      <c r="S13143"/>
      <c r="T13143"/>
      <c r="U13143"/>
    </row>
    <row r="13144" spans="5:21" x14ac:dyDescent="0.25">
      <c r="E13144"/>
      <c r="F13144"/>
      <c r="G13144"/>
      <c r="H13144"/>
      <c r="I13144"/>
      <c r="J13144"/>
      <c r="K13144"/>
      <c r="L13144"/>
      <c r="M13144"/>
      <c r="N13144"/>
      <c r="O13144"/>
      <c r="P13144"/>
      <c r="Q13144"/>
      <c r="R13144"/>
      <c r="S13144"/>
      <c r="T13144"/>
      <c r="U13144"/>
    </row>
    <row r="13145" spans="5:21" x14ac:dyDescent="0.25">
      <c r="E13145"/>
      <c r="F13145"/>
      <c r="G13145"/>
      <c r="H13145"/>
      <c r="I13145"/>
      <c r="J13145"/>
      <c r="K13145"/>
      <c r="L13145"/>
      <c r="M13145"/>
      <c r="N13145"/>
      <c r="O13145"/>
      <c r="P13145"/>
      <c r="Q13145"/>
      <c r="R13145"/>
      <c r="S13145"/>
      <c r="T13145"/>
      <c r="U13145"/>
    </row>
    <row r="13146" spans="5:21" x14ac:dyDescent="0.25">
      <c r="E13146"/>
      <c r="F13146"/>
      <c r="G13146"/>
      <c r="H13146"/>
      <c r="I13146"/>
      <c r="J13146"/>
      <c r="K13146"/>
      <c r="L13146"/>
      <c r="M13146"/>
      <c r="N13146"/>
      <c r="O13146"/>
      <c r="P13146"/>
      <c r="Q13146"/>
      <c r="R13146"/>
      <c r="S13146"/>
      <c r="T13146"/>
      <c r="U13146"/>
    </row>
    <row r="13147" spans="5:21" x14ac:dyDescent="0.25">
      <c r="E13147"/>
      <c r="F13147"/>
      <c r="G13147"/>
      <c r="H13147"/>
      <c r="I13147"/>
      <c r="J13147"/>
      <c r="K13147"/>
      <c r="L13147"/>
      <c r="M13147"/>
      <c r="N13147"/>
      <c r="O13147"/>
      <c r="P13147"/>
      <c r="Q13147"/>
      <c r="R13147"/>
      <c r="S13147"/>
      <c r="T13147"/>
      <c r="U13147"/>
    </row>
    <row r="13148" spans="5:21" x14ac:dyDescent="0.25">
      <c r="E13148"/>
      <c r="F13148"/>
      <c r="G13148"/>
      <c r="H13148"/>
      <c r="I13148"/>
      <c r="J13148"/>
      <c r="K13148"/>
      <c r="L13148"/>
      <c r="M13148"/>
      <c r="N13148"/>
      <c r="O13148"/>
      <c r="P13148"/>
      <c r="Q13148"/>
      <c r="R13148"/>
      <c r="S13148"/>
      <c r="T13148"/>
      <c r="U13148"/>
    </row>
    <row r="13149" spans="5:21" x14ac:dyDescent="0.25">
      <c r="E13149"/>
      <c r="F13149"/>
      <c r="G13149"/>
      <c r="H13149"/>
      <c r="I13149"/>
      <c r="J13149"/>
      <c r="K13149"/>
      <c r="L13149"/>
      <c r="M13149"/>
      <c r="N13149"/>
      <c r="O13149"/>
      <c r="P13149"/>
      <c r="Q13149"/>
      <c r="R13149"/>
      <c r="S13149"/>
      <c r="T13149"/>
      <c r="U13149"/>
    </row>
    <row r="13150" spans="5:21" x14ac:dyDescent="0.25">
      <c r="E13150"/>
      <c r="F13150"/>
      <c r="G13150"/>
      <c r="H13150"/>
      <c r="I13150"/>
      <c r="J13150"/>
      <c r="K13150"/>
      <c r="L13150"/>
      <c r="M13150"/>
      <c r="N13150"/>
      <c r="O13150"/>
      <c r="P13150"/>
      <c r="Q13150"/>
      <c r="R13150"/>
      <c r="S13150"/>
      <c r="T13150"/>
      <c r="U13150"/>
    </row>
    <row r="13151" spans="5:21" x14ac:dyDescent="0.25">
      <c r="E13151"/>
      <c r="F13151"/>
      <c r="G13151"/>
      <c r="H13151"/>
      <c r="I13151"/>
      <c r="J13151"/>
      <c r="K13151"/>
      <c r="L13151"/>
      <c r="M13151"/>
      <c r="N13151"/>
      <c r="O13151"/>
      <c r="P13151"/>
      <c r="Q13151"/>
      <c r="R13151"/>
      <c r="S13151"/>
      <c r="T13151"/>
      <c r="U13151"/>
    </row>
    <row r="13152" spans="5:21" x14ac:dyDescent="0.25">
      <c r="E13152"/>
      <c r="F13152"/>
      <c r="G13152"/>
      <c r="H13152"/>
      <c r="I13152"/>
      <c r="J13152"/>
      <c r="K13152"/>
      <c r="L13152"/>
      <c r="M13152"/>
      <c r="N13152"/>
      <c r="O13152"/>
      <c r="P13152"/>
      <c r="Q13152"/>
      <c r="R13152"/>
      <c r="S13152"/>
      <c r="T13152"/>
      <c r="U13152"/>
    </row>
    <row r="13153" spans="5:21" x14ac:dyDescent="0.25">
      <c r="E13153"/>
      <c r="F13153"/>
      <c r="G13153"/>
      <c r="H13153"/>
      <c r="I13153"/>
      <c r="J13153"/>
      <c r="K13153"/>
      <c r="L13153"/>
      <c r="M13153"/>
      <c r="N13153"/>
      <c r="O13153"/>
      <c r="P13153"/>
      <c r="Q13153"/>
      <c r="R13153"/>
      <c r="S13153"/>
      <c r="T13153"/>
      <c r="U13153"/>
    </row>
    <row r="13154" spans="5:21" x14ac:dyDescent="0.25">
      <c r="E13154"/>
      <c r="F13154"/>
      <c r="G13154"/>
      <c r="H13154"/>
      <c r="I13154"/>
      <c r="J13154"/>
      <c r="K13154"/>
      <c r="L13154"/>
      <c r="M13154"/>
      <c r="N13154"/>
      <c r="O13154"/>
      <c r="P13154"/>
      <c r="Q13154"/>
      <c r="R13154"/>
      <c r="S13154"/>
      <c r="T13154"/>
      <c r="U13154"/>
    </row>
    <row r="13155" spans="5:21" x14ac:dyDescent="0.25">
      <c r="E13155"/>
      <c r="F13155"/>
      <c r="G13155"/>
      <c r="H13155"/>
      <c r="I13155"/>
      <c r="J13155"/>
      <c r="K13155"/>
      <c r="L13155"/>
      <c r="M13155"/>
      <c r="N13155"/>
      <c r="O13155"/>
      <c r="P13155"/>
      <c r="Q13155"/>
      <c r="R13155"/>
      <c r="S13155"/>
      <c r="T13155"/>
      <c r="U13155"/>
    </row>
    <row r="13156" spans="5:21" x14ac:dyDescent="0.25">
      <c r="E13156"/>
      <c r="F13156"/>
      <c r="G13156"/>
      <c r="H13156"/>
      <c r="I13156"/>
      <c r="J13156"/>
      <c r="K13156"/>
      <c r="L13156"/>
      <c r="M13156"/>
      <c r="N13156"/>
      <c r="O13156"/>
      <c r="P13156"/>
      <c r="Q13156"/>
      <c r="R13156"/>
      <c r="S13156"/>
      <c r="T13156"/>
      <c r="U13156"/>
    </row>
    <row r="13157" spans="5:21" x14ac:dyDescent="0.25">
      <c r="E13157"/>
      <c r="F13157"/>
      <c r="G13157"/>
      <c r="H13157"/>
      <c r="I13157"/>
      <c r="J13157"/>
      <c r="K13157"/>
      <c r="L13157"/>
      <c r="M13157"/>
      <c r="N13157"/>
      <c r="O13157"/>
      <c r="P13157"/>
      <c r="Q13157"/>
      <c r="R13157"/>
      <c r="S13157"/>
      <c r="T13157"/>
      <c r="U13157"/>
    </row>
    <row r="13158" spans="5:21" x14ac:dyDescent="0.25">
      <c r="E13158"/>
      <c r="F13158"/>
      <c r="G13158"/>
      <c r="H13158"/>
      <c r="I13158"/>
      <c r="J13158"/>
      <c r="K13158"/>
      <c r="L13158"/>
      <c r="M13158"/>
      <c r="N13158"/>
      <c r="O13158"/>
      <c r="P13158"/>
      <c r="Q13158"/>
      <c r="R13158"/>
      <c r="S13158"/>
      <c r="T13158"/>
      <c r="U13158"/>
    </row>
    <row r="13159" spans="5:21" x14ac:dyDescent="0.25">
      <c r="E13159"/>
      <c r="F13159"/>
      <c r="G13159"/>
      <c r="H13159"/>
      <c r="I13159"/>
      <c r="J13159"/>
      <c r="K13159"/>
      <c r="L13159"/>
      <c r="M13159"/>
      <c r="N13159"/>
      <c r="O13159"/>
      <c r="P13159"/>
      <c r="Q13159"/>
      <c r="R13159"/>
      <c r="S13159"/>
      <c r="T13159"/>
      <c r="U13159"/>
    </row>
    <row r="13160" spans="5:21" x14ac:dyDescent="0.25">
      <c r="E13160"/>
      <c r="F13160"/>
      <c r="G13160"/>
      <c r="H13160"/>
      <c r="I13160"/>
      <c r="J13160"/>
      <c r="K13160"/>
      <c r="L13160"/>
      <c r="M13160"/>
      <c r="N13160"/>
      <c r="O13160"/>
      <c r="P13160"/>
      <c r="Q13160"/>
      <c r="R13160"/>
      <c r="S13160"/>
      <c r="T13160"/>
      <c r="U13160"/>
    </row>
    <row r="13161" spans="5:21" x14ac:dyDescent="0.25">
      <c r="E13161"/>
      <c r="F13161"/>
      <c r="G13161"/>
      <c r="H13161"/>
      <c r="I13161"/>
      <c r="J13161"/>
      <c r="K13161"/>
      <c r="L13161"/>
      <c r="M13161"/>
      <c r="N13161"/>
      <c r="O13161"/>
      <c r="P13161"/>
      <c r="Q13161"/>
      <c r="R13161"/>
      <c r="S13161"/>
      <c r="T13161"/>
      <c r="U13161"/>
    </row>
    <row r="13162" spans="5:21" x14ac:dyDescent="0.25">
      <c r="E13162"/>
      <c r="F13162"/>
      <c r="G13162"/>
      <c r="H13162"/>
      <c r="I13162"/>
      <c r="J13162"/>
      <c r="K13162"/>
      <c r="L13162"/>
      <c r="M13162"/>
      <c r="N13162"/>
      <c r="O13162"/>
      <c r="P13162"/>
      <c r="Q13162"/>
      <c r="R13162"/>
      <c r="S13162"/>
      <c r="T13162"/>
      <c r="U13162"/>
    </row>
    <row r="13163" spans="5:21" x14ac:dyDescent="0.25">
      <c r="E13163"/>
      <c r="F13163"/>
      <c r="G13163"/>
      <c r="H13163"/>
      <c r="I13163"/>
      <c r="J13163"/>
      <c r="K13163"/>
      <c r="L13163"/>
      <c r="M13163"/>
      <c r="N13163"/>
      <c r="O13163"/>
      <c r="P13163"/>
      <c r="Q13163"/>
      <c r="R13163"/>
      <c r="S13163"/>
      <c r="T13163"/>
      <c r="U13163"/>
    </row>
    <row r="13164" spans="5:21" x14ac:dyDescent="0.25">
      <c r="E13164"/>
      <c r="F13164"/>
      <c r="G13164"/>
      <c r="H13164"/>
      <c r="I13164"/>
      <c r="J13164"/>
      <c r="K13164"/>
      <c r="L13164"/>
      <c r="M13164"/>
      <c r="N13164"/>
      <c r="O13164"/>
      <c r="P13164"/>
      <c r="Q13164"/>
      <c r="R13164"/>
      <c r="S13164"/>
      <c r="T13164"/>
      <c r="U13164"/>
    </row>
    <row r="13165" spans="5:21" x14ac:dyDescent="0.25">
      <c r="E13165"/>
      <c r="F13165"/>
      <c r="G13165"/>
      <c r="H13165"/>
      <c r="I13165"/>
      <c r="J13165"/>
      <c r="K13165"/>
      <c r="L13165"/>
      <c r="M13165"/>
      <c r="N13165"/>
      <c r="O13165"/>
      <c r="P13165"/>
      <c r="Q13165"/>
      <c r="R13165"/>
      <c r="S13165"/>
      <c r="T13165"/>
      <c r="U13165"/>
    </row>
    <row r="13166" spans="5:21" x14ac:dyDescent="0.25">
      <c r="E13166"/>
      <c r="F13166"/>
      <c r="G13166"/>
      <c r="H13166"/>
      <c r="I13166"/>
      <c r="J13166"/>
      <c r="K13166"/>
      <c r="L13166"/>
      <c r="M13166"/>
      <c r="N13166"/>
      <c r="O13166"/>
      <c r="P13166"/>
      <c r="Q13166"/>
      <c r="R13166"/>
      <c r="S13166"/>
      <c r="T13166"/>
      <c r="U13166"/>
    </row>
    <row r="13167" spans="5:21" x14ac:dyDescent="0.25">
      <c r="E13167"/>
      <c r="F13167"/>
      <c r="G13167"/>
      <c r="H13167"/>
      <c r="I13167"/>
      <c r="J13167"/>
      <c r="K13167"/>
      <c r="L13167"/>
      <c r="M13167"/>
      <c r="N13167"/>
      <c r="O13167"/>
      <c r="P13167"/>
      <c r="Q13167"/>
      <c r="R13167"/>
      <c r="S13167"/>
      <c r="T13167"/>
      <c r="U13167"/>
    </row>
    <row r="13168" spans="5:21" x14ac:dyDescent="0.25">
      <c r="E13168"/>
      <c r="F13168"/>
      <c r="G13168"/>
      <c r="H13168"/>
      <c r="I13168"/>
      <c r="J13168"/>
      <c r="K13168"/>
      <c r="L13168"/>
      <c r="M13168"/>
      <c r="N13168"/>
      <c r="O13168"/>
      <c r="P13168"/>
      <c r="Q13168"/>
      <c r="R13168"/>
      <c r="S13168"/>
      <c r="T13168"/>
      <c r="U13168"/>
    </row>
    <row r="13169" spans="5:21" x14ac:dyDescent="0.25">
      <c r="E13169"/>
      <c r="F13169"/>
      <c r="G13169"/>
      <c r="H13169"/>
      <c r="I13169"/>
      <c r="J13169"/>
      <c r="K13169"/>
      <c r="L13169"/>
      <c r="M13169"/>
      <c r="N13169"/>
      <c r="O13169"/>
      <c r="P13169"/>
      <c r="Q13169"/>
      <c r="R13169"/>
      <c r="S13169"/>
      <c r="T13169"/>
      <c r="U13169"/>
    </row>
    <row r="13170" spans="5:21" x14ac:dyDescent="0.25">
      <c r="E13170"/>
      <c r="F13170"/>
      <c r="G13170"/>
      <c r="H13170"/>
      <c r="I13170"/>
      <c r="J13170"/>
      <c r="K13170"/>
      <c r="L13170"/>
      <c r="M13170"/>
      <c r="N13170"/>
      <c r="O13170"/>
      <c r="P13170"/>
      <c r="Q13170"/>
      <c r="R13170"/>
      <c r="S13170"/>
      <c r="T13170"/>
      <c r="U13170"/>
    </row>
    <row r="13171" spans="5:21" x14ac:dyDescent="0.25">
      <c r="E13171"/>
      <c r="F13171"/>
      <c r="G13171"/>
      <c r="H13171"/>
      <c r="I13171"/>
      <c r="J13171"/>
      <c r="K13171"/>
      <c r="L13171"/>
      <c r="M13171"/>
      <c r="N13171"/>
      <c r="O13171"/>
      <c r="P13171"/>
      <c r="Q13171"/>
      <c r="R13171"/>
      <c r="S13171"/>
      <c r="T13171"/>
      <c r="U13171"/>
    </row>
    <row r="13172" spans="5:21" x14ac:dyDescent="0.25">
      <c r="E13172"/>
      <c r="F13172"/>
      <c r="G13172"/>
      <c r="H13172"/>
      <c r="I13172"/>
      <c r="J13172"/>
      <c r="K13172"/>
      <c r="L13172"/>
      <c r="M13172"/>
      <c r="N13172"/>
      <c r="O13172"/>
      <c r="P13172"/>
      <c r="Q13172"/>
      <c r="R13172"/>
      <c r="S13172"/>
      <c r="T13172"/>
      <c r="U13172"/>
    </row>
    <row r="13173" spans="5:21" x14ac:dyDescent="0.25">
      <c r="E13173"/>
      <c r="F13173"/>
      <c r="G13173"/>
      <c r="H13173"/>
      <c r="I13173"/>
      <c r="J13173"/>
      <c r="K13173"/>
      <c r="L13173"/>
      <c r="M13173"/>
      <c r="N13173"/>
      <c r="O13173"/>
      <c r="P13173"/>
      <c r="Q13173"/>
      <c r="R13173"/>
      <c r="S13173"/>
      <c r="T13173"/>
      <c r="U13173"/>
    </row>
    <row r="13174" spans="5:21" x14ac:dyDescent="0.25">
      <c r="E13174"/>
      <c r="F13174"/>
      <c r="G13174"/>
      <c r="H13174"/>
      <c r="I13174"/>
      <c r="J13174"/>
      <c r="K13174"/>
      <c r="L13174"/>
      <c r="M13174"/>
      <c r="N13174"/>
      <c r="O13174"/>
      <c r="P13174"/>
      <c r="Q13174"/>
      <c r="R13174"/>
      <c r="S13174"/>
      <c r="T13174"/>
      <c r="U13174"/>
    </row>
    <row r="13175" spans="5:21" x14ac:dyDescent="0.25">
      <c r="E13175"/>
      <c r="F13175"/>
      <c r="G13175"/>
      <c r="H13175"/>
      <c r="I13175"/>
      <c r="J13175"/>
      <c r="K13175"/>
      <c r="L13175"/>
      <c r="M13175"/>
      <c r="N13175"/>
      <c r="O13175"/>
      <c r="P13175"/>
      <c r="Q13175"/>
      <c r="R13175"/>
      <c r="S13175"/>
      <c r="T13175"/>
      <c r="U13175"/>
    </row>
    <row r="13176" spans="5:21" x14ac:dyDescent="0.25">
      <c r="E13176"/>
      <c r="F13176"/>
      <c r="G13176"/>
      <c r="H13176"/>
      <c r="I13176"/>
      <c r="J13176"/>
      <c r="K13176"/>
      <c r="L13176"/>
      <c r="M13176"/>
      <c r="N13176"/>
      <c r="O13176"/>
      <c r="P13176"/>
      <c r="Q13176"/>
      <c r="R13176"/>
      <c r="S13176"/>
      <c r="T13176"/>
      <c r="U13176"/>
    </row>
    <row r="13177" spans="5:21" x14ac:dyDescent="0.25">
      <c r="E13177"/>
      <c r="F13177"/>
      <c r="G13177"/>
      <c r="H13177"/>
      <c r="I13177"/>
      <c r="J13177"/>
      <c r="K13177"/>
      <c r="L13177"/>
      <c r="M13177"/>
      <c r="N13177"/>
      <c r="O13177"/>
      <c r="P13177"/>
      <c r="Q13177"/>
      <c r="R13177"/>
      <c r="S13177"/>
      <c r="T13177"/>
      <c r="U13177"/>
    </row>
    <row r="13178" spans="5:21" x14ac:dyDescent="0.25">
      <c r="E13178"/>
      <c r="F13178"/>
      <c r="G13178"/>
      <c r="H13178"/>
      <c r="I13178"/>
      <c r="J13178"/>
      <c r="K13178"/>
      <c r="L13178"/>
      <c r="M13178"/>
      <c r="N13178"/>
      <c r="O13178"/>
      <c r="P13178"/>
      <c r="Q13178"/>
      <c r="R13178"/>
      <c r="S13178"/>
      <c r="T13178"/>
      <c r="U13178"/>
    </row>
    <row r="13179" spans="5:21" x14ac:dyDescent="0.25">
      <c r="E13179"/>
      <c r="F13179"/>
      <c r="G13179"/>
      <c r="H13179"/>
      <c r="I13179"/>
      <c r="J13179"/>
      <c r="K13179"/>
      <c r="L13179"/>
      <c r="M13179"/>
      <c r="N13179"/>
      <c r="O13179"/>
      <c r="P13179"/>
      <c r="Q13179"/>
      <c r="R13179"/>
      <c r="S13179"/>
      <c r="T13179"/>
      <c r="U13179"/>
    </row>
    <row r="13180" spans="5:21" x14ac:dyDescent="0.25">
      <c r="E13180"/>
      <c r="F13180"/>
      <c r="G13180"/>
      <c r="H13180"/>
      <c r="I13180"/>
      <c r="J13180"/>
      <c r="K13180"/>
      <c r="L13180"/>
      <c r="M13180"/>
      <c r="N13180"/>
      <c r="O13180"/>
      <c r="P13180"/>
      <c r="Q13180"/>
      <c r="R13180"/>
      <c r="S13180"/>
      <c r="T13180"/>
      <c r="U13180"/>
    </row>
    <row r="13181" spans="5:21" x14ac:dyDescent="0.25">
      <c r="E13181"/>
      <c r="F13181"/>
      <c r="G13181"/>
      <c r="H13181"/>
      <c r="I13181"/>
      <c r="J13181"/>
      <c r="K13181"/>
      <c r="L13181"/>
      <c r="M13181"/>
      <c r="N13181"/>
      <c r="O13181"/>
      <c r="P13181"/>
      <c r="Q13181"/>
      <c r="R13181"/>
      <c r="S13181"/>
      <c r="T13181"/>
      <c r="U13181"/>
    </row>
    <row r="13182" spans="5:21" x14ac:dyDescent="0.25">
      <c r="E13182"/>
      <c r="F13182"/>
      <c r="G13182"/>
      <c r="H13182"/>
      <c r="I13182"/>
      <c r="J13182"/>
      <c r="K13182"/>
      <c r="L13182"/>
      <c r="M13182"/>
      <c r="N13182"/>
      <c r="O13182"/>
      <c r="P13182"/>
      <c r="Q13182"/>
      <c r="R13182"/>
      <c r="S13182"/>
      <c r="T13182"/>
      <c r="U13182"/>
    </row>
    <row r="13183" spans="5:21" x14ac:dyDescent="0.25">
      <c r="E13183"/>
      <c r="F13183"/>
      <c r="G13183"/>
      <c r="H13183"/>
      <c r="I13183"/>
      <c r="J13183"/>
      <c r="K13183"/>
      <c r="L13183"/>
      <c r="M13183"/>
      <c r="N13183"/>
      <c r="O13183"/>
      <c r="P13183"/>
      <c r="Q13183"/>
      <c r="R13183"/>
      <c r="S13183"/>
      <c r="T13183"/>
      <c r="U13183"/>
    </row>
    <row r="13184" spans="5:21" x14ac:dyDescent="0.25">
      <c r="E13184"/>
      <c r="F13184"/>
      <c r="G13184"/>
      <c r="H13184"/>
      <c r="I13184"/>
      <c r="J13184"/>
      <c r="K13184"/>
      <c r="L13184"/>
      <c r="M13184"/>
      <c r="N13184"/>
      <c r="O13184"/>
      <c r="P13184"/>
      <c r="Q13184"/>
      <c r="R13184"/>
      <c r="S13184"/>
      <c r="T13184"/>
      <c r="U13184"/>
    </row>
    <row r="13185" spans="5:21" x14ac:dyDescent="0.25">
      <c r="E13185"/>
      <c r="F13185"/>
      <c r="G13185"/>
      <c r="H13185"/>
      <c r="I13185"/>
      <c r="J13185"/>
      <c r="K13185"/>
      <c r="L13185"/>
      <c r="M13185"/>
      <c r="N13185"/>
      <c r="O13185"/>
      <c r="P13185"/>
      <c r="Q13185"/>
      <c r="R13185"/>
      <c r="S13185"/>
      <c r="T13185"/>
      <c r="U13185"/>
    </row>
    <row r="13186" spans="5:21" x14ac:dyDescent="0.25">
      <c r="E13186"/>
      <c r="F13186"/>
      <c r="G13186"/>
      <c r="H13186"/>
      <c r="I13186"/>
      <c r="J13186"/>
      <c r="K13186"/>
      <c r="L13186"/>
      <c r="M13186"/>
      <c r="N13186"/>
      <c r="O13186"/>
      <c r="P13186"/>
      <c r="Q13186"/>
      <c r="R13186"/>
      <c r="S13186"/>
      <c r="T13186"/>
      <c r="U13186"/>
    </row>
    <row r="13187" spans="5:21" x14ac:dyDescent="0.25">
      <c r="E13187"/>
      <c r="F13187"/>
      <c r="G13187"/>
      <c r="H13187"/>
      <c r="I13187"/>
      <c r="J13187"/>
      <c r="K13187"/>
      <c r="L13187"/>
      <c r="M13187"/>
      <c r="N13187"/>
      <c r="O13187"/>
      <c r="P13187"/>
      <c r="Q13187"/>
      <c r="R13187"/>
      <c r="S13187"/>
      <c r="T13187"/>
      <c r="U13187"/>
    </row>
    <row r="13188" spans="5:21" x14ac:dyDescent="0.25">
      <c r="E13188"/>
      <c r="F13188"/>
      <c r="G13188"/>
      <c r="H13188"/>
      <c r="I13188"/>
      <c r="J13188"/>
      <c r="K13188"/>
      <c r="L13188"/>
      <c r="M13188"/>
      <c r="N13188"/>
      <c r="O13188"/>
      <c r="P13188"/>
      <c r="Q13188"/>
      <c r="R13188"/>
      <c r="S13188"/>
      <c r="T13188"/>
      <c r="U13188"/>
    </row>
    <row r="13189" spans="5:21" x14ac:dyDescent="0.25">
      <c r="E13189"/>
      <c r="F13189"/>
      <c r="G13189"/>
      <c r="H13189"/>
      <c r="I13189"/>
      <c r="J13189"/>
      <c r="K13189"/>
      <c r="L13189"/>
      <c r="M13189"/>
      <c r="N13189"/>
      <c r="O13189"/>
      <c r="P13189"/>
      <c r="Q13189"/>
      <c r="R13189"/>
      <c r="S13189"/>
      <c r="T13189"/>
      <c r="U13189"/>
    </row>
    <row r="13190" spans="5:21" x14ac:dyDescent="0.25">
      <c r="E13190"/>
      <c r="F13190"/>
      <c r="G13190"/>
      <c r="H13190"/>
      <c r="I13190"/>
      <c r="J13190"/>
      <c r="K13190"/>
      <c r="L13190"/>
      <c r="M13190"/>
      <c r="N13190"/>
      <c r="O13190"/>
      <c r="P13190"/>
      <c r="Q13190"/>
      <c r="R13190"/>
      <c r="S13190"/>
      <c r="T13190"/>
      <c r="U13190"/>
    </row>
    <row r="13191" spans="5:21" x14ac:dyDescent="0.25">
      <c r="E13191"/>
      <c r="F13191"/>
      <c r="G13191"/>
      <c r="H13191"/>
      <c r="I13191"/>
      <c r="J13191"/>
      <c r="K13191"/>
      <c r="L13191"/>
      <c r="M13191"/>
      <c r="N13191"/>
      <c r="O13191"/>
      <c r="P13191"/>
      <c r="Q13191"/>
      <c r="R13191"/>
      <c r="S13191"/>
      <c r="T13191"/>
      <c r="U13191"/>
    </row>
    <row r="13192" spans="5:21" x14ac:dyDescent="0.25">
      <c r="E13192"/>
      <c r="F13192"/>
      <c r="G13192"/>
      <c r="H13192"/>
      <c r="I13192"/>
      <c r="J13192"/>
      <c r="K13192"/>
      <c r="L13192"/>
      <c r="M13192"/>
      <c r="N13192"/>
      <c r="O13192"/>
      <c r="P13192"/>
      <c r="Q13192"/>
      <c r="R13192"/>
      <c r="S13192"/>
      <c r="T13192"/>
      <c r="U13192"/>
    </row>
    <row r="13193" spans="5:21" x14ac:dyDescent="0.25">
      <c r="E13193"/>
      <c r="F13193"/>
      <c r="G13193"/>
      <c r="H13193"/>
      <c r="I13193"/>
      <c r="J13193"/>
      <c r="K13193"/>
      <c r="L13193"/>
      <c r="M13193"/>
      <c r="N13193"/>
      <c r="O13193"/>
      <c r="P13193"/>
      <c r="Q13193"/>
      <c r="R13193"/>
      <c r="S13193"/>
      <c r="T13193"/>
      <c r="U13193"/>
    </row>
    <row r="13194" spans="5:21" x14ac:dyDescent="0.25">
      <c r="E13194"/>
      <c r="F13194"/>
      <c r="G13194"/>
      <c r="H13194"/>
      <c r="I13194"/>
      <c r="J13194"/>
      <c r="K13194"/>
      <c r="L13194"/>
      <c r="M13194"/>
      <c r="N13194"/>
      <c r="O13194"/>
      <c r="P13194"/>
      <c r="Q13194"/>
      <c r="R13194"/>
      <c r="S13194"/>
      <c r="T13194"/>
      <c r="U13194"/>
    </row>
    <row r="13195" spans="5:21" x14ac:dyDescent="0.25">
      <c r="E13195"/>
      <c r="F13195"/>
      <c r="G13195"/>
      <c r="H13195"/>
      <c r="I13195"/>
      <c r="J13195"/>
      <c r="K13195"/>
      <c r="L13195"/>
      <c r="M13195"/>
      <c r="N13195"/>
      <c r="O13195"/>
      <c r="P13195"/>
      <c r="Q13195"/>
      <c r="R13195"/>
      <c r="S13195"/>
      <c r="T13195"/>
      <c r="U13195"/>
    </row>
    <row r="13196" spans="5:21" x14ac:dyDescent="0.25">
      <c r="E13196"/>
      <c r="F13196"/>
      <c r="G13196"/>
      <c r="H13196"/>
      <c r="I13196"/>
      <c r="J13196"/>
      <c r="K13196"/>
      <c r="L13196"/>
      <c r="M13196"/>
      <c r="N13196"/>
      <c r="O13196"/>
      <c r="P13196"/>
      <c r="Q13196"/>
      <c r="R13196"/>
      <c r="S13196"/>
      <c r="T13196"/>
      <c r="U13196"/>
    </row>
    <row r="13197" spans="5:21" x14ac:dyDescent="0.25">
      <c r="E13197"/>
      <c r="F13197"/>
      <c r="G13197"/>
      <c r="H13197"/>
      <c r="I13197"/>
      <c r="J13197"/>
      <c r="K13197"/>
      <c r="L13197"/>
      <c r="M13197"/>
      <c r="N13197"/>
      <c r="O13197"/>
      <c r="P13197"/>
      <c r="Q13197"/>
      <c r="R13197"/>
      <c r="S13197"/>
      <c r="T13197"/>
      <c r="U13197"/>
    </row>
    <row r="13198" spans="5:21" x14ac:dyDescent="0.25">
      <c r="E13198"/>
      <c r="F13198"/>
      <c r="G13198"/>
      <c r="H13198"/>
      <c r="I13198"/>
      <c r="J13198"/>
      <c r="K13198"/>
      <c r="L13198"/>
      <c r="M13198"/>
      <c r="N13198"/>
      <c r="O13198"/>
      <c r="P13198"/>
      <c r="Q13198"/>
      <c r="R13198"/>
      <c r="S13198"/>
      <c r="T13198"/>
      <c r="U13198"/>
    </row>
    <row r="13199" spans="5:21" x14ac:dyDescent="0.25">
      <c r="E13199"/>
      <c r="F13199"/>
      <c r="G13199"/>
      <c r="H13199"/>
      <c r="I13199"/>
      <c r="J13199"/>
      <c r="K13199"/>
      <c r="L13199"/>
      <c r="M13199"/>
      <c r="N13199"/>
      <c r="O13199"/>
      <c r="P13199"/>
      <c r="Q13199"/>
      <c r="R13199"/>
      <c r="S13199"/>
      <c r="T13199"/>
      <c r="U13199"/>
    </row>
    <row r="13200" spans="5:21" x14ac:dyDescent="0.25">
      <c r="E13200"/>
      <c r="F13200"/>
      <c r="G13200"/>
      <c r="H13200"/>
      <c r="I13200"/>
      <c r="J13200"/>
      <c r="K13200"/>
      <c r="L13200"/>
      <c r="M13200"/>
      <c r="N13200"/>
      <c r="O13200"/>
      <c r="P13200"/>
      <c r="Q13200"/>
      <c r="R13200"/>
      <c r="S13200"/>
      <c r="T13200"/>
      <c r="U13200"/>
    </row>
    <row r="13201" spans="5:21" x14ac:dyDescent="0.25">
      <c r="E13201"/>
      <c r="F13201"/>
      <c r="G13201"/>
      <c r="H13201"/>
      <c r="I13201"/>
      <c r="J13201"/>
      <c r="K13201"/>
      <c r="L13201"/>
      <c r="M13201"/>
      <c r="N13201"/>
      <c r="O13201"/>
      <c r="P13201"/>
      <c r="Q13201"/>
      <c r="R13201"/>
      <c r="S13201"/>
      <c r="T13201"/>
      <c r="U13201"/>
    </row>
    <row r="13202" spans="5:21" x14ac:dyDescent="0.25">
      <c r="E13202"/>
      <c r="F13202"/>
      <c r="G13202"/>
      <c r="H13202"/>
      <c r="I13202"/>
      <c r="J13202"/>
      <c r="K13202"/>
      <c r="L13202"/>
      <c r="M13202"/>
      <c r="N13202"/>
      <c r="O13202"/>
      <c r="P13202"/>
      <c r="Q13202"/>
      <c r="R13202"/>
      <c r="S13202"/>
      <c r="T13202"/>
      <c r="U13202"/>
    </row>
    <row r="13203" spans="5:21" x14ac:dyDescent="0.25">
      <c r="E13203"/>
      <c r="F13203"/>
      <c r="G13203"/>
      <c r="H13203"/>
      <c r="I13203"/>
      <c r="J13203"/>
      <c r="K13203"/>
      <c r="L13203"/>
      <c r="M13203"/>
      <c r="N13203"/>
      <c r="O13203"/>
      <c r="P13203"/>
      <c r="Q13203"/>
      <c r="R13203"/>
      <c r="S13203"/>
      <c r="T13203"/>
      <c r="U13203"/>
    </row>
    <row r="13204" spans="5:21" x14ac:dyDescent="0.25">
      <c r="E13204"/>
      <c r="F13204"/>
      <c r="G13204"/>
      <c r="H13204"/>
      <c r="I13204"/>
      <c r="J13204"/>
      <c r="K13204"/>
      <c r="L13204"/>
      <c r="M13204"/>
      <c r="N13204"/>
      <c r="O13204"/>
      <c r="P13204"/>
      <c r="Q13204"/>
      <c r="R13204"/>
      <c r="S13204"/>
      <c r="T13204"/>
      <c r="U13204"/>
    </row>
    <row r="13205" spans="5:21" x14ac:dyDescent="0.25">
      <c r="E13205"/>
      <c r="F13205"/>
      <c r="G13205"/>
      <c r="H13205"/>
      <c r="I13205"/>
      <c r="J13205"/>
      <c r="K13205"/>
      <c r="L13205"/>
      <c r="M13205"/>
      <c r="N13205"/>
      <c r="O13205"/>
      <c r="P13205"/>
      <c r="Q13205"/>
      <c r="R13205"/>
      <c r="S13205"/>
      <c r="T13205"/>
      <c r="U13205"/>
    </row>
    <row r="13206" spans="5:21" x14ac:dyDescent="0.25">
      <c r="E13206"/>
      <c r="F13206"/>
      <c r="G13206"/>
      <c r="H13206"/>
      <c r="I13206"/>
      <c r="J13206"/>
      <c r="K13206"/>
      <c r="L13206"/>
      <c r="M13206"/>
      <c r="N13206"/>
      <c r="O13206"/>
      <c r="P13206"/>
      <c r="Q13206"/>
      <c r="R13206"/>
      <c r="S13206"/>
      <c r="T13206"/>
      <c r="U13206"/>
    </row>
    <row r="13207" spans="5:21" x14ac:dyDescent="0.25">
      <c r="E13207"/>
      <c r="F13207"/>
      <c r="G13207"/>
      <c r="H13207"/>
      <c r="I13207"/>
      <c r="J13207"/>
      <c r="K13207"/>
      <c r="L13207"/>
      <c r="M13207"/>
      <c r="N13207"/>
      <c r="O13207"/>
      <c r="P13207"/>
      <c r="Q13207"/>
      <c r="R13207"/>
      <c r="S13207"/>
      <c r="T13207"/>
      <c r="U13207"/>
    </row>
    <row r="13208" spans="5:21" x14ac:dyDescent="0.25">
      <c r="E13208"/>
      <c r="F13208"/>
      <c r="G13208"/>
      <c r="H13208"/>
      <c r="I13208"/>
      <c r="J13208"/>
      <c r="K13208"/>
      <c r="L13208"/>
      <c r="M13208"/>
      <c r="N13208"/>
      <c r="O13208"/>
      <c r="P13208"/>
      <c r="Q13208"/>
      <c r="R13208"/>
      <c r="S13208"/>
      <c r="T13208"/>
      <c r="U13208"/>
    </row>
    <row r="13209" spans="5:21" x14ac:dyDescent="0.25">
      <c r="E13209"/>
      <c r="F13209"/>
      <c r="G13209"/>
      <c r="H13209"/>
      <c r="I13209"/>
      <c r="J13209"/>
      <c r="K13209"/>
      <c r="L13209"/>
      <c r="M13209"/>
      <c r="N13209"/>
      <c r="O13209"/>
      <c r="P13209"/>
      <c r="Q13209"/>
      <c r="R13209"/>
      <c r="S13209"/>
      <c r="T13209"/>
      <c r="U13209"/>
    </row>
    <row r="13210" spans="5:21" x14ac:dyDescent="0.25">
      <c r="E13210"/>
      <c r="F13210"/>
      <c r="G13210"/>
      <c r="H13210"/>
      <c r="I13210"/>
      <c r="J13210"/>
      <c r="K13210"/>
      <c r="L13210"/>
      <c r="M13210"/>
      <c r="N13210"/>
      <c r="O13210"/>
      <c r="P13210"/>
      <c r="Q13210"/>
      <c r="R13210"/>
      <c r="S13210"/>
      <c r="T13210"/>
      <c r="U13210"/>
    </row>
    <row r="13211" spans="5:21" x14ac:dyDescent="0.25">
      <c r="E13211"/>
      <c r="F13211"/>
      <c r="G13211"/>
      <c r="H13211"/>
      <c r="I13211"/>
      <c r="J13211"/>
      <c r="K13211"/>
      <c r="L13211"/>
      <c r="M13211"/>
      <c r="N13211"/>
      <c r="O13211"/>
      <c r="P13211"/>
      <c r="Q13211"/>
      <c r="R13211"/>
      <c r="S13211"/>
      <c r="T13211"/>
      <c r="U13211"/>
    </row>
    <row r="13212" spans="5:21" x14ac:dyDescent="0.25">
      <c r="E13212"/>
      <c r="F13212"/>
      <c r="G13212"/>
      <c r="H13212"/>
      <c r="I13212"/>
      <c r="J13212"/>
      <c r="K13212"/>
      <c r="L13212"/>
      <c r="M13212"/>
      <c r="N13212"/>
      <c r="O13212"/>
      <c r="P13212"/>
      <c r="Q13212"/>
      <c r="R13212"/>
      <c r="S13212"/>
      <c r="T13212"/>
      <c r="U13212"/>
    </row>
    <row r="13213" spans="5:21" x14ac:dyDescent="0.25">
      <c r="E13213"/>
      <c r="F13213"/>
      <c r="G13213"/>
      <c r="H13213"/>
      <c r="I13213"/>
      <c r="J13213"/>
      <c r="K13213"/>
      <c r="L13213"/>
      <c r="M13213"/>
      <c r="N13213"/>
      <c r="O13213"/>
      <c r="P13213"/>
      <c r="Q13213"/>
      <c r="R13213"/>
      <c r="S13213"/>
      <c r="T13213"/>
      <c r="U13213"/>
    </row>
    <row r="13214" spans="5:21" x14ac:dyDescent="0.25">
      <c r="E13214"/>
      <c r="F13214"/>
      <c r="G13214"/>
      <c r="H13214"/>
      <c r="I13214"/>
      <c r="J13214"/>
      <c r="K13214"/>
      <c r="L13214"/>
      <c r="M13214"/>
      <c r="N13214"/>
      <c r="O13214"/>
      <c r="P13214"/>
      <c r="Q13214"/>
      <c r="R13214"/>
      <c r="S13214"/>
      <c r="T13214"/>
      <c r="U13214"/>
    </row>
    <row r="13215" spans="5:21" x14ac:dyDescent="0.25">
      <c r="E13215"/>
      <c r="F13215"/>
      <c r="G13215"/>
      <c r="H13215"/>
      <c r="I13215"/>
      <c r="J13215"/>
      <c r="K13215"/>
      <c r="L13215"/>
      <c r="M13215"/>
      <c r="N13215"/>
      <c r="O13215"/>
      <c r="P13215"/>
      <c r="Q13215"/>
      <c r="R13215"/>
      <c r="S13215"/>
      <c r="T13215"/>
      <c r="U13215"/>
    </row>
    <row r="13216" spans="5:21" x14ac:dyDescent="0.25">
      <c r="E13216"/>
      <c r="F13216"/>
      <c r="G13216"/>
      <c r="H13216"/>
      <c r="I13216"/>
      <c r="J13216"/>
      <c r="K13216"/>
      <c r="L13216"/>
      <c r="M13216"/>
      <c r="N13216"/>
      <c r="O13216"/>
      <c r="P13216"/>
      <c r="Q13216"/>
      <c r="R13216"/>
      <c r="S13216"/>
      <c r="T13216"/>
      <c r="U13216"/>
    </row>
    <row r="13217" spans="5:21" x14ac:dyDescent="0.25">
      <c r="E13217"/>
      <c r="F13217"/>
      <c r="G13217"/>
      <c r="H13217"/>
      <c r="I13217"/>
      <c r="J13217"/>
      <c r="K13217"/>
      <c r="L13217"/>
      <c r="M13217"/>
      <c r="N13217"/>
      <c r="O13217"/>
      <c r="P13217"/>
      <c r="Q13217"/>
      <c r="R13217"/>
      <c r="S13217"/>
      <c r="T13217"/>
      <c r="U13217"/>
    </row>
    <row r="13218" spans="5:21" x14ac:dyDescent="0.25">
      <c r="E13218"/>
      <c r="F13218"/>
      <c r="G13218"/>
      <c r="H13218"/>
      <c r="I13218"/>
      <c r="J13218"/>
      <c r="K13218"/>
      <c r="L13218"/>
      <c r="M13218"/>
      <c r="N13218"/>
      <c r="O13218"/>
      <c r="P13218"/>
      <c r="Q13218"/>
      <c r="R13218"/>
      <c r="S13218"/>
      <c r="T13218"/>
      <c r="U13218"/>
    </row>
    <row r="13219" spans="5:21" x14ac:dyDescent="0.25">
      <c r="E13219"/>
      <c r="F13219"/>
      <c r="G13219"/>
      <c r="H13219"/>
      <c r="I13219"/>
      <c r="J13219"/>
      <c r="K13219"/>
      <c r="L13219"/>
      <c r="M13219"/>
      <c r="N13219"/>
      <c r="O13219"/>
      <c r="P13219"/>
      <c r="Q13219"/>
      <c r="R13219"/>
      <c r="S13219"/>
      <c r="T13219"/>
      <c r="U13219"/>
    </row>
    <row r="13220" spans="5:21" x14ac:dyDescent="0.25">
      <c r="E13220"/>
      <c r="F13220"/>
      <c r="G13220"/>
      <c r="H13220"/>
      <c r="I13220"/>
      <c r="J13220"/>
      <c r="K13220"/>
      <c r="L13220"/>
      <c r="M13220"/>
      <c r="N13220"/>
      <c r="O13220"/>
      <c r="P13220"/>
      <c r="Q13220"/>
      <c r="R13220"/>
      <c r="S13220"/>
      <c r="T13220"/>
      <c r="U13220"/>
    </row>
    <row r="13221" spans="5:21" x14ac:dyDescent="0.25">
      <c r="E13221"/>
      <c r="F13221"/>
      <c r="G13221"/>
      <c r="H13221"/>
      <c r="I13221"/>
      <c r="J13221"/>
      <c r="K13221"/>
      <c r="L13221"/>
      <c r="M13221"/>
      <c r="N13221"/>
      <c r="O13221"/>
      <c r="P13221"/>
      <c r="Q13221"/>
      <c r="R13221"/>
      <c r="S13221"/>
      <c r="T13221"/>
      <c r="U13221"/>
    </row>
    <row r="13222" spans="5:21" x14ac:dyDescent="0.25">
      <c r="E13222"/>
      <c r="F13222"/>
      <c r="G13222"/>
      <c r="H13222"/>
      <c r="I13222"/>
      <c r="J13222"/>
      <c r="K13222"/>
      <c r="L13222"/>
      <c r="M13222"/>
      <c r="N13222"/>
      <c r="O13222"/>
      <c r="P13222"/>
      <c r="Q13222"/>
      <c r="R13222"/>
      <c r="S13222"/>
      <c r="T13222"/>
      <c r="U13222"/>
    </row>
    <row r="13223" spans="5:21" x14ac:dyDescent="0.25">
      <c r="E13223"/>
      <c r="F13223"/>
      <c r="G13223"/>
      <c r="H13223"/>
      <c r="I13223"/>
      <c r="J13223"/>
      <c r="K13223"/>
      <c r="L13223"/>
      <c r="M13223"/>
      <c r="N13223"/>
      <c r="O13223"/>
      <c r="P13223"/>
      <c r="Q13223"/>
      <c r="R13223"/>
      <c r="S13223"/>
      <c r="T13223"/>
      <c r="U13223"/>
    </row>
    <row r="13224" spans="5:21" x14ac:dyDescent="0.25">
      <c r="E13224"/>
      <c r="F13224"/>
      <c r="G13224"/>
      <c r="H13224"/>
      <c r="I13224"/>
      <c r="J13224"/>
      <c r="K13224"/>
      <c r="L13224"/>
      <c r="M13224"/>
      <c r="N13224"/>
      <c r="O13224"/>
      <c r="P13224"/>
      <c r="Q13224"/>
      <c r="R13224"/>
      <c r="S13224"/>
      <c r="T13224"/>
      <c r="U13224"/>
    </row>
    <row r="13225" spans="5:21" x14ac:dyDescent="0.25">
      <c r="E13225"/>
      <c r="F13225"/>
      <c r="G13225"/>
      <c r="H13225"/>
      <c r="I13225"/>
      <c r="J13225"/>
      <c r="K13225"/>
      <c r="L13225"/>
      <c r="M13225"/>
      <c r="N13225"/>
      <c r="O13225"/>
      <c r="P13225"/>
      <c r="Q13225"/>
      <c r="R13225"/>
      <c r="S13225"/>
      <c r="T13225"/>
      <c r="U13225"/>
    </row>
    <row r="13226" spans="5:21" x14ac:dyDescent="0.25">
      <c r="E13226"/>
      <c r="F13226"/>
      <c r="G13226"/>
      <c r="H13226"/>
      <c r="I13226"/>
      <c r="J13226"/>
      <c r="K13226"/>
      <c r="L13226"/>
      <c r="M13226"/>
      <c r="N13226"/>
      <c r="O13226"/>
      <c r="P13226"/>
      <c r="Q13226"/>
      <c r="R13226"/>
      <c r="S13226"/>
      <c r="T13226"/>
      <c r="U13226"/>
    </row>
    <row r="13227" spans="5:21" x14ac:dyDescent="0.25">
      <c r="E13227"/>
      <c r="F13227"/>
      <c r="G13227"/>
      <c r="H13227"/>
      <c r="I13227"/>
      <c r="J13227"/>
      <c r="K13227"/>
      <c r="L13227"/>
      <c r="M13227"/>
      <c r="N13227"/>
      <c r="O13227"/>
      <c r="P13227"/>
      <c r="Q13227"/>
      <c r="R13227"/>
      <c r="S13227"/>
      <c r="T13227"/>
      <c r="U13227"/>
    </row>
    <row r="13228" spans="5:21" x14ac:dyDescent="0.25">
      <c r="E13228"/>
      <c r="F13228"/>
      <c r="G13228"/>
      <c r="H13228"/>
      <c r="I13228"/>
      <c r="J13228"/>
      <c r="K13228"/>
      <c r="L13228"/>
      <c r="M13228"/>
      <c r="N13228"/>
      <c r="O13228"/>
      <c r="P13228"/>
      <c r="Q13228"/>
      <c r="R13228"/>
      <c r="S13228"/>
      <c r="T13228"/>
      <c r="U13228"/>
    </row>
    <row r="13229" spans="5:21" x14ac:dyDescent="0.25">
      <c r="E13229"/>
      <c r="F13229"/>
      <c r="G13229"/>
      <c r="H13229"/>
      <c r="I13229"/>
      <c r="J13229"/>
      <c r="K13229"/>
      <c r="L13229"/>
      <c r="M13229"/>
      <c r="N13229"/>
      <c r="O13229"/>
      <c r="P13229"/>
      <c r="Q13229"/>
      <c r="R13229"/>
      <c r="S13229"/>
      <c r="T13229"/>
      <c r="U13229"/>
    </row>
    <row r="13230" spans="5:21" x14ac:dyDescent="0.25">
      <c r="E13230"/>
      <c r="F13230"/>
      <c r="G13230"/>
      <c r="H13230"/>
      <c r="I13230"/>
      <c r="J13230"/>
      <c r="K13230"/>
      <c r="L13230"/>
      <c r="M13230"/>
      <c r="N13230"/>
      <c r="O13230"/>
      <c r="P13230"/>
      <c r="Q13230"/>
      <c r="R13230"/>
      <c r="S13230"/>
      <c r="T13230"/>
      <c r="U13230"/>
    </row>
    <row r="13231" spans="5:21" x14ac:dyDescent="0.25">
      <c r="E13231"/>
      <c r="F13231"/>
      <c r="G13231"/>
      <c r="H13231"/>
      <c r="I13231"/>
      <c r="J13231"/>
      <c r="K13231"/>
      <c r="L13231"/>
      <c r="M13231"/>
      <c r="N13231"/>
      <c r="O13231"/>
      <c r="P13231"/>
      <c r="Q13231"/>
      <c r="R13231"/>
      <c r="S13231"/>
      <c r="T13231"/>
      <c r="U13231"/>
    </row>
    <row r="13232" spans="5:21" x14ac:dyDescent="0.25">
      <c r="E13232"/>
      <c r="F13232"/>
      <c r="G13232"/>
      <c r="H13232"/>
      <c r="I13232"/>
      <c r="J13232"/>
      <c r="K13232"/>
      <c r="L13232"/>
      <c r="M13232"/>
      <c r="N13232"/>
      <c r="O13232"/>
      <c r="P13232"/>
      <c r="Q13232"/>
      <c r="R13232"/>
      <c r="S13232"/>
      <c r="T13232"/>
      <c r="U13232"/>
    </row>
    <row r="13233" spans="5:21" x14ac:dyDescent="0.25">
      <c r="E13233"/>
      <c r="F13233"/>
      <c r="G13233"/>
      <c r="H13233"/>
      <c r="I13233"/>
      <c r="J13233"/>
      <c r="K13233"/>
      <c r="L13233"/>
      <c r="M13233"/>
      <c r="N13233"/>
      <c r="O13233"/>
      <c r="P13233"/>
      <c r="Q13233"/>
      <c r="R13233"/>
      <c r="S13233"/>
      <c r="T13233"/>
      <c r="U13233"/>
    </row>
    <row r="13234" spans="5:21" x14ac:dyDescent="0.25">
      <c r="E13234"/>
      <c r="F13234"/>
      <c r="G13234"/>
      <c r="H13234"/>
      <c r="I13234"/>
      <c r="J13234"/>
      <c r="K13234"/>
      <c r="L13234"/>
      <c r="M13234"/>
      <c r="N13234"/>
      <c r="O13234"/>
      <c r="P13234"/>
      <c r="Q13234"/>
      <c r="R13234"/>
      <c r="S13234"/>
      <c r="T13234"/>
      <c r="U13234"/>
    </row>
    <row r="13235" spans="5:21" x14ac:dyDescent="0.25">
      <c r="E13235"/>
      <c r="F13235"/>
      <c r="G13235"/>
      <c r="H13235"/>
      <c r="I13235"/>
      <c r="J13235"/>
      <c r="K13235"/>
      <c r="L13235"/>
      <c r="M13235"/>
      <c r="N13235"/>
      <c r="O13235"/>
      <c r="P13235"/>
      <c r="Q13235"/>
      <c r="R13235"/>
      <c r="S13235"/>
      <c r="T13235"/>
      <c r="U13235"/>
    </row>
    <row r="13236" spans="5:21" x14ac:dyDescent="0.25">
      <c r="E13236"/>
      <c r="F13236"/>
      <c r="G13236"/>
      <c r="H13236"/>
      <c r="I13236"/>
      <c r="J13236"/>
      <c r="K13236"/>
      <c r="L13236"/>
      <c r="M13236"/>
      <c r="N13236"/>
      <c r="O13236"/>
      <c r="P13236"/>
      <c r="Q13236"/>
      <c r="R13236"/>
      <c r="S13236"/>
      <c r="T13236"/>
      <c r="U13236"/>
    </row>
    <row r="13237" spans="5:21" x14ac:dyDescent="0.25">
      <c r="E13237"/>
      <c r="F13237"/>
      <c r="G13237"/>
      <c r="H13237"/>
      <c r="I13237"/>
      <c r="J13237"/>
      <c r="K13237"/>
      <c r="L13237"/>
      <c r="M13237"/>
      <c r="N13237"/>
      <c r="O13237"/>
      <c r="P13237"/>
      <c r="Q13237"/>
      <c r="R13237"/>
      <c r="S13237"/>
      <c r="T13237"/>
      <c r="U13237"/>
    </row>
    <row r="13238" spans="5:21" x14ac:dyDescent="0.25">
      <c r="E13238"/>
      <c r="F13238"/>
      <c r="G13238"/>
      <c r="H13238"/>
      <c r="I13238"/>
      <c r="J13238"/>
      <c r="K13238"/>
      <c r="L13238"/>
      <c r="M13238"/>
      <c r="N13238"/>
      <c r="O13238"/>
      <c r="P13238"/>
      <c r="Q13238"/>
      <c r="R13238"/>
      <c r="S13238"/>
      <c r="T13238"/>
      <c r="U13238"/>
    </row>
    <row r="13239" spans="5:21" x14ac:dyDescent="0.25">
      <c r="E13239"/>
      <c r="F13239"/>
      <c r="G13239"/>
      <c r="H13239"/>
      <c r="I13239"/>
      <c r="J13239"/>
      <c r="K13239"/>
      <c r="L13239"/>
      <c r="M13239"/>
      <c r="N13239"/>
      <c r="O13239"/>
      <c r="P13239"/>
      <c r="Q13239"/>
      <c r="R13239"/>
      <c r="S13239"/>
      <c r="T13239"/>
      <c r="U13239"/>
    </row>
    <row r="13240" spans="5:21" x14ac:dyDescent="0.25">
      <c r="E13240"/>
      <c r="F13240"/>
      <c r="G13240"/>
      <c r="H13240"/>
      <c r="I13240"/>
      <c r="J13240"/>
      <c r="K13240"/>
      <c r="L13240"/>
      <c r="M13240"/>
      <c r="N13240"/>
      <c r="O13240"/>
      <c r="P13240"/>
      <c r="Q13240"/>
      <c r="R13240"/>
      <c r="S13240"/>
      <c r="T13240"/>
      <c r="U13240"/>
    </row>
    <row r="13241" spans="5:21" x14ac:dyDescent="0.25">
      <c r="E13241"/>
      <c r="F13241"/>
      <c r="G13241"/>
      <c r="H13241"/>
      <c r="I13241"/>
      <c r="J13241"/>
      <c r="K13241"/>
      <c r="L13241"/>
      <c r="M13241"/>
      <c r="N13241"/>
      <c r="O13241"/>
      <c r="P13241"/>
      <c r="Q13241"/>
      <c r="R13241"/>
      <c r="S13241"/>
      <c r="T13241"/>
      <c r="U13241"/>
    </row>
    <row r="13242" spans="5:21" x14ac:dyDescent="0.25">
      <c r="E13242"/>
      <c r="F13242"/>
      <c r="G13242"/>
      <c r="H13242"/>
      <c r="I13242"/>
      <c r="J13242"/>
      <c r="K13242"/>
      <c r="L13242"/>
      <c r="M13242"/>
      <c r="N13242"/>
      <c r="O13242"/>
      <c r="P13242"/>
      <c r="Q13242"/>
      <c r="R13242"/>
      <c r="S13242"/>
      <c r="T13242"/>
      <c r="U13242"/>
    </row>
    <row r="13243" spans="5:21" x14ac:dyDescent="0.25">
      <c r="E13243"/>
      <c r="F13243"/>
      <c r="G13243"/>
      <c r="H13243"/>
      <c r="I13243"/>
      <c r="J13243"/>
      <c r="K13243"/>
      <c r="L13243"/>
      <c r="M13243"/>
      <c r="N13243"/>
      <c r="O13243"/>
      <c r="P13243"/>
      <c r="Q13243"/>
      <c r="R13243"/>
      <c r="S13243"/>
      <c r="T13243"/>
      <c r="U13243"/>
    </row>
    <row r="13244" spans="5:21" x14ac:dyDescent="0.25">
      <c r="E13244"/>
      <c r="F13244"/>
      <c r="G13244"/>
      <c r="H13244"/>
      <c r="I13244"/>
      <c r="J13244"/>
      <c r="K13244"/>
      <c r="L13244"/>
      <c r="M13244"/>
      <c r="N13244"/>
      <c r="O13244"/>
      <c r="P13244"/>
      <c r="Q13244"/>
      <c r="R13244"/>
      <c r="S13244"/>
      <c r="T13244"/>
      <c r="U13244"/>
    </row>
    <row r="13245" spans="5:21" x14ac:dyDescent="0.25">
      <c r="E13245"/>
      <c r="F13245"/>
      <c r="G13245"/>
      <c r="H13245"/>
      <c r="I13245"/>
      <c r="J13245"/>
      <c r="K13245"/>
      <c r="L13245"/>
      <c r="M13245"/>
      <c r="N13245"/>
      <c r="O13245"/>
      <c r="P13245"/>
      <c r="Q13245"/>
      <c r="R13245"/>
      <c r="S13245"/>
      <c r="T13245"/>
      <c r="U13245"/>
    </row>
    <row r="13246" spans="5:21" x14ac:dyDescent="0.25">
      <c r="E13246"/>
      <c r="F13246"/>
      <c r="G13246"/>
      <c r="H13246"/>
      <c r="I13246"/>
      <c r="J13246"/>
      <c r="K13246"/>
      <c r="L13246"/>
      <c r="M13246"/>
      <c r="N13246"/>
      <c r="O13246"/>
      <c r="P13246"/>
      <c r="Q13246"/>
      <c r="R13246"/>
      <c r="S13246"/>
      <c r="T13246"/>
      <c r="U13246"/>
    </row>
    <row r="13247" spans="5:21" x14ac:dyDescent="0.25">
      <c r="E13247"/>
      <c r="F13247"/>
      <c r="G13247"/>
      <c r="H13247"/>
      <c r="I13247"/>
      <c r="J13247"/>
      <c r="K13247"/>
      <c r="L13247"/>
      <c r="M13247"/>
      <c r="N13247"/>
      <c r="O13247"/>
      <c r="P13247"/>
      <c r="Q13247"/>
      <c r="R13247"/>
      <c r="S13247"/>
      <c r="T13247"/>
      <c r="U13247"/>
    </row>
    <row r="13248" spans="5:21" x14ac:dyDescent="0.25">
      <c r="E13248"/>
      <c r="F13248"/>
      <c r="G13248"/>
      <c r="H13248"/>
      <c r="I13248"/>
      <c r="J13248"/>
      <c r="K13248"/>
      <c r="L13248"/>
      <c r="M13248"/>
      <c r="N13248"/>
      <c r="O13248"/>
      <c r="P13248"/>
      <c r="Q13248"/>
      <c r="R13248"/>
      <c r="S13248"/>
      <c r="T13248"/>
      <c r="U13248"/>
    </row>
    <row r="13249" spans="5:21" x14ac:dyDescent="0.25">
      <c r="E13249"/>
      <c r="F13249"/>
      <c r="G13249"/>
      <c r="H13249"/>
      <c r="I13249"/>
      <c r="J13249"/>
      <c r="K13249"/>
      <c r="L13249"/>
      <c r="M13249"/>
      <c r="N13249"/>
      <c r="O13249"/>
      <c r="P13249"/>
      <c r="Q13249"/>
      <c r="R13249"/>
      <c r="S13249"/>
      <c r="T13249"/>
      <c r="U13249"/>
    </row>
    <row r="13250" spans="5:21" x14ac:dyDescent="0.25">
      <c r="E13250"/>
      <c r="F13250"/>
      <c r="G13250"/>
      <c r="H13250"/>
      <c r="I13250"/>
      <c r="J13250"/>
      <c r="K13250"/>
      <c r="L13250"/>
      <c r="M13250"/>
      <c r="N13250"/>
      <c r="O13250"/>
      <c r="P13250"/>
      <c r="Q13250"/>
      <c r="R13250"/>
      <c r="S13250"/>
      <c r="T13250"/>
      <c r="U13250"/>
    </row>
    <row r="13251" spans="5:21" x14ac:dyDescent="0.25">
      <c r="E13251"/>
      <c r="F13251"/>
      <c r="G13251"/>
      <c r="H13251"/>
      <c r="I13251"/>
      <c r="J13251"/>
      <c r="K13251"/>
      <c r="L13251"/>
      <c r="M13251"/>
      <c r="N13251"/>
      <c r="O13251"/>
      <c r="P13251"/>
      <c r="Q13251"/>
      <c r="R13251"/>
      <c r="S13251"/>
      <c r="T13251"/>
      <c r="U13251"/>
    </row>
    <row r="13252" spans="5:21" x14ac:dyDescent="0.25">
      <c r="E13252"/>
      <c r="F13252"/>
      <c r="G13252"/>
      <c r="H13252"/>
      <c r="I13252"/>
      <c r="J13252"/>
      <c r="K13252"/>
      <c r="L13252"/>
      <c r="M13252"/>
      <c r="N13252"/>
      <c r="O13252"/>
      <c r="P13252"/>
      <c r="Q13252"/>
      <c r="R13252"/>
      <c r="S13252"/>
      <c r="T13252"/>
      <c r="U13252"/>
    </row>
    <row r="13253" spans="5:21" x14ac:dyDescent="0.25">
      <c r="E13253"/>
      <c r="F13253"/>
      <c r="G13253"/>
      <c r="H13253"/>
      <c r="I13253"/>
      <c r="J13253"/>
      <c r="K13253"/>
      <c r="L13253"/>
      <c r="M13253"/>
      <c r="N13253"/>
      <c r="O13253"/>
      <c r="P13253"/>
      <c r="Q13253"/>
      <c r="R13253"/>
      <c r="S13253"/>
      <c r="T13253"/>
      <c r="U13253"/>
    </row>
    <row r="13254" spans="5:21" x14ac:dyDescent="0.25">
      <c r="E13254"/>
      <c r="F13254"/>
      <c r="G13254"/>
      <c r="H13254"/>
      <c r="I13254"/>
      <c r="J13254"/>
      <c r="K13254"/>
      <c r="L13254"/>
      <c r="M13254"/>
      <c r="N13254"/>
      <c r="O13254"/>
      <c r="P13254"/>
      <c r="Q13254"/>
      <c r="R13254"/>
      <c r="S13254"/>
      <c r="T13254"/>
      <c r="U13254"/>
    </row>
    <row r="13255" spans="5:21" x14ac:dyDescent="0.25">
      <c r="E13255"/>
      <c r="F13255"/>
      <c r="G13255"/>
      <c r="H13255"/>
      <c r="I13255"/>
      <c r="J13255"/>
      <c r="K13255"/>
      <c r="L13255"/>
      <c r="M13255"/>
      <c r="N13255"/>
      <c r="O13255"/>
      <c r="P13255"/>
      <c r="Q13255"/>
      <c r="R13255"/>
      <c r="S13255"/>
      <c r="T13255"/>
      <c r="U13255"/>
    </row>
    <row r="13256" spans="5:21" x14ac:dyDescent="0.25">
      <c r="E13256"/>
      <c r="F13256"/>
      <c r="G13256"/>
      <c r="H13256"/>
      <c r="I13256"/>
      <c r="J13256"/>
      <c r="K13256"/>
      <c r="L13256"/>
      <c r="M13256"/>
      <c r="N13256"/>
      <c r="O13256"/>
      <c r="P13256"/>
      <c r="Q13256"/>
      <c r="R13256"/>
      <c r="S13256"/>
      <c r="T13256"/>
      <c r="U13256"/>
    </row>
    <row r="13257" spans="5:21" x14ac:dyDescent="0.25">
      <c r="E13257"/>
      <c r="F13257"/>
      <c r="G13257"/>
      <c r="H13257"/>
      <c r="I13257"/>
      <c r="J13257"/>
      <c r="K13257"/>
      <c r="L13257"/>
      <c r="M13257"/>
      <c r="N13257"/>
      <c r="O13257"/>
      <c r="P13257"/>
      <c r="Q13257"/>
      <c r="R13257"/>
      <c r="S13257"/>
      <c r="T13257"/>
      <c r="U13257"/>
    </row>
    <row r="13258" spans="5:21" x14ac:dyDescent="0.25">
      <c r="E13258"/>
      <c r="F13258"/>
      <c r="G13258"/>
      <c r="H13258"/>
      <c r="I13258"/>
      <c r="J13258"/>
      <c r="K13258"/>
      <c r="L13258"/>
      <c r="M13258"/>
      <c r="N13258"/>
      <c r="O13258"/>
      <c r="P13258"/>
      <c r="Q13258"/>
      <c r="R13258"/>
      <c r="S13258"/>
      <c r="T13258"/>
      <c r="U13258"/>
    </row>
    <row r="13259" spans="5:21" x14ac:dyDescent="0.25">
      <c r="E13259"/>
      <c r="F13259"/>
      <c r="G13259"/>
      <c r="H13259"/>
      <c r="I13259"/>
      <c r="J13259"/>
      <c r="K13259"/>
      <c r="L13259"/>
      <c r="M13259"/>
      <c r="N13259"/>
      <c r="O13259"/>
      <c r="P13259"/>
      <c r="Q13259"/>
      <c r="R13259"/>
      <c r="S13259"/>
      <c r="T13259"/>
      <c r="U13259"/>
    </row>
    <row r="13260" spans="5:21" x14ac:dyDescent="0.25">
      <c r="E13260"/>
      <c r="F13260"/>
      <c r="G13260"/>
      <c r="H13260"/>
      <c r="I13260"/>
      <c r="J13260"/>
      <c r="K13260"/>
      <c r="L13260"/>
      <c r="M13260"/>
      <c r="N13260"/>
      <c r="O13260"/>
      <c r="P13260"/>
      <c r="Q13260"/>
      <c r="R13260"/>
      <c r="S13260"/>
      <c r="T13260"/>
      <c r="U13260"/>
    </row>
    <row r="13261" spans="5:21" x14ac:dyDescent="0.25">
      <c r="E13261"/>
      <c r="F13261"/>
      <c r="G13261"/>
      <c r="H13261"/>
      <c r="I13261"/>
      <c r="J13261"/>
      <c r="K13261"/>
      <c r="L13261"/>
      <c r="M13261"/>
      <c r="N13261"/>
      <c r="O13261"/>
      <c r="P13261"/>
      <c r="Q13261"/>
      <c r="R13261"/>
      <c r="S13261"/>
      <c r="T13261"/>
      <c r="U13261"/>
    </row>
    <row r="13262" spans="5:21" x14ac:dyDescent="0.25">
      <c r="E13262"/>
      <c r="F13262"/>
      <c r="G13262"/>
      <c r="H13262"/>
      <c r="I13262"/>
      <c r="J13262"/>
      <c r="K13262"/>
      <c r="L13262"/>
      <c r="M13262"/>
      <c r="N13262"/>
      <c r="O13262"/>
      <c r="P13262"/>
      <c r="Q13262"/>
      <c r="R13262"/>
      <c r="S13262"/>
      <c r="T13262"/>
      <c r="U13262"/>
    </row>
    <row r="13263" spans="5:21" x14ac:dyDescent="0.25">
      <c r="E13263"/>
      <c r="F13263"/>
      <c r="G13263"/>
      <c r="H13263"/>
      <c r="I13263"/>
      <c r="J13263"/>
      <c r="K13263"/>
      <c r="L13263"/>
      <c r="M13263"/>
      <c r="N13263"/>
      <c r="O13263"/>
      <c r="P13263"/>
      <c r="Q13263"/>
      <c r="R13263"/>
      <c r="S13263"/>
      <c r="T13263"/>
      <c r="U13263"/>
    </row>
    <row r="13264" spans="5:21" x14ac:dyDescent="0.25">
      <c r="E13264"/>
      <c r="F13264"/>
      <c r="G13264"/>
      <c r="H13264"/>
      <c r="I13264"/>
      <c r="J13264"/>
      <c r="K13264"/>
      <c r="L13264"/>
      <c r="M13264"/>
      <c r="N13264"/>
      <c r="O13264"/>
      <c r="P13264"/>
      <c r="Q13264"/>
      <c r="R13264"/>
      <c r="S13264"/>
      <c r="T13264"/>
      <c r="U13264"/>
    </row>
    <row r="13265" spans="5:21" x14ac:dyDescent="0.25">
      <c r="E13265"/>
      <c r="F13265"/>
      <c r="G13265"/>
      <c r="H13265"/>
      <c r="I13265"/>
      <c r="J13265"/>
      <c r="K13265"/>
      <c r="L13265"/>
      <c r="M13265"/>
      <c r="N13265"/>
      <c r="O13265"/>
      <c r="P13265"/>
      <c r="Q13265"/>
      <c r="R13265"/>
      <c r="S13265"/>
      <c r="T13265"/>
      <c r="U13265"/>
    </row>
    <row r="13266" spans="5:21" x14ac:dyDescent="0.25">
      <c r="E13266"/>
      <c r="F13266"/>
      <c r="G13266"/>
      <c r="H13266"/>
      <c r="I13266"/>
      <c r="J13266"/>
      <c r="K13266"/>
      <c r="L13266"/>
      <c r="M13266"/>
      <c r="N13266"/>
      <c r="O13266"/>
      <c r="P13266"/>
      <c r="Q13266"/>
      <c r="R13266"/>
      <c r="S13266"/>
      <c r="T13266"/>
      <c r="U13266"/>
    </row>
    <row r="13267" spans="5:21" x14ac:dyDescent="0.25">
      <c r="E13267"/>
      <c r="F13267"/>
      <c r="G13267"/>
      <c r="H13267"/>
      <c r="I13267"/>
      <c r="J13267"/>
      <c r="K13267"/>
      <c r="L13267"/>
      <c r="M13267"/>
      <c r="N13267"/>
      <c r="O13267"/>
      <c r="P13267"/>
      <c r="Q13267"/>
      <c r="R13267"/>
      <c r="S13267"/>
      <c r="T13267"/>
      <c r="U13267"/>
    </row>
    <row r="13268" spans="5:21" x14ac:dyDescent="0.25">
      <c r="E13268"/>
      <c r="F13268"/>
      <c r="G13268"/>
      <c r="H13268"/>
      <c r="I13268"/>
      <c r="J13268"/>
      <c r="K13268"/>
      <c r="L13268"/>
      <c r="M13268"/>
      <c r="N13268"/>
      <c r="O13268"/>
      <c r="P13268"/>
      <c r="Q13268"/>
      <c r="R13268"/>
      <c r="S13268"/>
      <c r="T13268"/>
      <c r="U13268"/>
    </row>
    <row r="13269" spans="5:21" x14ac:dyDescent="0.25">
      <c r="E13269"/>
      <c r="F13269"/>
      <c r="G13269"/>
      <c r="H13269"/>
      <c r="I13269"/>
      <c r="J13269"/>
      <c r="K13269"/>
      <c r="L13269"/>
      <c r="M13269"/>
      <c r="N13269"/>
      <c r="O13269"/>
      <c r="P13269"/>
      <c r="Q13269"/>
      <c r="R13269"/>
      <c r="S13269"/>
      <c r="T13269"/>
      <c r="U13269"/>
    </row>
    <row r="13270" spans="5:21" x14ac:dyDescent="0.25">
      <c r="E13270"/>
      <c r="F13270"/>
      <c r="G13270"/>
      <c r="H13270"/>
      <c r="I13270"/>
      <c r="J13270"/>
      <c r="K13270"/>
      <c r="L13270"/>
      <c r="M13270"/>
      <c r="N13270"/>
      <c r="O13270"/>
      <c r="P13270"/>
      <c r="Q13270"/>
      <c r="R13270"/>
      <c r="S13270"/>
      <c r="T13270"/>
      <c r="U13270"/>
    </row>
    <row r="13271" spans="5:21" x14ac:dyDescent="0.25">
      <c r="E13271"/>
      <c r="F13271"/>
      <c r="G13271"/>
      <c r="H13271"/>
      <c r="I13271"/>
      <c r="J13271"/>
      <c r="K13271"/>
      <c r="L13271"/>
      <c r="M13271"/>
      <c r="N13271"/>
      <c r="O13271"/>
      <c r="P13271"/>
      <c r="Q13271"/>
      <c r="R13271"/>
      <c r="S13271"/>
      <c r="T13271"/>
      <c r="U13271"/>
    </row>
    <row r="13272" spans="5:21" x14ac:dyDescent="0.25">
      <c r="E13272"/>
      <c r="F13272"/>
      <c r="G13272"/>
      <c r="H13272"/>
      <c r="I13272"/>
      <c r="J13272"/>
      <c r="K13272"/>
      <c r="L13272"/>
      <c r="M13272"/>
      <c r="N13272"/>
      <c r="O13272"/>
      <c r="P13272"/>
      <c r="Q13272"/>
      <c r="R13272"/>
      <c r="S13272"/>
      <c r="T13272"/>
      <c r="U13272"/>
    </row>
    <row r="13273" spans="5:21" x14ac:dyDescent="0.25">
      <c r="E13273"/>
      <c r="F13273"/>
      <c r="G13273"/>
      <c r="H13273"/>
      <c r="I13273"/>
      <c r="J13273"/>
      <c r="K13273"/>
      <c r="L13273"/>
      <c r="M13273"/>
      <c r="N13273"/>
      <c r="O13273"/>
      <c r="P13273"/>
      <c r="Q13273"/>
      <c r="R13273"/>
      <c r="S13273"/>
      <c r="T13273"/>
      <c r="U13273"/>
    </row>
    <row r="13274" spans="5:21" x14ac:dyDescent="0.25">
      <c r="E13274"/>
      <c r="F13274"/>
      <c r="G13274"/>
      <c r="H13274"/>
      <c r="I13274"/>
      <c r="J13274"/>
      <c r="K13274"/>
      <c r="L13274"/>
      <c r="M13274"/>
      <c r="N13274"/>
      <c r="O13274"/>
      <c r="P13274"/>
      <c r="Q13274"/>
      <c r="R13274"/>
      <c r="S13274"/>
      <c r="T13274"/>
      <c r="U13274"/>
    </row>
    <row r="13275" spans="5:21" x14ac:dyDescent="0.25">
      <c r="E13275"/>
      <c r="F13275"/>
      <c r="G13275"/>
      <c r="H13275"/>
      <c r="I13275"/>
      <c r="J13275"/>
      <c r="K13275"/>
      <c r="L13275"/>
      <c r="M13275"/>
      <c r="N13275"/>
      <c r="O13275"/>
      <c r="P13275"/>
      <c r="Q13275"/>
      <c r="R13275"/>
      <c r="S13275"/>
      <c r="T13275"/>
      <c r="U13275"/>
    </row>
    <row r="13276" spans="5:21" x14ac:dyDescent="0.25">
      <c r="E13276"/>
      <c r="F13276"/>
      <c r="G13276"/>
      <c r="H13276"/>
      <c r="I13276"/>
      <c r="J13276"/>
      <c r="K13276"/>
      <c r="L13276"/>
      <c r="M13276"/>
      <c r="N13276"/>
      <c r="O13276"/>
      <c r="P13276"/>
      <c r="Q13276"/>
      <c r="R13276"/>
      <c r="S13276"/>
      <c r="T13276"/>
      <c r="U13276"/>
    </row>
    <row r="13277" spans="5:21" x14ac:dyDescent="0.25">
      <c r="E13277"/>
      <c r="F13277"/>
      <c r="G13277"/>
      <c r="H13277"/>
      <c r="I13277"/>
      <c r="J13277"/>
      <c r="K13277"/>
      <c r="L13277"/>
      <c r="M13277"/>
      <c r="N13277"/>
      <c r="O13277"/>
      <c r="P13277"/>
      <c r="Q13277"/>
      <c r="R13277"/>
      <c r="S13277"/>
      <c r="T13277"/>
      <c r="U13277"/>
    </row>
    <row r="13278" spans="5:21" x14ac:dyDescent="0.25">
      <c r="E13278"/>
      <c r="F13278"/>
      <c r="G13278"/>
      <c r="H13278"/>
      <c r="I13278"/>
      <c r="J13278"/>
      <c r="K13278"/>
      <c r="L13278"/>
      <c r="M13278"/>
      <c r="N13278"/>
      <c r="O13278"/>
      <c r="P13278"/>
      <c r="Q13278"/>
      <c r="R13278"/>
      <c r="S13278"/>
      <c r="T13278"/>
      <c r="U13278"/>
    </row>
    <row r="13279" spans="5:21" x14ac:dyDescent="0.25">
      <c r="E13279"/>
      <c r="F13279"/>
      <c r="G13279"/>
      <c r="H13279"/>
      <c r="I13279"/>
      <c r="J13279"/>
      <c r="K13279"/>
      <c r="L13279"/>
      <c r="M13279"/>
      <c r="N13279"/>
      <c r="O13279"/>
      <c r="P13279"/>
      <c r="Q13279"/>
      <c r="R13279"/>
      <c r="S13279"/>
      <c r="T13279"/>
      <c r="U13279"/>
    </row>
    <row r="13280" spans="5:21" x14ac:dyDescent="0.25">
      <c r="E13280"/>
      <c r="F13280"/>
      <c r="G13280"/>
      <c r="H13280"/>
      <c r="I13280"/>
      <c r="J13280"/>
      <c r="K13280"/>
      <c r="L13280"/>
      <c r="M13280"/>
      <c r="N13280"/>
      <c r="O13280"/>
      <c r="P13280"/>
      <c r="Q13280"/>
      <c r="R13280"/>
      <c r="S13280"/>
      <c r="T13280"/>
      <c r="U13280"/>
    </row>
    <row r="13281" spans="5:21" x14ac:dyDescent="0.25">
      <c r="E13281"/>
      <c r="F13281"/>
      <c r="G13281"/>
      <c r="H13281"/>
      <c r="I13281"/>
      <c r="J13281"/>
      <c r="K13281"/>
      <c r="L13281"/>
      <c r="M13281"/>
      <c r="N13281"/>
      <c r="O13281"/>
      <c r="P13281"/>
      <c r="Q13281"/>
      <c r="R13281"/>
      <c r="S13281"/>
      <c r="T13281"/>
      <c r="U13281"/>
    </row>
    <row r="13282" spans="5:21" x14ac:dyDescent="0.25">
      <c r="E13282"/>
      <c r="F13282"/>
      <c r="G13282"/>
      <c r="H13282"/>
      <c r="I13282"/>
      <c r="J13282"/>
      <c r="K13282"/>
      <c r="L13282"/>
      <c r="M13282"/>
      <c r="N13282"/>
      <c r="O13282"/>
      <c r="P13282"/>
      <c r="Q13282"/>
      <c r="R13282"/>
      <c r="S13282"/>
      <c r="T13282"/>
      <c r="U13282"/>
    </row>
    <row r="13283" spans="5:21" x14ac:dyDescent="0.25">
      <c r="E13283"/>
      <c r="F13283"/>
      <c r="G13283"/>
      <c r="H13283"/>
      <c r="I13283"/>
      <c r="J13283"/>
      <c r="K13283"/>
      <c r="L13283"/>
      <c r="M13283"/>
      <c r="N13283"/>
      <c r="O13283"/>
      <c r="P13283"/>
      <c r="Q13283"/>
      <c r="R13283"/>
      <c r="S13283"/>
      <c r="T13283"/>
      <c r="U13283"/>
    </row>
    <row r="13284" spans="5:21" x14ac:dyDescent="0.25">
      <c r="E13284"/>
      <c r="F13284"/>
      <c r="G13284"/>
      <c r="H13284"/>
      <c r="I13284"/>
      <c r="J13284"/>
      <c r="K13284"/>
      <c r="L13284"/>
      <c r="M13284"/>
      <c r="N13284"/>
      <c r="O13284"/>
      <c r="P13284"/>
      <c r="Q13284"/>
      <c r="R13284"/>
      <c r="S13284"/>
      <c r="T13284"/>
      <c r="U13284"/>
    </row>
    <row r="13285" spans="5:21" x14ac:dyDescent="0.25">
      <c r="E13285"/>
      <c r="F13285"/>
      <c r="G13285"/>
      <c r="H13285"/>
      <c r="I13285"/>
      <c r="J13285"/>
      <c r="K13285"/>
      <c r="L13285"/>
      <c r="M13285"/>
      <c r="N13285"/>
      <c r="O13285"/>
      <c r="P13285"/>
      <c r="Q13285"/>
      <c r="R13285"/>
      <c r="S13285"/>
      <c r="T13285"/>
      <c r="U13285"/>
    </row>
    <row r="13286" spans="5:21" x14ac:dyDescent="0.25">
      <c r="E13286"/>
      <c r="F13286"/>
      <c r="G13286"/>
      <c r="H13286"/>
      <c r="I13286"/>
      <c r="J13286"/>
      <c r="K13286"/>
      <c r="L13286"/>
      <c r="M13286"/>
      <c r="N13286"/>
      <c r="O13286"/>
      <c r="P13286"/>
      <c r="Q13286"/>
      <c r="R13286"/>
      <c r="S13286"/>
      <c r="T13286"/>
      <c r="U13286"/>
    </row>
    <row r="13287" spans="5:21" x14ac:dyDescent="0.25">
      <c r="E13287"/>
      <c r="F13287"/>
      <c r="G13287"/>
      <c r="H13287"/>
      <c r="I13287"/>
      <c r="J13287"/>
      <c r="K13287"/>
      <c r="L13287"/>
      <c r="M13287"/>
      <c r="N13287"/>
      <c r="O13287"/>
      <c r="P13287"/>
      <c r="Q13287"/>
      <c r="R13287"/>
      <c r="S13287"/>
      <c r="T13287"/>
      <c r="U13287"/>
    </row>
    <row r="13288" spans="5:21" x14ac:dyDescent="0.25">
      <c r="E13288"/>
      <c r="F13288"/>
      <c r="G13288"/>
      <c r="H13288"/>
      <c r="I13288"/>
      <c r="J13288"/>
      <c r="K13288"/>
      <c r="L13288"/>
      <c r="M13288"/>
      <c r="N13288"/>
      <c r="O13288"/>
      <c r="P13288"/>
      <c r="Q13288"/>
      <c r="R13288"/>
      <c r="S13288"/>
      <c r="T13288"/>
      <c r="U13288"/>
    </row>
    <row r="13289" spans="5:21" x14ac:dyDescent="0.25">
      <c r="E13289"/>
      <c r="F13289"/>
      <c r="G13289"/>
      <c r="H13289"/>
      <c r="I13289"/>
      <c r="J13289"/>
      <c r="K13289"/>
      <c r="L13289"/>
      <c r="M13289"/>
      <c r="N13289"/>
      <c r="O13289"/>
      <c r="P13289"/>
      <c r="Q13289"/>
      <c r="R13289"/>
      <c r="S13289"/>
      <c r="T13289"/>
      <c r="U13289"/>
    </row>
    <row r="13290" spans="5:21" x14ac:dyDescent="0.25">
      <c r="E13290"/>
      <c r="F13290"/>
      <c r="G13290"/>
      <c r="H13290"/>
      <c r="I13290"/>
      <c r="J13290"/>
      <c r="K13290"/>
      <c r="L13290"/>
      <c r="M13290"/>
      <c r="N13290"/>
      <c r="O13290"/>
      <c r="P13290"/>
      <c r="Q13290"/>
      <c r="R13290"/>
      <c r="S13290"/>
      <c r="T13290"/>
      <c r="U13290"/>
    </row>
    <row r="13291" spans="5:21" x14ac:dyDescent="0.25">
      <c r="E13291"/>
      <c r="F13291"/>
      <c r="G13291"/>
      <c r="H13291"/>
      <c r="I13291"/>
      <c r="J13291"/>
      <c r="K13291"/>
      <c r="L13291"/>
      <c r="M13291"/>
      <c r="N13291"/>
      <c r="O13291"/>
      <c r="P13291"/>
      <c r="Q13291"/>
      <c r="R13291"/>
      <c r="S13291"/>
      <c r="T13291"/>
      <c r="U13291"/>
    </row>
    <row r="13292" spans="5:21" x14ac:dyDescent="0.25">
      <c r="E13292"/>
      <c r="F13292"/>
      <c r="G13292"/>
      <c r="H13292"/>
      <c r="I13292"/>
      <c r="J13292"/>
      <c r="K13292"/>
      <c r="L13292"/>
      <c r="M13292"/>
      <c r="N13292"/>
      <c r="O13292"/>
      <c r="P13292"/>
      <c r="Q13292"/>
      <c r="R13292"/>
      <c r="S13292"/>
      <c r="T13292"/>
      <c r="U13292"/>
    </row>
    <row r="13293" spans="5:21" x14ac:dyDescent="0.25">
      <c r="E13293"/>
      <c r="F13293"/>
      <c r="G13293"/>
      <c r="H13293"/>
      <c r="I13293"/>
      <c r="J13293"/>
      <c r="K13293"/>
      <c r="L13293"/>
      <c r="M13293"/>
      <c r="N13293"/>
      <c r="O13293"/>
      <c r="P13293"/>
      <c r="Q13293"/>
      <c r="R13293"/>
      <c r="S13293"/>
      <c r="T13293"/>
      <c r="U13293"/>
    </row>
    <row r="13294" spans="5:21" x14ac:dyDescent="0.25">
      <c r="E13294"/>
      <c r="F13294"/>
      <c r="G13294"/>
      <c r="H13294"/>
      <c r="I13294"/>
      <c r="J13294"/>
      <c r="K13294"/>
      <c r="L13294"/>
      <c r="M13294"/>
      <c r="N13294"/>
      <c r="O13294"/>
      <c r="P13294"/>
      <c r="Q13294"/>
      <c r="R13294"/>
      <c r="S13294"/>
      <c r="T13294"/>
      <c r="U13294"/>
    </row>
    <row r="13295" spans="5:21" x14ac:dyDescent="0.25">
      <c r="E13295"/>
      <c r="F13295"/>
      <c r="G13295"/>
      <c r="H13295"/>
      <c r="I13295"/>
      <c r="J13295"/>
      <c r="K13295"/>
      <c r="L13295"/>
      <c r="M13295"/>
      <c r="N13295"/>
      <c r="O13295"/>
      <c r="P13295"/>
      <c r="Q13295"/>
      <c r="R13295"/>
      <c r="S13295"/>
      <c r="T13295"/>
      <c r="U13295"/>
    </row>
    <row r="13296" spans="5:21" x14ac:dyDescent="0.25">
      <c r="E13296"/>
      <c r="F13296"/>
      <c r="G13296"/>
      <c r="H13296"/>
      <c r="I13296"/>
      <c r="J13296"/>
      <c r="K13296"/>
      <c r="L13296"/>
      <c r="M13296"/>
      <c r="N13296"/>
      <c r="O13296"/>
      <c r="P13296"/>
      <c r="Q13296"/>
      <c r="R13296"/>
      <c r="S13296"/>
      <c r="T13296"/>
      <c r="U13296"/>
    </row>
    <row r="13297" spans="5:21" x14ac:dyDescent="0.25">
      <c r="E13297"/>
      <c r="F13297"/>
      <c r="G13297"/>
      <c r="H13297"/>
      <c r="I13297"/>
      <c r="J13297"/>
      <c r="K13297"/>
      <c r="L13297"/>
      <c r="M13297"/>
      <c r="N13297"/>
      <c r="O13297"/>
      <c r="P13297"/>
      <c r="Q13297"/>
      <c r="R13297"/>
      <c r="S13297"/>
      <c r="T13297"/>
      <c r="U13297"/>
    </row>
    <row r="13298" spans="5:21" x14ac:dyDescent="0.25">
      <c r="E13298"/>
      <c r="F13298"/>
      <c r="G13298"/>
      <c r="H13298"/>
      <c r="I13298"/>
      <c r="J13298"/>
      <c r="K13298"/>
      <c r="L13298"/>
      <c r="M13298"/>
      <c r="N13298"/>
      <c r="O13298"/>
      <c r="P13298"/>
      <c r="Q13298"/>
      <c r="R13298"/>
      <c r="S13298"/>
      <c r="T13298"/>
      <c r="U13298"/>
    </row>
    <row r="13299" spans="5:21" x14ac:dyDescent="0.25">
      <c r="E13299"/>
      <c r="F13299"/>
      <c r="G13299"/>
      <c r="H13299"/>
      <c r="I13299"/>
      <c r="J13299"/>
      <c r="K13299"/>
      <c r="L13299"/>
      <c r="M13299"/>
      <c r="N13299"/>
      <c r="O13299"/>
      <c r="P13299"/>
      <c r="Q13299"/>
      <c r="R13299"/>
      <c r="S13299"/>
      <c r="T13299"/>
      <c r="U13299"/>
    </row>
    <row r="13300" spans="5:21" x14ac:dyDescent="0.25">
      <c r="E13300"/>
      <c r="F13300"/>
      <c r="G13300"/>
      <c r="H13300"/>
      <c r="I13300"/>
      <c r="J13300"/>
      <c r="K13300"/>
      <c r="L13300"/>
      <c r="M13300"/>
      <c r="N13300"/>
      <c r="O13300"/>
      <c r="P13300"/>
      <c r="Q13300"/>
      <c r="R13300"/>
      <c r="S13300"/>
      <c r="T13300"/>
      <c r="U13300"/>
    </row>
    <row r="13301" spans="5:21" x14ac:dyDescent="0.25">
      <c r="E13301"/>
      <c r="F13301"/>
      <c r="G13301"/>
      <c r="H13301"/>
      <c r="I13301"/>
      <c r="J13301"/>
      <c r="K13301"/>
      <c r="L13301"/>
      <c r="M13301"/>
      <c r="N13301"/>
      <c r="O13301"/>
      <c r="P13301"/>
      <c r="Q13301"/>
      <c r="R13301"/>
      <c r="S13301"/>
      <c r="T13301"/>
      <c r="U13301"/>
    </row>
    <row r="13302" spans="5:21" x14ac:dyDescent="0.25">
      <c r="E13302"/>
      <c r="F13302"/>
      <c r="G13302"/>
      <c r="H13302"/>
      <c r="I13302"/>
      <c r="J13302"/>
      <c r="K13302"/>
      <c r="L13302"/>
      <c r="M13302"/>
      <c r="N13302"/>
      <c r="O13302"/>
      <c r="P13302"/>
      <c r="Q13302"/>
      <c r="R13302"/>
      <c r="S13302"/>
      <c r="T13302"/>
      <c r="U13302"/>
    </row>
    <row r="13303" spans="5:21" x14ac:dyDescent="0.25">
      <c r="E13303"/>
      <c r="F13303"/>
      <c r="G13303"/>
      <c r="H13303"/>
      <c r="I13303"/>
      <c r="J13303"/>
      <c r="K13303"/>
      <c r="L13303"/>
      <c r="M13303"/>
      <c r="N13303"/>
      <c r="O13303"/>
      <c r="P13303"/>
      <c r="Q13303"/>
      <c r="R13303"/>
      <c r="S13303"/>
      <c r="T13303"/>
      <c r="U13303"/>
    </row>
    <row r="13304" spans="5:21" x14ac:dyDescent="0.25">
      <c r="E13304"/>
      <c r="F13304"/>
      <c r="G13304"/>
      <c r="H13304"/>
      <c r="I13304"/>
      <c r="J13304"/>
      <c r="K13304"/>
      <c r="L13304"/>
      <c r="M13304"/>
      <c r="N13304"/>
      <c r="O13304"/>
      <c r="P13304"/>
      <c r="Q13304"/>
      <c r="R13304"/>
      <c r="S13304"/>
      <c r="T13304"/>
      <c r="U13304"/>
    </row>
    <row r="13305" spans="5:21" x14ac:dyDescent="0.25">
      <c r="E13305"/>
      <c r="F13305"/>
      <c r="G13305"/>
      <c r="H13305"/>
      <c r="I13305"/>
      <c r="J13305"/>
      <c r="K13305"/>
      <c r="L13305"/>
      <c r="M13305"/>
      <c r="N13305"/>
      <c r="O13305"/>
      <c r="P13305"/>
      <c r="Q13305"/>
      <c r="R13305"/>
      <c r="S13305"/>
      <c r="T13305"/>
      <c r="U13305"/>
    </row>
    <row r="13306" spans="5:21" x14ac:dyDescent="0.25">
      <c r="E13306"/>
      <c r="F13306"/>
      <c r="G13306"/>
      <c r="H13306"/>
      <c r="I13306"/>
      <c r="J13306"/>
      <c r="K13306"/>
      <c r="L13306"/>
      <c r="M13306"/>
      <c r="N13306"/>
      <c r="O13306"/>
      <c r="P13306"/>
      <c r="Q13306"/>
      <c r="R13306"/>
      <c r="S13306"/>
      <c r="T13306"/>
      <c r="U13306"/>
    </row>
    <row r="13307" spans="5:21" x14ac:dyDescent="0.25">
      <c r="E13307"/>
      <c r="F13307"/>
      <c r="G13307"/>
      <c r="H13307"/>
      <c r="I13307"/>
      <c r="J13307"/>
      <c r="K13307"/>
      <c r="L13307"/>
      <c r="M13307"/>
      <c r="N13307"/>
      <c r="O13307"/>
      <c r="P13307"/>
      <c r="Q13307"/>
      <c r="R13307"/>
      <c r="S13307"/>
      <c r="T13307"/>
      <c r="U13307"/>
    </row>
    <row r="13308" spans="5:21" x14ac:dyDescent="0.25">
      <c r="E13308"/>
      <c r="F13308"/>
      <c r="G13308"/>
      <c r="H13308"/>
      <c r="I13308"/>
      <c r="J13308"/>
      <c r="K13308"/>
      <c r="L13308"/>
      <c r="M13308"/>
      <c r="N13308"/>
      <c r="O13308"/>
      <c r="P13308"/>
      <c r="Q13308"/>
      <c r="R13308"/>
      <c r="S13308"/>
      <c r="T13308"/>
      <c r="U13308"/>
    </row>
    <row r="13309" spans="5:21" x14ac:dyDescent="0.25">
      <c r="E13309"/>
      <c r="F13309"/>
      <c r="G13309"/>
      <c r="H13309"/>
      <c r="I13309"/>
      <c r="J13309"/>
      <c r="K13309"/>
      <c r="L13309"/>
      <c r="M13309"/>
      <c r="N13309"/>
      <c r="O13309"/>
      <c r="P13309"/>
      <c r="Q13309"/>
      <c r="R13309"/>
      <c r="S13309"/>
      <c r="T13309"/>
      <c r="U13309"/>
    </row>
    <row r="13310" spans="5:21" x14ac:dyDescent="0.25">
      <c r="E13310"/>
      <c r="F13310"/>
      <c r="G13310"/>
      <c r="H13310"/>
      <c r="I13310"/>
      <c r="J13310"/>
      <c r="K13310"/>
      <c r="L13310"/>
      <c r="M13310"/>
      <c r="N13310"/>
      <c r="O13310"/>
      <c r="P13310"/>
      <c r="Q13310"/>
      <c r="R13310"/>
      <c r="S13310"/>
      <c r="T13310"/>
      <c r="U13310"/>
    </row>
    <row r="13311" spans="5:21" x14ac:dyDescent="0.25">
      <c r="E13311"/>
      <c r="F13311"/>
      <c r="G13311"/>
      <c r="H13311"/>
      <c r="I13311"/>
      <c r="J13311"/>
      <c r="K13311"/>
      <c r="L13311"/>
      <c r="M13311"/>
      <c r="N13311"/>
      <c r="O13311"/>
      <c r="P13311"/>
      <c r="Q13311"/>
      <c r="R13311"/>
      <c r="S13311"/>
      <c r="T13311"/>
      <c r="U13311"/>
    </row>
    <row r="13312" spans="5:21" x14ac:dyDescent="0.25">
      <c r="E13312"/>
      <c r="F13312"/>
      <c r="G13312"/>
      <c r="H13312"/>
      <c r="I13312"/>
      <c r="J13312"/>
      <c r="K13312"/>
      <c r="L13312"/>
      <c r="M13312"/>
      <c r="N13312"/>
      <c r="O13312"/>
      <c r="P13312"/>
      <c r="Q13312"/>
      <c r="R13312"/>
      <c r="S13312"/>
      <c r="T13312"/>
      <c r="U13312"/>
    </row>
    <row r="13313" spans="5:21" x14ac:dyDescent="0.25">
      <c r="E13313"/>
      <c r="F13313"/>
      <c r="G13313"/>
      <c r="H13313"/>
      <c r="I13313"/>
      <c r="J13313"/>
      <c r="K13313"/>
      <c r="L13313"/>
      <c r="M13313"/>
      <c r="N13313"/>
      <c r="O13313"/>
      <c r="P13313"/>
      <c r="Q13313"/>
      <c r="R13313"/>
      <c r="S13313"/>
      <c r="T13313"/>
      <c r="U13313"/>
    </row>
    <row r="13314" spans="5:21" x14ac:dyDescent="0.25">
      <c r="E13314"/>
      <c r="F13314"/>
      <c r="G13314"/>
      <c r="H13314"/>
      <c r="I13314"/>
      <c r="J13314"/>
      <c r="K13314"/>
      <c r="L13314"/>
      <c r="M13314"/>
      <c r="N13314"/>
      <c r="O13314"/>
      <c r="P13314"/>
      <c r="Q13314"/>
      <c r="R13314"/>
      <c r="S13314"/>
      <c r="T13314"/>
      <c r="U13314"/>
    </row>
    <row r="13315" spans="5:21" x14ac:dyDescent="0.25">
      <c r="E13315"/>
      <c r="F13315"/>
      <c r="G13315"/>
      <c r="H13315"/>
      <c r="I13315"/>
      <c r="J13315"/>
      <c r="K13315"/>
      <c r="L13315"/>
      <c r="M13315"/>
      <c r="N13315"/>
      <c r="O13315"/>
      <c r="P13315"/>
      <c r="Q13315"/>
      <c r="R13315"/>
      <c r="S13315"/>
      <c r="T13315"/>
      <c r="U13315"/>
    </row>
    <row r="13316" spans="5:21" x14ac:dyDescent="0.25">
      <c r="E13316"/>
      <c r="F13316"/>
      <c r="G13316"/>
      <c r="H13316"/>
      <c r="I13316"/>
      <c r="J13316"/>
      <c r="K13316"/>
      <c r="L13316"/>
      <c r="M13316"/>
      <c r="N13316"/>
      <c r="O13316"/>
      <c r="P13316"/>
      <c r="Q13316"/>
      <c r="R13316"/>
      <c r="S13316"/>
      <c r="T13316"/>
      <c r="U13316"/>
    </row>
    <row r="13317" spans="5:21" x14ac:dyDescent="0.25">
      <c r="E13317"/>
      <c r="F13317"/>
      <c r="G13317"/>
      <c r="H13317"/>
      <c r="I13317"/>
      <c r="J13317"/>
      <c r="K13317"/>
      <c r="L13317"/>
      <c r="M13317"/>
      <c r="N13317"/>
      <c r="O13317"/>
      <c r="P13317"/>
      <c r="Q13317"/>
      <c r="R13317"/>
      <c r="S13317"/>
      <c r="T13317"/>
      <c r="U13317"/>
    </row>
    <row r="13318" spans="5:21" x14ac:dyDescent="0.25">
      <c r="E13318"/>
      <c r="F13318"/>
      <c r="G13318"/>
      <c r="H13318"/>
      <c r="I13318"/>
      <c r="J13318"/>
      <c r="K13318"/>
      <c r="L13318"/>
      <c r="M13318"/>
      <c r="N13318"/>
      <c r="O13318"/>
      <c r="P13318"/>
      <c r="Q13318"/>
      <c r="R13318"/>
      <c r="S13318"/>
      <c r="T13318"/>
      <c r="U13318"/>
    </row>
    <row r="13319" spans="5:21" x14ac:dyDescent="0.25">
      <c r="E13319"/>
      <c r="F13319"/>
      <c r="G13319"/>
      <c r="H13319"/>
      <c r="I13319"/>
      <c r="J13319"/>
      <c r="K13319"/>
      <c r="L13319"/>
      <c r="M13319"/>
      <c r="N13319"/>
      <c r="O13319"/>
      <c r="P13319"/>
      <c r="Q13319"/>
      <c r="R13319"/>
      <c r="S13319"/>
      <c r="T13319"/>
      <c r="U13319"/>
    </row>
    <row r="13320" spans="5:21" x14ac:dyDescent="0.25">
      <c r="E13320"/>
      <c r="F13320"/>
      <c r="G13320"/>
      <c r="H13320"/>
      <c r="I13320"/>
      <c r="J13320"/>
      <c r="K13320"/>
      <c r="L13320"/>
      <c r="M13320"/>
      <c r="N13320"/>
      <c r="O13320"/>
      <c r="P13320"/>
      <c r="Q13320"/>
      <c r="R13320"/>
      <c r="S13320"/>
      <c r="T13320"/>
      <c r="U13320"/>
    </row>
    <row r="13321" spans="5:21" x14ac:dyDescent="0.25">
      <c r="E13321"/>
      <c r="F13321"/>
      <c r="G13321"/>
      <c r="H13321"/>
      <c r="I13321"/>
      <c r="J13321"/>
      <c r="K13321"/>
      <c r="L13321"/>
      <c r="M13321"/>
      <c r="N13321"/>
      <c r="O13321"/>
      <c r="P13321"/>
      <c r="Q13321"/>
      <c r="R13321"/>
      <c r="S13321"/>
      <c r="T13321"/>
      <c r="U13321"/>
    </row>
    <row r="13322" spans="5:21" x14ac:dyDescent="0.25">
      <c r="E13322"/>
      <c r="F13322"/>
      <c r="G13322"/>
      <c r="H13322"/>
      <c r="I13322"/>
      <c r="J13322"/>
      <c r="K13322"/>
      <c r="L13322"/>
      <c r="M13322"/>
      <c r="N13322"/>
      <c r="O13322"/>
      <c r="P13322"/>
      <c r="Q13322"/>
      <c r="R13322"/>
      <c r="S13322"/>
      <c r="T13322"/>
      <c r="U13322"/>
    </row>
    <row r="13323" spans="5:21" x14ac:dyDescent="0.25">
      <c r="E13323"/>
      <c r="F13323"/>
      <c r="G13323"/>
      <c r="H13323"/>
      <c r="I13323"/>
      <c r="J13323"/>
      <c r="K13323"/>
      <c r="L13323"/>
      <c r="M13323"/>
      <c r="N13323"/>
      <c r="O13323"/>
      <c r="P13323"/>
      <c r="Q13323"/>
      <c r="R13323"/>
      <c r="S13323"/>
      <c r="T13323"/>
      <c r="U13323"/>
    </row>
    <row r="13324" spans="5:21" x14ac:dyDescent="0.25">
      <c r="E13324"/>
      <c r="F13324"/>
      <c r="G13324"/>
      <c r="H13324"/>
      <c r="I13324"/>
      <c r="J13324"/>
      <c r="K13324"/>
      <c r="L13324"/>
      <c r="M13324"/>
      <c r="N13324"/>
      <c r="O13324"/>
      <c r="P13324"/>
      <c r="Q13324"/>
      <c r="R13324"/>
      <c r="S13324"/>
      <c r="T13324"/>
      <c r="U13324"/>
    </row>
    <row r="13325" spans="5:21" x14ac:dyDescent="0.25">
      <c r="E13325"/>
      <c r="F13325"/>
      <c r="G13325"/>
      <c r="H13325"/>
      <c r="I13325"/>
      <c r="J13325"/>
      <c r="K13325"/>
      <c r="L13325"/>
      <c r="M13325"/>
      <c r="N13325"/>
      <c r="O13325"/>
      <c r="P13325"/>
      <c r="Q13325"/>
      <c r="R13325"/>
      <c r="S13325"/>
      <c r="T13325"/>
      <c r="U13325"/>
    </row>
    <row r="13326" spans="5:21" x14ac:dyDescent="0.25">
      <c r="E13326"/>
      <c r="F13326"/>
      <c r="G13326"/>
      <c r="H13326"/>
      <c r="I13326"/>
      <c r="J13326"/>
      <c r="K13326"/>
      <c r="L13326"/>
      <c r="M13326"/>
      <c r="N13326"/>
      <c r="O13326"/>
      <c r="P13326"/>
      <c r="Q13326"/>
      <c r="R13326"/>
      <c r="S13326"/>
      <c r="T13326"/>
      <c r="U13326"/>
    </row>
    <row r="13327" spans="5:21" x14ac:dyDescent="0.25">
      <c r="E13327"/>
      <c r="F13327"/>
      <c r="G13327"/>
      <c r="H13327"/>
      <c r="I13327"/>
      <c r="J13327"/>
      <c r="K13327"/>
      <c r="L13327"/>
      <c r="M13327"/>
      <c r="N13327"/>
      <c r="O13327"/>
      <c r="P13327"/>
      <c r="Q13327"/>
      <c r="R13327"/>
      <c r="S13327"/>
      <c r="T13327"/>
      <c r="U13327"/>
    </row>
    <row r="13328" spans="5:21" x14ac:dyDescent="0.25">
      <c r="E13328"/>
      <c r="F13328"/>
      <c r="G13328"/>
      <c r="H13328"/>
      <c r="I13328"/>
      <c r="J13328"/>
      <c r="K13328"/>
      <c r="L13328"/>
      <c r="M13328"/>
      <c r="N13328"/>
      <c r="O13328"/>
      <c r="P13328"/>
      <c r="Q13328"/>
      <c r="R13328"/>
      <c r="S13328"/>
      <c r="T13328"/>
      <c r="U13328"/>
    </row>
    <row r="13329" spans="5:21" x14ac:dyDescent="0.25">
      <c r="E13329"/>
      <c r="F13329"/>
      <c r="G13329"/>
      <c r="H13329"/>
      <c r="I13329"/>
      <c r="J13329"/>
      <c r="K13329"/>
      <c r="L13329"/>
      <c r="M13329"/>
      <c r="N13329"/>
      <c r="O13329"/>
      <c r="P13329"/>
      <c r="Q13329"/>
      <c r="R13329"/>
      <c r="S13329"/>
      <c r="T13329"/>
      <c r="U13329"/>
    </row>
    <row r="13330" spans="5:21" x14ac:dyDescent="0.25">
      <c r="E13330"/>
      <c r="F13330"/>
      <c r="G13330"/>
      <c r="H13330"/>
      <c r="I13330"/>
      <c r="J13330"/>
      <c r="K13330"/>
      <c r="L13330"/>
      <c r="M13330"/>
      <c r="N13330"/>
      <c r="O13330"/>
      <c r="P13330"/>
      <c r="Q13330"/>
      <c r="R13330"/>
      <c r="S13330"/>
      <c r="T13330"/>
      <c r="U13330"/>
    </row>
    <row r="13331" spans="5:21" x14ac:dyDescent="0.25">
      <c r="E13331"/>
      <c r="F13331"/>
      <c r="G13331"/>
      <c r="H13331"/>
      <c r="I13331"/>
      <c r="J13331"/>
      <c r="K13331"/>
      <c r="L13331"/>
      <c r="M13331"/>
      <c r="N13331"/>
      <c r="O13331"/>
      <c r="P13331"/>
      <c r="Q13331"/>
      <c r="R13331"/>
      <c r="S13331"/>
      <c r="T13331"/>
      <c r="U13331"/>
    </row>
    <row r="13332" spans="5:21" x14ac:dyDescent="0.25">
      <c r="E13332"/>
      <c r="F13332"/>
      <c r="G13332"/>
      <c r="H13332"/>
      <c r="I13332"/>
      <c r="J13332"/>
      <c r="K13332"/>
      <c r="L13332"/>
      <c r="M13332"/>
      <c r="N13332"/>
      <c r="O13332"/>
      <c r="P13332"/>
      <c r="Q13332"/>
      <c r="R13332"/>
      <c r="S13332"/>
      <c r="T13332"/>
      <c r="U13332"/>
    </row>
    <row r="13333" spans="5:21" x14ac:dyDescent="0.25">
      <c r="E13333"/>
      <c r="F13333"/>
      <c r="G13333"/>
      <c r="H13333"/>
      <c r="I13333"/>
      <c r="J13333"/>
      <c r="K13333"/>
      <c r="L13333"/>
      <c r="M13333"/>
      <c r="N13333"/>
      <c r="O13333"/>
      <c r="P13333"/>
      <c r="Q13333"/>
      <c r="R13333"/>
      <c r="S13333"/>
      <c r="T13333"/>
      <c r="U13333"/>
    </row>
    <row r="13334" spans="5:21" x14ac:dyDescent="0.25">
      <c r="E13334"/>
      <c r="F13334"/>
      <c r="G13334"/>
      <c r="H13334"/>
      <c r="I13334"/>
      <c r="J13334"/>
      <c r="K13334"/>
      <c r="L13334"/>
      <c r="M13334"/>
      <c r="N13334"/>
      <c r="O13334"/>
      <c r="P13334"/>
      <c r="Q13334"/>
      <c r="R13334"/>
      <c r="S13334"/>
      <c r="T13334"/>
      <c r="U13334"/>
    </row>
    <row r="13335" spans="5:21" x14ac:dyDescent="0.25">
      <c r="E13335"/>
      <c r="F13335"/>
      <c r="G13335"/>
      <c r="H13335"/>
      <c r="I13335"/>
      <c r="J13335"/>
      <c r="K13335"/>
      <c r="L13335"/>
      <c r="M13335"/>
      <c r="N13335"/>
      <c r="O13335"/>
      <c r="P13335"/>
      <c r="Q13335"/>
      <c r="R13335"/>
      <c r="S13335"/>
      <c r="T13335"/>
      <c r="U13335"/>
    </row>
    <row r="13336" spans="5:21" x14ac:dyDescent="0.25">
      <c r="E13336"/>
      <c r="F13336"/>
      <c r="G13336"/>
      <c r="H13336"/>
      <c r="I13336"/>
      <c r="J13336"/>
      <c r="K13336"/>
      <c r="L13336"/>
      <c r="M13336"/>
      <c r="N13336"/>
      <c r="O13336"/>
      <c r="P13336"/>
      <c r="Q13336"/>
      <c r="R13336"/>
      <c r="S13336"/>
      <c r="T13336"/>
      <c r="U13336"/>
    </row>
    <row r="13337" spans="5:21" x14ac:dyDescent="0.25">
      <c r="E13337"/>
      <c r="F13337"/>
      <c r="G13337"/>
      <c r="H13337"/>
      <c r="I13337"/>
      <c r="J13337"/>
      <c r="K13337"/>
      <c r="L13337"/>
      <c r="M13337"/>
      <c r="N13337"/>
      <c r="O13337"/>
      <c r="P13337"/>
      <c r="Q13337"/>
      <c r="R13337"/>
      <c r="S13337"/>
      <c r="T13337"/>
      <c r="U13337"/>
    </row>
    <row r="13338" spans="5:21" x14ac:dyDescent="0.25">
      <c r="E13338"/>
      <c r="F13338"/>
      <c r="G13338"/>
      <c r="H13338"/>
      <c r="I13338"/>
      <c r="J13338"/>
      <c r="K13338"/>
      <c r="L13338"/>
      <c r="M13338"/>
      <c r="N13338"/>
      <c r="O13338"/>
      <c r="P13338"/>
      <c r="Q13338"/>
      <c r="R13338"/>
      <c r="S13338"/>
      <c r="T13338"/>
      <c r="U13338"/>
    </row>
    <row r="13339" spans="5:21" x14ac:dyDescent="0.25">
      <c r="E13339"/>
      <c r="F13339"/>
      <c r="G13339"/>
      <c r="H13339"/>
      <c r="I13339"/>
      <c r="J13339"/>
      <c r="K13339"/>
      <c r="L13339"/>
      <c r="M13339"/>
      <c r="N13339"/>
      <c r="O13339"/>
      <c r="P13339"/>
      <c r="Q13339"/>
      <c r="R13339"/>
      <c r="S13339"/>
      <c r="T13339"/>
      <c r="U13339"/>
    </row>
    <row r="13340" spans="5:21" x14ac:dyDescent="0.25">
      <c r="E13340"/>
      <c r="F13340"/>
      <c r="G13340"/>
      <c r="H13340"/>
      <c r="I13340"/>
      <c r="J13340"/>
      <c r="K13340"/>
      <c r="L13340"/>
      <c r="M13340"/>
      <c r="N13340"/>
      <c r="O13340"/>
      <c r="P13340"/>
      <c r="Q13340"/>
      <c r="R13340"/>
      <c r="S13340"/>
      <c r="T13340"/>
      <c r="U13340"/>
    </row>
    <row r="13341" spans="5:21" x14ac:dyDescent="0.25">
      <c r="E13341"/>
      <c r="F13341"/>
      <c r="G13341"/>
      <c r="H13341"/>
      <c r="I13341"/>
      <c r="J13341"/>
      <c r="K13341"/>
      <c r="L13341"/>
      <c r="M13341"/>
      <c r="N13341"/>
      <c r="O13341"/>
      <c r="P13341"/>
      <c r="Q13341"/>
      <c r="R13341"/>
      <c r="S13341"/>
      <c r="T13341"/>
      <c r="U13341"/>
    </row>
    <row r="13342" spans="5:21" x14ac:dyDescent="0.25">
      <c r="E13342"/>
      <c r="F13342"/>
      <c r="G13342"/>
      <c r="H13342"/>
      <c r="I13342"/>
      <c r="J13342"/>
      <c r="K13342"/>
      <c r="L13342"/>
      <c r="M13342"/>
      <c r="N13342"/>
      <c r="O13342"/>
      <c r="P13342"/>
      <c r="Q13342"/>
      <c r="R13342"/>
      <c r="S13342"/>
      <c r="T13342"/>
      <c r="U13342"/>
    </row>
    <row r="13343" spans="5:21" x14ac:dyDescent="0.25">
      <c r="E13343"/>
      <c r="F13343"/>
      <c r="G13343"/>
      <c r="H13343"/>
      <c r="I13343"/>
      <c r="J13343"/>
      <c r="K13343"/>
      <c r="L13343"/>
      <c r="M13343"/>
      <c r="N13343"/>
      <c r="O13343"/>
      <c r="P13343"/>
      <c r="Q13343"/>
      <c r="R13343"/>
      <c r="S13343"/>
      <c r="T13343"/>
      <c r="U13343"/>
    </row>
    <row r="13344" spans="5:21" x14ac:dyDescent="0.25">
      <c r="E13344"/>
      <c r="F13344"/>
      <c r="G13344"/>
      <c r="H13344"/>
      <c r="I13344"/>
      <c r="J13344"/>
      <c r="K13344"/>
      <c r="L13344"/>
      <c r="M13344"/>
      <c r="N13344"/>
      <c r="O13344"/>
      <c r="P13344"/>
      <c r="Q13344"/>
      <c r="R13344"/>
      <c r="S13344"/>
      <c r="T13344"/>
      <c r="U13344"/>
    </row>
    <row r="13345" spans="5:21" x14ac:dyDescent="0.25">
      <c r="E13345"/>
      <c r="F13345"/>
      <c r="G13345"/>
      <c r="H13345"/>
      <c r="I13345"/>
      <c r="J13345"/>
      <c r="K13345"/>
      <c r="L13345"/>
      <c r="M13345"/>
      <c r="N13345"/>
      <c r="O13345"/>
      <c r="P13345"/>
      <c r="Q13345"/>
      <c r="R13345"/>
      <c r="S13345"/>
      <c r="T13345"/>
      <c r="U13345"/>
    </row>
    <row r="13346" spans="5:21" x14ac:dyDescent="0.25">
      <c r="E13346"/>
      <c r="F13346"/>
      <c r="G13346"/>
      <c r="H13346"/>
      <c r="I13346"/>
      <c r="J13346"/>
      <c r="K13346"/>
      <c r="L13346"/>
      <c r="M13346"/>
      <c r="N13346"/>
      <c r="O13346"/>
      <c r="P13346"/>
      <c r="Q13346"/>
      <c r="R13346"/>
      <c r="S13346"/>
      <c r="T13346"/>
      <c r="U13346"/>
    </row>
    <row r="13347" spans="5:21" x14ac:dyDescent="0.25">
      <c r="E13347"/>
      <c r="F13347"/>
      <c r="G13347"/>
      <c r="H13347"/>
      <c r="I13347"/>
      <c r="J13347"/>
      <c r="K13347"/>
      <c r="L13347"/>
      <c r="M13347"/>
      <c r="N13347"/>
      <c r="O13347"/>
      <c r="P13347"/>
      <c r="Q13347"/>
      <c r="R13347"/>
      <c r="S13347"/>
      <c r="T13347"/>
      <c r="U13347"/>
    </row>
    <row r="13348" spans="5:21" x14ac:dyDescent="0.25">
      <c r="E13348"/>
      <c r="F13348"/>
      <c r="G13348"/>
      <c r="H13348"/>
      <c r="I13348"/>
      <c r="J13348"/>
      <c r="K13348"/>
      <c r="L13348"/>
      <c r="M13348"/>
      <c r="N13348"/>
      <c r="O13348"/>
      <c r="P13348"/>
      <c r="Q13348"/>
      <c r="R13348"/>
      <c r="S13348"/>
      <c r="T13348"/>
      <c r="U13348"/>
    </row>
    <row r="13349" spans="5:21" x14ac:dyDescent="0.25">
      <c r="E13349"/>
      <c r="F13349"/>
      <c r="G13349"/>
      <c r="H13349"/>
      <c r="I13349"/>
      <c r="J13349"/>
      <c r="K13349"/>
      <c r="L13349"/>
      <c r="M13349"/>
      <c r="N13349"/>
      <c r="O13349"/>
      <c r="P13349"/>
      <c r="Q13349"/>
      <c r="R13349"/>
      <c r="S13349"/>
      <c r="T13349"/>
      <c r="U13349"/>
    </row>
    <row r="13350" spans="5:21" x14ac:dyDescent="0.25">
      <c r="E13350"/>
      <c r="F13350"/>
      <c r="G13350"/>
      <c r="H13350"/>
      <c r="I13350"/>
      <c r="J13350"/>
      <c r="K13350"/>
      <c r="L13350"/>
      <c r="M13350"/>
      <c r="N13350"/>
      <c r="O13350"/>
      <c r="P13350"/>
      <c r="Q13350"/>
      <c r="R13350"/>
      <c r="S13350"/>
      <c r="T13350"/>
      <c r="U13350"/>
    </row>
    <row r="13351" spans="5:21" x14ac:dyDescent="0.25">
      <c r="E13351"/>
      <c r="F13351"/>
      <c r="G13351"/>
      <c r="H13351"/>
      <c r="I13351"/>
      <c r="J13351"/>
      <c r="K13351"/>
      <c r="L13351"/>
      <c r="M13351"/>
      <c r="N13351"/>
      <c r="O13351"/>
      <c r="P13351"/>
      <c r="Q13351"/>
      <c r="R13351"/>
      <c r="S13351"/>
      <c r="T13351"/>
      <c r="U13351"/>
    </row>
    <row r="13352" spans="5:21" x14ac:dyDescent="0.25">
      <c r="E13352"/>
      <c r="F13352"/>
      <c r="G13352"/>
      <c r="H13352"/>
      <c r="I13352"/>
      <c r="J13352"/>
      <c r="K13352"/>
      <c r="L13352"/>
      <c r="M13352"/>
      <c r="N13352"/>
      <c r="O13352"/>
      <c r="P13352"/>
      <c r="Q13352"/>
      <c r="R13352"/>
      <c r="S13352"/>
      <c r="T13352"/>
      <c r="U13352"/>
    </row>
    <row r="13353" spans="5:21" x14ac:dyDescent="0.25">
      <c r="E13353"/>
      <c r="F13353"/>
      <c r="G13353"/>
      <c r="H13353"/>
      <c r="I13353"/>
      <c r="J13353"/>
      <c r="K13353"/>
      <c r="L13353"/>
      <c r="M13353"/>
      <c r="N13353"/>
      <c r="O13353"/>
      <c r="P13353"/>
      <c r="Q13353"/>
      <c r="R13353"/>
      <c r="S13353"/>
      <c r="T13353"/>
      <c r="U13353"/>
    </row>
    <row r="13354" spans="5:21" x14ac:dyDescent="0.25">
      <c r="E13354"/>
      <c r="F13354"/>
      <c r="G13354"/>
      <c r="H13354"/>
      <c r="I13354"/>
      <c r="J13354"/>
      <c r="K13354"/>
      <c r="L13354"/>
      <c r="M13354"/>
      <c r="N13354"/>
      <c r="O13354"/>
      <c r="P13354"/>
      <c r="Q13354"/>
      <c r="R13354"/>
      <c r="S13354"/>
      <c r="T13354"/>
      <c r="U13354"/>
    </row>
    <row r="13355" spans="5:21" x14ac:dyDescent="0.25">
      <c r="E13355"/>
      <c r="F13355"/>
      <c r="G13355"/>
      <c r="H13355"/>
      <c r="I13355"/>
      <c r="J13355"/>
      <c r="K13355"/>
      <c r="L13355"/>
      <c r="M13355"/>
      <c r="N13355"/>
      <c r="O13355"/>
      <c r="P13355"/>
      <c r="Q13355"/>
      <c r="R13355"/>
      <c r="S13355"/>
      <c r="T13355"/>
      <c r="U13355"/>
    </row>
    <row r="13356" spans="5:21" x14ac:dyDescent="0.25">
      <c r="E13356"/>
      <c r="F13356"/>
      <c r="G13356"/>
      <c r="H13356"/>
      <c r="I13356"/>
      <c r="J13356"/>
      <c r="K13356"/>
      <c r="L13356"/>
      <c r="M13356"/>
      <c r="N13356"/>
      <c r="O13356"/>
      <c r="P13356"/>
      <c r="Q13356"/>
      <c r="R13356"/>
      <c r="S13356"/>
      <c r="T13356"/>
      <c r="U13356"/>
    </row>
    <row r="13357" spans="5:21" x14ac:dyDescent="0.25">
      <c r="E13357"/>
      <c r="F13357"/>
      <c r="G13357"/>
      <c r="H13357"/>
      <c r="I13357"/>
      <c r="J13357"/>
      <c r="K13357"/>
      <c r="L13357"/>
      <c r="M13357"/>
      <c r="N13357"/>
      <c r="O13357"/>
      <c r="P13357"/>
      <c r="Q13357"/>
      <c r="R13357"/>
      <c r="S13357"/>
      <c r="T13357"/>
      <c r="U13357"/>
    </row>
    <row r="13358" spans="5:21" x14ac:dyDescent="0.25">
      <c r="E13358"/>
      <c r="F13358"/>
      <c r="G13358"/>
      <c r="H13358"/>
      <c r="I13358"/>
      <c r="J13358"/>
      <c r="K13358"/>
      <c r="L13358"/>
      <c r="M13358"/>
      <c r="N13358"/>
      <c r="O13358"/>
      <c r="P13358"/>
      <c r="Q13358"/>
      <c r="R13358"/>
      <c r="S13358"/>
      <c r="T13358"/>
      <c r="U13358"/>
    </row>
    <row r="13359" spans="5:21" x14ac:dyDescent="0.25">
      <c r="E13359"/>
      <c r="F13359"/>
      <c r="G13359"/>
      <c r="H13359"/>
      <c r="I13359"/>
      <c r="J13359"/>
      <c r="K13359"/>
      <c r="L13359"/>
      <c r="M13359"/>
      <c r="N13359"/>
      <c r="O13359"/>
      <c r="P13359"/>
      <c r="Q13359"/>
      <c r="R13359"/>
      <c r="S13359"/>
      <c r="T13359"/>
      <c r="U13359"/>
    </row>
    <row r="13360" spans="5:21" x14ac:dyDescent="0.25">
      <c r="E13360"/>
      <c r="F13360"/>
      <c r="G13360"/>
      <c r="H13360"/>
      <c r="I13360"/>
      <c r="J13360"/>
      <c r="K13360"/>
      <c r="L13360"/>
      <c r="M13360"/>
      <c r="N13360"/>
      <c r="O13360"/>
      <c r="P13360"/>
      <c r="Q13360"/>
      <c r="R13360"/>
      <c r="S13360"/>
      <c r="T13360"/>
      <c r="U13360"/>
    </row>
    <row r="13361" spans="5:21" x14ac:dyDescent="0.25">
      <c r="E13361"/>
      <c r="F13361"/>
      <c r="G13361"/>
      <c r="H13361"/>
      <c r="I13361"/>
      <c r="J13361"/>
      <c r="K13361"/>
      <c r="L13361"/>
      <c r="M13361"/>
      <c r="N13361"/>
      <c r="O13361"/>
      <c r="P13361"/>
      <c r="Q13361"/>
      <c r="R13361"/>
      <c r="S13361"/>
      <c r="T13361"/>
      <c r="U13361"/>
    </row>
    <row r="13362" spans="5:21" x14ac:dyDescent="0.25">
      <c r="E13362"/>
      <c r="F13362"/>
      <c r="G13362"/>
      <c r="H13362"/>
      <c r="I13362"/>
      <c r="J13362"/>
      <c r="K13362"/>
      <c r="L13362"/>
      <c r="M13362"/>
      <c r="N13362"/>
      <c r="O13362"/>
      <c r="P13362"/>
      <c r="Q13362"/>
      <c r="R13362"/>
      <c r="S13362"/>
      <c r="T13362"/>
      <c r="U13362"/>
    </row>
    <row r="13363" spans="5:21" x14ac:dyDescent="0.25">
      <c r="E13363"/>
      <c r="F13363"/>
      <c r="G13363"/>
      <c r="H13363"/>
      <c r="I13363"/>
      <c r="J13363"/>
      <c r="K13363"/>
      <c r="L13363"/>
      <c r="M13363"/>
      <c r="N13363"/>
      <c r="O13363"/>
      <c r="P13363"/>
      <c r="Q13363"/>
      <c r="R13363"/>
      <c r="S13363"/>
      <c r="T13363"/>
      <c r="U13363"/>
    </row>
    <row r="13364" spans="5:21" x14ac:dyDescent="0.25">
      <c r="E13364"/>
      <c r="F13364"/>
      <c r="G13364"/>
      <c r="H13364"/>
      <c r="I13364"/>
      <c r="J13364"/>
      <c r="K13364"/>
      <c r="L13364"/>
      <c r="M13364"/>
      <c r="N13364"/>
      <c r="O13364"/>
      <c r="P13364"/>
      <c r="Q13364"/>
      <c r="R13364"/>
      <c r="S13364"/>
      <c r="T13364"/>
      <c r="U13364"/>
    </row>
    <row r="13365" spans="5:21" x14ac:dyDescent="0.25">
      <c r="E13365"/>
      <c r="F13365"/>
      <c r="G13365"/>
      <c r="H13365"/>
      <c r="I13365"/>
      <c r="J13365"/>
      <c r="K13365"/>
      <c r="L13365"/>
      <c r="M13365"/>
      <c r="N13365"/>
      <c r="O13365"/>
      <c r="P13365"/>
      <c r="Q13365"/>
      <c r="R13365"/>
      <c r="S13365"/>
      <c r="T13365"/>
      <c r="U13365"/>
    </row>
    <row r="13366" spans="5:21" x14ac:dyDescent="0.25">
      <c r="E13366"/>
      <c r="F13366"/>
      <c r="G13366"/>
      <c r="H13366"/>
      <c r="I13366"/>
      <c r="J13366"/>
      <c r="K13366"/>
      <c r="L13366"/>
      <c r="M13366"/>
      <c r="N13366"/>
      <c r="O13366"/>
      <c r="P13366"/>
      <c r="Q13366"/>
      <c r="R13366"/>
      <c r="S13366"/>
      <c r="T13366"/>
      <c r="U13366"/>
    </row>
    <row r="13367" spans="5:21" x14ac:dyDescent="0.25">
      <c r="E13367"/>
      <c r="F13367"/>
      <c r="G13367"/>
      <c r="H13367"/>
      <c r="I13367"/>
      <c r="J13367"/>
      <c r="K13367"/>
      <c r="L13367"/>
      <c r="M13367"/>
      <c r="N13367"/>
      <c r="O13367"/>
      <c r="P13367"/>
      <c r="Q13367"/>
      <c r="R13367"/>
      <c r="S13367"/>
      <c r="T13367"/>
      <c r="U13367"/>
    </row>
    <row r="13368" spans="5:21" x14ac:dyDescent="0.25">
      <c r="E13368"/>
      <c r="F13368"/>
      <c r="G13368"/>
      <c r="H13368"/>
      <c r="I13368"/>
      <c r="J13368"/>
      <c r="K13368"/>
      <c r="L13368"/>
      <c r="M13368"/>
      <c r="N13368"/>
      <c r="O13368"/>
      <c r="P13368"/>
      <c r="Q13368"/>
      <c r="R13368"/>
      <c r="S13368"/>
      <c r="T13368"/>
      <c r="U13368"/>
    </row>
    <row r="13369" spans="5:21" x14ac:dyDescent="0.25">
      <c r="E13369"/>
      <c r="F13369"/>
      <c r="G13369"/>
      <c r="H13369"/>
      <c r="I13369"/>
      <c r="J13369"/>
      <c r="K13369"/>
      <c r="L13369"/>
      <c r="M13369"/>
      <c r="N13369"/>
      <c r="O13369"/>
      <c r="P13369"/>
      <c r="Q13369"/>
      <c r="R13369"/>
      <c r="S13369"/>
      <c r="T13369"/>
      <c r="U13369"/>
    </row>
    <row r="13370" spans="5:21" x14ac:dyDescent="0.25">
      <c r="E13370"/>
      <c r="F13370"/>
      <c r="G13370"/>
      <c r="H13370"/>
      <c r="I13370"/>
      <c r="J13370"/>
      <c r="K13370"/>
      <c r="L13370"/>
      <c r="M13370"/>
      <c r="N13370"/>
      <c r="O13370"/>
      <c r="P13370"/>
      <c r="Q13370"/>
      <c r="R13370"/>
      <c r="S13370"/>
      <c r="T13370"/>
      <c r="U13370"/>
    </row>
    <row r="13371" spans="5:21" x14ac:dyDescent="0.25">
      <c r="E13371"/>
      <c r="F13371"/>
      <c r="G13371"/>
      <c r="H13371"/>
      <c r="I13371"/>
      <c r="J13371"/>
      <c r="K13371"/>
      <c r="L13371"/>
      <c r="M13371"/>
      <c r="N13371"/>
      <c r="O13371"/>
      <c r="P13371"/>
      <c r="Q13371"/>
      <c r="R13371"/>
      <c r="S13371"/>
      <c r="T13371"/>
      <c r="U13371"/>
    </row>
    <row r="13372" spans="5:21" x14ac:dyDescent="0.25">
      <c r="E13372"/>
      <c r="F13372"/>
      <c r="G13372"/>
      <c r="H13372"/>
      <c r="I13372"/>
      <c r="J13372"/>
      <c r="K13372"/>
      <c r="L13372"/>
      <c r="M13372"/>
      <c r="N13372"/>
      <c r="O13372"/>
      <c r="P13372"/>
      <c r="Q13372"/>
      <c r="R13372"/>
      <c r="S13372"/>
      <c r="T13372"/>
      <c r="U13372"/>
    </row>
    <row r="13373" spans="5:21" x14ac:dyDescent="0.25">
      <c r="E13373"/>
      <c r="F13373"/>
      <c r="G13373"/>
      <c r="H13373"/>
      <c r="I13373"/>
      <c r="J13373"/>
      <c r="K13373"/>
      <c r="L13373"/>
      <c r="M13373"/>
      <c r="N13373"/>
      <c r="O13373"/>
      <c r="P13373"/>
      <c r="Q13373"/>
      <c r="R13373"/>
      <c r="S13373"/>
      <c r="T13373"/>
      <c r="U13373"/>
    </row>
    <row r="13374" spans="5:21" x14ac:dyDescent="0.25">
      <c r="E13374"/>
      <c r="F13374"/>
      <c r="G13374"/>
      <c r="H13374"/>
      <c r="I13374"/>
      <c r="J13374"/>
      <c r="K13374"/>
      <c r="L13374"/>
      <c r="M13374"/>
      <c r="N13374"/>
      <c r="O13374"/>
      <c r="P13374"/>
      <c r="Q13374"/>
      <c r="R13374"/>
      <c r="S13374"/>
      <c r="T13374"/>
      <c r="U13374"/>
    </row>
    <row r="13375" spans="5:21" x14ac:dyDescent="0.25">
      <c r="E13375"/>
      <c r="F13375"/>
      <c r="G13375"/>
      <c r="H13375"/>
      <c r="I13375"/>
      <c r="J13375"/>
      <c r="K13375"/>
      <c r="L13375"/>
      <c r="M13375"/>
      <c r="N13375"/>
      <c r="O13375"/>
      <c r="P13375"/>
      <c r="Q13375"/>
      <c r="R13375"/>
      <c r="S13375"/>
      <c r="T13375"/>
      <c r="U13375"/>
    </row>
    <row r="13376" spans="5:21" x14ac:dyDescent="0.25">
      <c r="E13376"/>
      <c r="F13376"/>
      <c r="G13376"/>
      <c r="H13376"/>
      <c r="I13376"/>
      <c r="J13376"/>
      <c r="K13376"/>
      <c r="L13376"/>
      <c r="M13376"/>
      <c r="N13376"/>
      <c r="O13376"/>
      <c r="P13376"/>
      <c r="Q13376"/>
      <c r="R13376"/>
      <c r="S13376"/>
      <c r="T13376"/>
      <c r="U13376"/>
    </row>
    <row r="13377" spans="5:21" x14ac:dyDescent="0.25">
      <c r="E13377"/>
      <c r="F13377"/>
      <c r="G13377"/>
      <c r="H13377"/>
      <c r="I13377"/>
      <c r="J13377"/>
      <c r="K13377"/>
      <c r="L13377"/>
      <c r="M13377"/>
      <c r="N13377"/>
      <c r="O13377"/>
      <c r="P13377"/>
      <c r="Q13377"/>
      <c r="R13377"/>
      <c r="S13377"/>
      <c r="T13377"/>
      <c r="U13377"/>
    </row>
    <row r="13378" spans="5:21" x14ac:dyDescent="0.25">
      <c r="E13378"/>
      <c r="F13378"/>
      <c r="G13378"/>
      <c r="H13378"/>
      <c r="I13378"/>
      <c r="J13378"/>
      <c r="K13378"/>
      <c r="L13378"/>
      <c r="M13378"/>
      <c r="N13378"/>
      <c r="O13378"/>
      <c r="P13378"/>
      <c r="Q13378"/>
      <c r="R13378"/>
      <c r="S13378"/>
      <c r="T13378"/>
      <c r="U13378"/>
    </row>
    <row r="13379" spans="5:21" x14ac:dyDescent="0.25">
      <c r="E13379"/>
      <c r="F13379"/>
      <c r="G13379"/>
      <c r="H13379"/>
      <c r="I13379"/>
      <c r="J13379"/>
      <c r="K13379"/>
      <c r="L13379"/>
      <c r="M13379"/>
      <c r="N13379"/>
      <c r="O13379"/>
      <c r="P13379"/>
      <c r="Q13379"/>
      <c r="R13379"/>
      <c r="S13379"/>
      <c r="T13379"/>
      <c r="U13379"/>
    </row>
    <row r="13380" spans="5:21" x14ac:dyDescent="0.25">
      <c r="E13380"/>
      <c r="F13380"/>
      <c r="G13380"/>
      <c r="H13380"/>
      <c r="I13380"/>
      <c r="J13380"/>
      <c r="K13380"/>
      <c r="L13380"/>
      <c r="M13380"/>
      <c r="N13380"/>
      <c r="O13380"/>
      <c r="P13380"/>
      <c r="Q13380"/>
      <c r="R13380"/>
      <c r="S13380"/>
      <c r="T13380"/>
      <c r="U13380"/>
    </row>
    <row r="13381" spans="5:21" x14ac:dyDescent="0.25">
      <c r="E13381"/>
      <c r="F13381"/>
      <c r="G13381"/>
      <c r="H13381"/>
      <c r="I13381"/>
      <c r="J13381"/>
      <c r="K13381"/>
      <c r="L13381"/>
      <c r="M13381"/>
      <c r="N13381"/>
      <c r="O13381"/>
      <c r="P13381"/>
      <c r="Q13381"/>
      <c r="R13381"/>
      <c r="S13381"/>
      <c r="T13381"/>
      <c r="U13381"/>
    </row>
    <row r="13382" spans="5:21" x14ac:dyDescent="0.25">
      <c r="E13382"/>
      <c r="F13382"/>
      <c r="G13382"/>
      <c r="H13382"/>
      <c r="I13382"/>
      <c r="J13382"/>
      <c r="K13382"/>
      <c r="L13382"/>
      <c r="M13382"/>
      <c r="N13382"/>
      <c r="O13382"/>
      <c r="P13382"/>
      <c r="Q13382"/>
      <c r="R13382"/>
      <c r="S13382"/>
      <c r="T13382"/>
      <c r="U13382"/>
    </row>
    <row r="13383" spans="5:21" x14ac:dyDescent="0.25">
      <c r="E13383"/>
      <c r="F13383"/>
      <c r="G13383"/>
      <c r="H13383"/>
      <c r="I13383"/>
      <c r="J13383"/>
      <c r="K13383"/>
      <c r="L13383"/>
      <c r="M13383"/>
      <c r="N13383"/>
      <c r="O13383"/>
      <c r="P13383"/>
      <c r="Q13383"/>
      <c r="R13383"/>
      <c r="S13383"/>
      <c r="T13383"/>
      <c r="U13383"/>
    </row>
    <row r="13384" spans="5:21" x14ac:dyDescent="0.25">
      <c r="E13384"/>
      <c r="F13384"/>
      <c r="G13384"/>
      <c r="H13384"/>
      <c r="I13384"/>
      <c r="J13384"/>
      <c r="K13384"/>
      <c r="L13384"/>
      <c r="M13384"/>
      <c r="N13384"/>
      <c r="O13384"/>
      <c r="P13384"/>
      <c r="Q13384"/>
      <c r="R13384"/>
      <c r="S13384"/>
      <c r="T13384"/>
      <c r="U13384"/>
    </row>
    <row r="13385" spans="5:21" x14ac:dyDescent="0.25">
      <c r="E13385"/>
      <c r="F13385"/>
      <c r="G13385"/>
      <c r="H13385"/>
      <c r="I13385"/>
      <c r="J13385"/>
      <c r="K13385"/>
      <c r="L13385"/>
      <c r="M13385"/>
      <c r="N13385"/>
      <c r="O13385"/>
      <c r="P13385"/>
      <c r="Q13385"/>
      <c r="R13385"/>
      <c r="S13385"/>
      <c r="T13385"/>
      <c r="U13385"/>
    </row>
    <row r="13386" spans="5:21" x14ac:dyDescent="0.25">
      <c r="E13386"/>
      <c r="F13386"/>
      <c r="G13386"/>
      <c r="H13386"/>
      <c r="I13386"/>
      <c r="J13386"/>
      <c r="K13386"/>
      <c r="L13386"/>
      <c r="M13386"/>
      <c r="N13386"/>
      <c r="O13386"/>
      <c r="P13386"/>
      <c r="Q13386"/>
      <c r="R13386"/>
      <c r="S13386"/>
      <c r="T13386"/>
      <c r="U13386"/>
    </row>
    <row r="13387" spans="5:21" x14ac:dyDescent="0.25">
      <c r="E13387"/>
      <c r="F13387"/>
      <c r="G13387"/>
      <c r="H13387"/>
      <c r="I13387"/>
      <c r="J13387"/>
      <c r="K13387"/>
      <c r="L13387"/>
      <c r="M13387"/>
      <c r="N13387"/>
      <c r="O13387"/>
      <c r="P13387"/>
      <c r="Q13387"/>
      <c r="R13387"/>
      <c r="S13387"/>
      <c r="T13387"/>
      <c r="U13387"/>
    </row>
    <row r="13388" spans="5:21" x14ac:dyDescent="0.25">
      <c r="E13388"/>
      <c r="F13388"/>
      <c r="G13388"/>
      <c r="H13388"/>
      <c r="I13388"/>
      <c r="J13388"/>
      <c r="K13388"/>
      <c r="L13388"/>
      <c r="M13388"/>
      <c r="N13388"/>
      <c r="O13388"/>
      <c r="P13388"/>
      <c r="Q13388"/>
      <c r="R13388"/>
      <c r="S13388"/>
      <c r="T13388"/>
      <c r="U13388"/>
    </row>
    <row r="13389" spans="5:21" x14ac:dyDescent="0.25">
      <c r="E13389"/>
      <c r="F13389"/>
      <c r="G13389"/>
      <c r="H13389"/>
      <c r="I13389"/>
      <c r="J13389"/>
      <c r="K13389"/>
      <c r="L13389"/>
      <c r="M13389"/>
      <c r="N13389"/>
      <c r="O13389"/>
      <c r="P13389"/>
      <c r="Q13389"/>
      <c r="R13389"/>
      <c r="S13389"/>
      <c r="T13389"/>
      <c r="U13389"/>
    </row>
    <row r="13390" spans="5:21" x14ac:dyDescent="0.25">
      <c r="E13390"/>
      <c r="F13390"/>
      <c r="G13390"/>
      <c r="H13390"/>
      <c r="I13390"/>
      <c r="J13390"/>
      <c r="K13390"/>
      <c r="L13390"/>
      <c r="M13390"/>
      <c r="N13390"/>
      <c r="O13390"/>
      <c r="P13390"/>
      <c r="Q13390"/>
      <c r="R13390"/>
      <c r="S13390"/>
      <c r="T13390"/>
      <c r="U13390"/>
    </row>
    <row r="13391" spans="5:21" x14ac:dyDescent="0.25">
      <c r="E13391"/>
      <c r="F13391"/>
      <c r="G13391"/>
      <c r="H13391"/>
      <c r="I13391"/>
      <c r="J13391"/>
      <c r="K13391"/>
      <c r="L13391"/>
      <c r="M13391"/>
      <c r="N13391"/>
      <c r="O13391"/>
      <c r="P13391"/>
      <c r="Q13391"/>
      <c r="R13391"/>
      <c r="S13391"/>
      <c r="T13391"/>
      <c r="U13391"/>
    </row>
    <row r="13392" spans="5:21" x14ac:dyDescent="0.25">
      <c r="E13392"/>
      <c r="F13392"/>
      <c r="G13392"/>
      <c r="H13392"/>
      <c r="I13392"/>
      <c r="J13392"/>
      <c r="K13392"/>
      <c r="L13392"/>
      <c r="M13392"/>
      <c r="N13392"/>
      <c r="O13392"/>
      <c r="P13392"/>
      <c r="Q13392"/>
      <c r="R13392"/>
      <c r="S13392"/>
      <c r="T13392"/>
      <c r="U13392"/>
    </row>
    <row r="13393" spans="5:21" x14ac:dyDescent="0.25">
      <c r="E13393"/>
      <c r="F13393"/>
      <c r="G13393"/>
      <c r="H13393"/>
      <c r="I13393"/>
      <c r="J13393"/>
      <c r="K13393"/>
      <c r="L13393"/>
      <c r="M13393"/>
      <c r="N13393"/>
      <c r="O13393"/>
      <c r="P13393"/>
      <c r="Q13393"/>
      <c r="R13393"/>
      <c r="S13393"/>
      <c r="T13393"/>
      <c r="U13393"/>
    </row>
    <row r="13394" spans="5:21" x14ac:dyDescent="0.25">
      <c r="E13394"/>
      <c r="F13394"/>
      <c r="G13394"/>
      <c r="H13394"/>
      <c r="I13394"/>
      <c r="J13394"/>
      <c r="K13394"/>
      <c r="L13394"/>
      <c r="M13394"/>
      <c r="N13394"/>
      <c r="O13394"/>
      <c r="P13394"/>
      <c r="Q13394"/>
      <c r="R13394"/>
      <c r="S13394"/>
      <c r="T13394"/>
      <c r="U13394"/>
    </row>
    <row r="13395" spans="5:21" x14ac:dyDescent="0.25">
      <c r="E13395"/>
      <c r="F13395"/>
      <c r="G13395"/>
      <c r="H13395"/>
      <c r="I13395"/>
      <c r="J13395"/>
      <c r="K13395"/>
      <c r="L13395"/>
      <c r="M13395"/>
      <c r="N13395"/>
      <c r="O13395"/>
      <c r="P13395"/>
      <c r="Q13395"/>
      <c r="R13395"/>
      <c r="S13395"/>
      <c r="T13395"/>
      <c r="U13395"/>
    </row>
    <row r="13396" spans="5:21" x14ac:dyDescent="0.25">
      <c r="E13396"/>
      <c r="F13396"/>
      <c r="G13396"/>
      <c r="H13396"/>
      <c r="I13396"/>
      <c r="J13396"/>
      <c r="K13396"/>
      <c r="L13396"/>
      <c r="M13396"/>
      <c r="N13396"/>
      <c r="O13396"/>
      <c r="P13396"/>
      <c r="Q13396"/>
      <c r="R13396"/>
      <c r="S13396"/>
      <c r="T13396"/>
      <c r="U13396"/>
    </row>
    <row r="13397" spans="5:21" x14ac:dyDescent="0.25">
      <c r="E13397"/>
      <c r="F13397"/>
      <c r="G13397"/>
      <c r="H13397"/>
      <c r="I13397"/>
      <c r="J13397"/>
      <c r="K13397"/>
      <c r="L13397"/>
      <c r="M13397"/>
      <c r="N13397"/>
      <c r="O13397"/>
      <c r="P13397"/>
      <c r="Q13397"/>
      <c r="R13397"/>
      <c r="S13397"/>
      <c r="T13397"/>
      <c r="U13397"/>
    </row>
    <row r="13398" spans="5:21" x14ac:dyDescent="0.25">
      <c r="E13398"/>
      <c r="F13398"/>
      <c r="G13398"/>
      <c r="H13398"/>
      <c r="I13398"/>
      <c r="J13398"/>
      <c r="K13398"/>
      <c r="L13398"/>
      <c r="M13398"/>
      <c r="N13398"/>
      <c r="O13398"/>
      <c r="P13398"/>
      <c r="Q13398"/>
      <c r="R13398"/>
      <c r="S13398"/>
      <c r="T13398"/>
      <c r="U13398"/>
    </row>
    <row r="13399" spans="5:21" x14ac:dyDescent="0.25">
      <c r="E13399"/>
      <c r="F13399"/>
      <c r="G13399"/>
      <c r="H13399"/>
      <c r="I13399"/>
      <c r="J13399"/>
      <c r="K13399"/>
      <c r="L13399"/>
      <c r="M13399"/>
      <c r="N13399"/>
      <c r="O13399"/>
      <c r="P13399"/>
      <c r="Q13399"/>
      <c r="R13399"/>
      <c r="S13399"/>
      <c r="T13399"/>
      <c r="U13399"/>
    </row>
    <row r="13400" spans="5:21" x14ac:dyDescent="0.25">
      <c r="E13400"/>
      <c r="F13400"/>
      <c r="G13400"/>
      <c r="H13400"/>
      <c r="I13400"/>
      <c r="J13400"/>
      <c r="K13400"/>
      <c r="L13400"/>
      <c r="M13400"/>
      <c r="N13400"/>
      <c r="O13400"/>
      <c r="P13400"/>
      <c r="Q13400"/>
      <c r="R13400"/>
      <c r="S13400"/>
      <c r="T13400"/>
      <c r="U13400"/>
    </row>
    <row r="13401" spans="5:21" x14ac:dyDescent="0.25">
      <c r="E13401"/>
      <c r="F13401"/>
      <c r="G13401"/>
      <c r="H13401"/>
      <c r="I13401"/>
      <c r="J13401"/>
      <c r="K13401"/>
      <c r="L13401"/>
      <c r="M13401"/>
      <c r="N13401"/>
      <c r="O13401"/>
      <c r="P13401"/>
      <c r="Q13401"/>
      <c r="R13401"/>
      <c r="S13401"/>
      <c r="T13401"/>
      <c r="U13401"/>
    </row>
    <row r="13402" spans="5:21" x14ac:dyDescent="0.25">
      <c r="E13402"/>
      <c r="F13402"/>
      <c r="G13402"/>
      <c r="H13402"/>
      <c r="I13402"/>
      <c r="J13402"/>
      <c r="K13402"/>
      <c r="L13402"/>
      <c r="M13402"/>
      <c r="N13402"/>
      <c r="O13402"/>
      <c r="P13402"/>
      <c r="Q13402"/>
      <c r="R13402"/>
      <c r="S13402"/>
      <c r="T13402"/>
      <c r="U13402"/>
    </row>
    <row r="13403" spans="5:21" x14ac:dyDescent="0.25">
      <c r="E13403"/>
      <c r="F13403"/>
      <c r="G13403"/>
      <c r="H13403"/>
      <c r="I13403"/>
      <c r="J13403"/>
      <c r="K13403"/>
      <c r="L13403"/>
      <c r="M13403"/>
      <c r="N13403"/>
      <c r="O13403"/>
      <c r="P13403"/>
      <c r="Q13403"/>
      <c r="R13403"/>
      <c r="S13403"/>
      <c r="T13403"/>
      <c r="U13403"/>
    </row>
    <row r="13404" spans="5:21" x14ac:dyDescent="0.25">
      <c r="E13404"/>
      <c r="F13404"/>
      <c r="G13404"/>
      <c r="H13404"/>
      <c r="I13404"/>
      <c r="J13404"/>
      <c r="K13404"/>
      <c r="L13404"/>
      <c r="M13404"/>
      <c r="N13404"/>
      <c r="O13404"/>
      <c r="P13404"/>
      <c r="Q13404"/>
      <c r="R13404"/>
      <c r="S13404"/>
      <c r="T13404"/>
      <c r="U13404"/>
    </row>
    <row r="13405" spans="5:21" x14ac:dyDescent="0.25">
      <c r="E13405"/>
      <c r="F13405"/>
      <c r="G13405"/>
      <c r="H13405"/>
      <c r="I13405"/>
      <c r="J13405"/>
      <c r="K13405"/>
      <c r="L13405"/>
      <c r="M13405"/>
      <c r="N13405"/>
      <c r="O13405"/>
      <c r="P13405"/>
      <c r="Q13405"/>
      <c r="R13405"/>
      <c r="S13405"/>
      <c r="T13405"/>
      <c r="U13405"/>
    </row>
    <row r="13406" spans="5:21" x14ac:dyDescent="0.25">
      <c r="E13406"/>
      <c r="F13406"/>
      <c r="G13406"/>
      <c r="H13406"/>
      <c r="I13406"/>
      <c r="J13406"/>
      <c r="K13406"/>
      <c r="L13406"/>
      <c r="M13406"/>
      <c r="N13406"/>
      <c r="O13406"/>
      <c r="P13406"/>
      <c r="Q13406"/>
      <c r="R13406"/>
      <c r="S13406"/>
      <c r="T13406"/>
      <c r="U13406"/>
    </row>
    <row r="13407" spans="5:21" x14ac:dyDescent="0.25">
      <c r="E13407"/>
      <c r="F13407"/>
      <c r="G13407"/>
      <c r="H13407"/>
      <c r="I13407"/>
      <c r="J13407"/>
      <c r="K13407"/>
      <c r="L13407"/>
      <c r="M13407"/>
      <c r="N13407"/>
      <c r="O13407"/>
      <c r="P13407"/>
      <c r="Q13407"/>
      <c r="R13407"/>
      <c r="S13407"/>
      <c r="T13407"/>
      <c r="U13407"/>
    </row>
    <row r="13408" spans="5:21" x14ac:dyDescent="0.25">
      <c r="E13408"/>
      <c r="F13408"/>
      <c r="G13408"/>
      <c r="H13408"/>
      <c r="I13408"/>
      <c r="J13408"/>
      <c r="K13408"/>
      <c r="L13408"/>
      <c r="M13408"/>
      <c r="N13408"/>
      <c r="O13408"/>
      <c r="P13408"/>
      <c r="Q13408"/>
      <c r="R13408"/>
      <c r="S13408"/>
      <c r="T13408"/>
      <c r="U13408"/>
    </row>
    <row r="13409" spans="5:21" x14ac:dyDescent="0.25">
      <c r="E13409"/>
      <c r="F13409"/>
      <c r="G13409"/>
      <c r="H13409"/>
      <c r="I13409"/>
      <c r="J13409"/>
      <c r="K13409"/>
      <c r="L13409"/>
      <c r="M13409"/>
      <c r="N13409"/>
      <c r="O13409"/>
      <c r="P13409"/>
      <c r="Q13409"/>
      <c r="R13409"/>
      <c r="S13409"/>
      <c r="T13409"/>
      <c r="U13409"/>
    </row>
    <row r="13410" spans="5:21" x14ac:dyDescent="0.25">
      <c r="E13410"/>
      <c r="F13410"/>
      <c r="G13410"/>
      <c r="H13410"/>
      <c r="I13410"/>
      <c r="J13410"/>
      <c r="K13410"/>
      <c r="L13410"/>
      <c r="M13410"/>
      <c r="N13410"/>
      <c r="O13410"/>
      <c r="P13410"/>
      <c r="Q13410"/>
      <c r="R13410"/>
      <c r="S13410"/>
      <c r="T13410"/>
      <c r="U13410"/>
    </row>
    <row r="13411" spans="5:21" x14ac:dyDescent="0.25">
      <c r="E13411"/>
      <c r="F13411"/>
      <c r="G13411"/>
      <c r="H13411"/>
      <c r="I13411"/>
      <c r="J13411"/>
      <c r="K13411"/>
      <c r="L13411"/>
      <c r="M13411"/>
      <c r="N13411"/>
      <c r="O13411"/>
      <c r="P13411"/>
      <c r="Q13411"/>
      <c r="R13411"/>
      <c r="S13411"/>
      <c r="T13411"/>
      <c r="U13411"/>
    </row>
    <row r="13412" spans="5:21" x14ac:dyDescent="0.25">
      <c r="E13412"/>
      <c r="F13412"/>
      <c r="G13412"/>
      <c r="H13412"/>
      <c r="I13412"/>
      <c r="J13412"/>
      <c r="K13412"/>
      <c r="L13412"/>
      <c r="M13412"/>
      <c r="N13412"/>
      <c r="O13412"/>
      <c r="P13412"/>
      <c r="Q13412"/>
      <c r="R13412"/>
      <c r="S13412"/>
      <c r="T13412"/>
      <c r="U13412"/>
    </row>
    <row r="13413" spans="5:21" x14ac:dyDescent="0.25">
      <c r="E13413"/>
      <c r="F13413"/>
      <c r="G13413"/>
      <c r="H13413"/>
      <c r="I13413"/>
      <c r="J13413"/>
      <c r="K13413"/>
      <c r="L13413"/>
      <c r="M13413"/>
      <c r="N13413"/>
      <c r="O13413"/>
      <c r="P13413"/>
      <c r="Q13413"/>
      <c r="R13413"/>
      <c r="S13413"/>
      <c r="T13413"/>
      <c r="U13413"/>
    </row>
    <row r="13414" spans="5:21" x14ac:dyDescent="0.25">
      <c r="E13414"/>
      <c r="F13414"/>
      <c r="G13414"/>
      <c r="H13414"/>
      <c r="I13414"/>
      <c r="J13414"/>
      <c r="K13414"/>
      <c r="L13414"/>
      <c r="M13414"/>
      <c r="N13414"/>
      <c r="O13414"/>
      <c r="P13414"/>
      <c r="Q13414"/>
      <c r="R13414"/>
      <c r="S13414"/>
      <c r="T13414"/>
      <c r="U13414"/>
    </row>
    <row r="13415" spans="5:21" x14ac:dyDescent="0.25">
      <c r="E13415"/>
      <c r="F13415"/>
      <c r="G13415"/>
      <c r="H13415"/>
      <c r="I13415"/>
      <c r="J13415"/>
      <c r="K13415"/>
      <c r="L13415"/>
      <c r="M13415"/>
      <c r="N13415"/>
      <c r="O13415"/>
      <c r="P13415"/>
      <c r="Q13415"/>
      <c r="R13415"/>
      <c r="S13415"/>
      <c r="T13415"/>
      <c r="U13415"/>
    </row>
    <row r="13416" spans="5:21" x14ac:dyDescent="0.25">
      <c r="E13416"/>
      <c r="F13416"/>
      <c r="G13416"/>
      <c r="H13416"/>
      <c r="I13416"/>
      <c r="J13416"/>
      <c r="K13416"/>
      <c r="L13416"/>
      <c r="M13416"/>
      <c r="N13416"/>
      <c r="O13416"/>
      <c r="P13416"/>
      <c r="Q13416"/>
      <c r="R13416"/>
      <c r="S13416"/>
      <c r="T13416"/>
      <c r="U13416"/>
    </row>
    <row r="13417" spans="5:21" x14ac:dyDescent="0.25">
      <c r="E13417"/>
      <c r="F13417"/>
      <c r="G13417"/>
      <c r="H13417"/>
      <c r="I13417"/>
      <c r="J13417"/>
      <c r="K13417"/>
      <c r="L13417"/>
      <c r="M13417"/>
      <c r="N13417"/>
      <c r="O13417"/>
      <c r="P13417"/>
      <c r="Q13417"/>
      <c r="R13417"/>
      <c r="S13417"/>
      <c r="T13417"/>
      <c r="U13417"/>
    </row>
    <row r="13418" spans="5:21" x14ac:dyDescent="0.25">
      <c r="E13418"/>
      <c r="F13418"/>
      <c r="G13418"/>
      <c r="H13418"/>
      <c r="I13418"/>
      <c r="J13418"/>
      <c r="K13418"/>
      <c r="L13418"/>
      <c r="M13418"/>
      <c r="N13418"/>
      <c r="O13418"/>
      <c r="P13418"/>
      <c r="Q13418"/>
      <c r="R13418"/>
      <c r="S13418"/>
      <c r="T13418"/>
      <c r="U13418"/>
    </row>
    <row r="13419" spans="5:21" x14ac:dyDescent="0.25">
      <c r="E13419"/>
      <c r="F13419"/>
      <c r="G13419"/>
      <c r="H13419"/>
      <c r="I13419"/>
      <c r="J13419"/>
      <c r="K13419"/>
      <c r="L13419"/>
      <c r="M13419"/>
      <c r="N13419"/>
      <c r="O13419"/>
      <c r="P13419"/>
      <c r="Q13419"/>
      <c r="R13419"/>
      <c r="S13419"/>
      <c r="T13419"/>
      <c r="U13419"/>
    </row>
    <row r="13420" spans="5:21" x14ac:dyDescent="0.25">
      <c r="E13420"/>
      <c r="F13420"/>
      <c r="G13420"/>
      <c r="H13420"/>
      <c r="I13420"/>
      <c r="J13420"/>
      <c r="K13420"/>
      <c r="L13420"/>
      <c r="M13420"/>
      <c r="N13420"/>
      <c r="O13420"/>
      <c r="P13420"/>
      <c r="Q13420"/>
      <c r="R13420"/>
      <c r="S13420"/>
      <c r="T13420"/>
      <c r="U13420"/>
    </row>
    <row r="13421" spans="5:21" x14ac:dyDescent="0.25">
      <c r="E13421"/>
      <c r="F13421"/>
      <c r="G13421"/>
      <c r="H13421"/>
      <c r="I13421"/>
      <c r="J13421"/>
      <c r="K13421"/>
      <c r="L13421"/>
      <c r="M13421"/>
      <c r="N13421"/>
      <c r="O13421"/>
      <c r="P13421"/>
      <c r="Q13421"/>
      <c r="R13421"/>
      <c r="S13421"/>
      <c r="T13421"/>
      <c r="U13421"/>
    </row>
    <row r="13422" spans="5:21" x14ac:dyDescent="0.25">
      <c r="E13422"/>
      <c r="F13422"/>
      <c r="G13422"/>
      <c r="H13422"/>
      <c r="I13422"/>
      <c r="J13422"/>
      <c r="K13422"/>
      <c r="L13422"/>
      <c r="M13422"/>
      <c r="N13422"/>
      <c r="O13422"/>
      <c r="P13422"/>
      <c r="Q13422"/>
      <c r="R13422"/>
      <c r="S13422"/>
      <c r="T13422"/>
      <c r="U13422"/>
    </row>
    <row r="13423" spans="5:21" x14ac:dyDescent="0.25">
      <c r="E13423"/>
      <c r="F13423"/>
      <c r="G13423"/>
      <c r="H13423"/>
      <c r="I13423"/>
      <c r="J13423"/>
      <c r="K13423"/>
      <c r="L13423"/>
      <c r="M13423"/>
      <c r="N13423"/>
      <c r="O13423"/>
      <c r="P13423"/>
      <c r="Q13423"/>
      <c r="R13423"/>
      <c r="S13423"/>
      <c r="T13423"/>
      <c r="U13423"/>
    </row>
    <row r="13424" spans="5:21" x14ac:dyDescent="0.25">
      <c r="E13424"/>
      <c r="F13424"/>
      <c r="G13424"/>
      <c r="H13424"/>
      <c r="I13424"/>
      <c r="J13424"/>
      <c r="K13424"/>
      <c r="L13424"/>
      <c r="M13424"/>
      <c r="N13424"/>
      <c r="O13424"/>
      <c r="P13424"/>
      <c r="Q13424"/>
      <c r="R13424"/>
      <c r="S13424"/>
      <c r="T13424"/>
      <c r="U13424"/>
    </row>
    <row r="13425" spans="5:21" x14ac:dyDescent="0.25">
      <c r="E13425"/>
      <c r="F13425"/>
      <c r="G13425"/>
      <c r="H13425"/>
      <c r="I13425"/>
      <c r="J13425"/>
      <c r="K13425"/>
      <c r="L13425"/>
      <c r="M13425"/>
      <c r="N13425"/>
      <c r="O13425"/>
      <c r="P13425"/>
      <c r="Q13425"/>
      <c r="R13425"/>
      <c r="S13425"/>
      <c r="T13425"/>
      <c r="U13425"/>
    </row>
    <row r="13426" spans="5:21" x14ac:dyDescent="0.25">
      <c r="E13426"/>
      <c r="F13426"/>
      <c r="G13426"/>
      <c r="H13426"/>
      <c r="I13426"/>
      <c r="J13426"/>
      <c r="K13426"/>
      <c r="L13426"/>
      <c r="M13426"/>
      <c r="N13426"/>
      <c r="O13426"/>
      <c r="P13426"/>
      <c r="Q13426"/>
      <c r="R13426"/>
      <c r="S13426"/>
      <c r="T13426"/>
      <c r="U13426"/>
    </row>
    <row r="13427" spans="5:21" x14ac:dyDescent="0.25">
      <c r="E13427"/>
      <c r="F13427"/>
      <c r="G13427"/>
      <c r="H13427"/>
      <c r="I13427"/>
      <c r="J13427"/>
      <c r="K13427"/>
      <c r="L13427"/>
      <c r="M13427"/>
      <c r="N13427"/>
      <c r="O13427"/>
      <c r="P13427"/>
      <c r="Q13427"/>
      <c r="R13427"/>
      <c r="S13427"/>
      <c r="T13427"/>
      <c r="U13427"/>
    </row>
    <row r="13428" spans="5:21" x14ac:dyDescent="0.25">
      <c r="E13428"/>
      <c r="F13428"/>
      <c r="G13428"/>
      <c r="H13428"/>
      <c r="I13428"/>
      <c r="J13428"/>
      <c r="K13428"/>
      <c r="L13428"/>
      <c r="M13428"/>
      <c r="N13428"/>
      <c r="O13428"/>
      <c r="P13428"/>
      <c r="Q13428"/>
      <c r="R13428"/>
      <c r="S13428"/>
      <c r="T13428"/>
      <c r="U13428"/>
    </row>
    <row r="13429" spans="5:21" x14ac:dyDescent="0.25">
      <c r="E13429"/>
      <c r="F13429"/>
      <c r="G13429"/>
      <c r="H13429"/>
      <c r="I13429"/>
      <c r="J13429"/>
      <c r="K13429"/>
      <c r="L13429"/>
      <c r="M13429"/>
      <c r="N13429"/>
      <c r="O13429"/>
      <c r="P13429"/>
      <c r="Q13429"/>
      <c r="R13429"/>
      <c r="S13429"/>
      <c r="T13429"/>
      <c r="U13429"/>
    </row>
    <row r="13430" spans="5:21" x14ac:dyDescent="0.25">
      <c r="E13430"/>
      <c r="F13430"/>
      <c r="G13430"/>
      <c r="H13430"/>
      <c r="I13430"/>
      <c r="J13430"/>
      <c r="K13430"/>
      <c r="L13430"/>
      <c r="M13430"/>
      <c r="N13430"/>
      <c r="O13430"/>
      <c r="P13430"/>
      <c r="Q13430"/>
      <c r="R13430"/>
      <c r="S13430"/>
      <c r="T13430"/>
      <c r="U13430"/>
    </row>
    <row r="13431" spans="5:21" x14ac:dyDescent="0.25">
      <c r="E13431"/>
      <c r="F13431"/>
      <c r="G13431"/>
      <c r="H13431"/>
      <c r="I13431"/>
      <c r="J13431"/>
      <c r="K13431"/>
      <c r="L13431"/>
      <c r="M13431"/>
      <c r="N13431"/>
      <c r="O13431"/>
      <c r="P13431"/>
      <c r="Q13431"/>
      <c r="R13431"/>
      <c r="S13431"/>
      <c r="T13431"/>
      <c r="U13431"/>
    </row>
    <row r="13432" spans="5:21" x14ac:dyDescent="0.25">
      <c r="E13432"/>
      <c r="F13432"/>
      <c r="G13432"/>
      <c r="H13432"/>
      <c r="I13432"/>
      <c r="J13432"/>
      <c r="K13432"/>
      <c r="L13432"/>
      <c r="M13432"/>
      <c r="N13432"/>
      <c r="O13432"/>
      <c r="P13432"/>
      <c r="Q13432"/>
      <c r="R13432"/>
      <c r="S13432"/>
      <c r="T13432"/>
      <c r="U13432"/>
    </row>
    <row r="13433" spans="5:21" x14ac:dyDescent="0.25">
      <c r="E13433"/>
      <c r="F13433"/>
      <c r="G13433"/>
      <c r="H13433"/>
      <c r="I13433"/>
      <c r="J13433"/>
      <c r="K13433"/>
      <c r="L13433"/>
      <c r="M13433"/>
      <c r="N13433"/>
      <c r="O13433"/>
      <c r="P13433"/>
      <c r="Q13433"/>
      <c r="R13433"/>
      <c r="S13433"/>
      <c r="T13433"/>
      <c r="U13433"/>
    </row>
    <row r="13434" spans="5:21" x14ac:dyDescent="0.25">
      <c r="E13434"/>
      <c r="F13434"/>
      <c r="G13434"/>
      <c r="H13434"/>
      <c r="I13434"/>
      <c r="J13434"/>
      <c r="K13434"/>
      <c r="L13434"/>
      <c r="M13434"/>
      <c r="N13434"/>
      <c r="O13434"/>
      <c r="P13434"/>
      <c r="Q13434"/>
      <c r="R13434"/>
      <c r="S13434"/>
      <c r="T13434"/>
      <c r="U13434"/>
    </row>
    <row r="13435" spans="5:21" x14ac:dyDescent="0.25">
      <c r="E13435"/>
      <c r="F13435"/>
      <c r="G13435"/>
      <c r="H13435"/>
      <c r="I13435"/>
      <c r="J13435"/>
      <c r="K13435"/>
      <c r="L13435"/>
      <c r="M13435"/>
      <c r="N13435"/>
      <c r="O13435"/>
      <c r="P13435"/>
      <c r="Q13435"/>
      <c r="R13435"/>
      <c r="S13435"/>
      <c r="T13435"/>
      <c r="U13435"/>
    </row>
    <row r="13436" spans="5:21" x14ac:dyDescent="0.25">
      <c r="E13436"/>
      <c r="F13436"/>
      <c r="G13436"/>
      <c r="H13436"/>
      <c r="I13436"/>
      <c r="J13436"/>
      <c r="K13436"/>
      <c r="L13436"/>
      <c r="M13436"/>
      <c r="N13436"/>
      <c r="O13436"/>
      <c r="P13436"/>
      <c r="Q13436"/>
      <c r="R13436"/>
      <c r="S13436"/>
      <c r="T13436"/>
      <c r="U13436"/>
    </row>
    <row r="13437" spans="5:21" x14ac:dyDescent="0.25">
      <c r="E13437"/>
      <c r="F13437"/>
      <c r="G13437"/>
      <c r="H13437"/>
      <c r="I13437"/>
      <c r="J13437"/>
      <c r="K13437"/>
      <c r="L13437"/>
      <c r="M13437"/>
      <c r="N13437"/>
      <c r="O13437"/>
      <c r="P13437"/>
      <c r="Q13437"/>
      <c r="R13437"/>
      <c r="S13437"/>
      <c r="T13437"/>
      <c r="U13437"/>
    </row>
    <row r="13438" spans="5:21" x14ac:dyDescent="0.25">
      <c r="E13438"/>
      <c r="F13438"/>
      <c r="G13438"/>
      <c r="H13438"/>
      <c r="I13438"/>
      <c r="J13438"/>
      <c r="K13438"/>
      <c r="L13438"/>
      <c r="M13438"/>
      <c r="N13438"/>
      <c r="O13438"/>
      <c r="P13438"/>
      <c r="Q13438"/>
      <c r="R13438"/>
      <c r="S13438"/>
      <c r="T13438"/>
      <c r="U13438"/>
    </row>
    <row r="13439" spans="5:21" x14ac:dyDescent="0.25">
      <c r="E13439"/>
      <c r="F13439"/>
      <c r="G13439"/>
      <c r="H13439"/>
      <c r="I13439"/>
      <c r="J13439"/>
      <c r="K13439"/>
      <c r="L13439"/>
      <c r="M13439"/>
      <c r="N13439"/>
      <c r="O13439"/>
      <c r="P13439"/>
      <c r="Q13439"/>
      <c r="R13439"/>
      <c r="S13439"/>
      <c r="T13439"/>
      <c r="U13439"/>
    </row>
    <row r="13440" spans="5:21" x14ac:dyDescent="0.25">
      <c r="E13440"/>
      <c r="F13440"/>
      <c r="G13440"/>
      <c r="H13440"/>
      <c r="I13440"/>
      <c r="J13440"/>
      <c r="K13440"/>
      <c r="L13440"/>
      <c r="M13440"/>
      <c r="N13440"/>
      <c r="O13440"/>
      <c r="P13440"/>
      <c r="Q13440"/>
      <c r="R13440"/>
      <c r="S13440"/>
      <c r="T13440"/>
      <c r="U13440"/>
    </row>
    <row r="13441" spans="5:21" x14ac:dyDescent="0.25">
      <c r="E13441"/>
      <c r="F13441"/>
      <c r="G13441"/>
      <c r="H13441"/>
      <c r="I13441"/>
      <c r="J13441"/>
      <c r="K13441"/>
      <c r="L13441"/>
      <c r="M13441"/>
      <c r="N13441"/>
      <c r="O13441"/>
      <c r="P13441"/>
      <c r="Q13441"/>
      <c r="R13441"/>
      <c r="S13441"/>
      <c r="T13441"/>
      <c r="U13441"/>
    </row>
    <row r="13442" spans="5:21" x14ac:dyDescent="0.25">
      <c r="E13442"/>
      <c r="F13442"/>
      <c r="G13442"/>
      <c r="H13442"/>
      <c r="I13442"/>
      <c r="J13442"/>
      <c r="K13442"/>
      <c r="L13442"/>
      <c r="M13442"/>
      <c r="N13442"/>
      <c r="O13442"/>
      <c r="P13442"/>
      <c r="Q13442"/>
      <c r="R13442"/>
      <c r="S13442"/>
      <c r="T13442"/>
      <c r="U13442"/>
    </row>
    <row r="13443" spans="5:21" x14ac:dyDescent="0.25">
      <c r="E13443"/>
      <c r="F13443"/>
      <c r="G13443"/>
      <c r="H13443"/>
      <c r="I13443"/>
      <c r="J13443"/>
      <c r="K13443"/>
      <c r="L13443"/>
      <c r="M13443"/>
      <c r="N13443"/>
      <c r="O13443"/>
      <c r="P13443"/>
      <c r="Q13443"/>
      <c r="R13443"/>
      <c r="S13443"/>
      <c r="T13443"/>
      <c r="U13443"/>
    </row>
    <row r="13444" spans="5:21" x14ac:dyDescent="0.25">
      <c r="E13444"/>
      <c r="F13444"/>
      <c r="G13444"/>
      <c r="H13444"/>
      <c r="I13444"/>
      <c r="J13444"/>
      <c r="K13444"/>
      <c r="L13444"/>
      <c r="M13444"/>
      <c r="N13444"/>
      <c r="O13444"/>
      <c r="P13444"/>
      <c r="Q13444"/>
      <c r="R13444"/>
      <c r="S13444"/>
      <c r="T13444"/>
      <c r="U13444"/>
    </row>
    <row r="13445" spans="5:21" x14ac:dyDescent="0.25">
      <c r="E13445"/>
      <c r="F13445"/>
      <c r="G13445"/>
      <c r="H13445"/>
      <c r="I13445"/>
      <c r="J13445"/>
      <c r="K13445"/>
      <c r="L13445"/>
      <c r="M13445"/>
      <c r="N13445"/>
      <c r="O13445"/>
      <c r="P13445"/>
      <c r="Q13445"/>
      <c r="R13445"/>
      <c r="S13445"/>
      <c r="T13445"/>
      <c r="U13445"/>
    </row>
    <row r="13446" spans="5:21" x14ac:dyDescent="0.25">
      <c r="E13446"/>
      <c r="F13446"/>
      <c r="G13446"/>
      <c r="H13446"/>
      <c r="I13446"/>
      <c r="J13446"/>
      <c r="K13446"/>
      <c r="L13446"/>
      <c r="M13446"/>
      <c r="N13446"/>
      <c r="O13446"/>
      <c r="P13446"/>
      <c r="Q13446"/>
      <c r="R13446"/>
      <c r="S13446"/>
      <c r="T13446"/>
      <c r="U13446"/>
    </row>
    <row r="13447" spans="5:21" x14ac:dyDescent="0.25">
      <c r="E13447"/>
      <c r="F13447"/>
      <c r="G13447"/>
      <c r="H13447"/>
      <c r="I13447"/>
      <c r="J13447"/>
      <c r="K13447"/>
      <c r="L13447"/>
      <c r="M13447"/>
      <c r="N13447"/>
      <c r="O13447"/>
      <c r="P13447"/>
      <c r="Q13447"/>
      <c r="R13447"/>
      <c r="S13447"/>
      <c r="T13447"/>
      <c r="U13447"/>
    </row>
    <row r="13448" spans="5:21" x14ac:dyDescent="0.25">
      <c r="E13448"/>
      <c r="F13448"/>
      <c r="G13448"/>
      <c r="H13448"/>
      <c r="I13448"/>
      <c r="J13448"/>
      <c r="K13448"/>
      <c r="L13448"/>
      <c r="M13448"/>
      <c r="N13448"/>
      <c r="O13448"/>
      <c r="P13448"/>
      <c r="Q13448"/>
      <c r="R13448"/>
      <c r="S13448"/>
      <c r="T13448"/>
      <c r="U13448"/>
    </row>
    <row r="13449" spans="5:21" x14ac:dyDescent="0.25">
      <c r="E13449"/>
      <c r="F13449"/>
      <c r="G13449"/>
      <c r="H13449"/>
      <c r="I13449"/>
      <c r="J13449"/>
      <c r="K13449"/>
      <c r="L13449"/>
      <c r="M13449"/>
      <c r="N13449"/>
      <c r="O13449"/>
      <c r="P13449"/>
      <c r="Q13449"/>
      <c r="R13449"/>
      <c r="S13449"/>
      <c r="T13449"/>
      <c r="U13449"/>
    </row>
    <row r="13450" spans="5:21" x14ac:dyDescent="0.25">
      <c r="E13450"/>
      <c r="F13450"/>
      <c r="G13450"/>
      <c r="H13450"/>
      <c r="I13450"/>
      <c r="J13450"/>
      <c r="K13450"/>
      <c r="L13450"/>
      <c r="M13450"/>
      <c r="N13450"/>
      <c r="O13450"/>
      <c r="P13450"/>
      <c r="Q13450"/>
      <c r="R13450"/>
      <c r="S13450"/>
      <c r="T13450"/>
      <c r="U13450"/>
    </row>
    <row r="13451" spans="5:21" x14ac:dyDescent="0.25">
      <c r="E13451"/>
      <c r="F13451"/>
      <c r="G13451"/>
      <c r="H13451"/>
      <c r="I13451"/>
      <c r="J13451"/>
      <c r="K13451"/>
      <c r="L13451"/>
      <c r="M13451"/>
      <c r="N13451"/>
      <c r="O13451"/>
      <c r="P13451"/>
      <c r="Q13451"/>
      <c r="R13451"/>
      <c r="S13451"/>
      <c r="T13451"/>
      <c r="U13451"/>
    </row>
    <row r="13452" spans="5:21" x14ac:dyDescent="0.25">
      <c r="E13452"/>
      <c r="F13452"/>
      <c r="G13452"/>
      <c r="H13452"/>
      <c r="I13452"/>
      <c r="J13452"/>
      <c r="K13452"/>
      <c r="L13452"/>
      <c r="M13452"/>
      <c r="N13452"/>
      <c r="O13452"/>
      <c r="P13452"/>
      <c r="Q13452"/>
      <c r="R13452"/>
      <c r="S13452"/>
      <c r="T13452"/>
      <c r="U13452"/>
    </row>
    <row r="13453" spans="5:21" x14ac:dyDescent="0.25">
      <c r="E13453"/>
      <c r="F13453"/>
      <c r="G13453"/>
      <c r="H13453"/>
      <c r="I13453"/>
      <c r="J13453"/>
      <c r="K13453"/>
      <c r="L13453"/>
      <c r="M13453"/>
      <c r="N13453"/>
      <c r="O13453"/>
      <c r="P13453"/>
      <c r="Q13453"/>
      <c r="R13453"/>
      <c r="S13453"/>
      <c r="T13453"/>
      <c r="U13453"/>
    </row>
    <row r="13454" spans="5:21" x14ac:dyDescent="0.25">
      <c r="E13454"/>
      <c r="F13454"/>
      <c r="G13454"/>
      <c r="H13454"/>
      <c r="I13454"/>
      <c r="J13454"/>
      <c r="K13454"/>
      <c r="L13454"/>
      <c r="M13454"/>
      <c r="N13454"/>
      <c r="O13454"/>
      <c r="P13454"/>
      <c r="Q13454"/>
      <c r="R13454"/>
      <c r="S13454"/>
      <c r="T13454"/>
      <c r="U13454"/>
    </row>
    <row r="13455" spans="5:21" x14ac:dyDescent="0.25">
      <c r="E13455"/>
      <c r="F13455"/>
      <c r="G13455"/>
      <c r="H13455"/>
      <c r="I13455"/>
      <c r="J13455"/>
      <c r="K13455"/>
      <c r="L13455"/>
      <c r="M13455"/>
      <c r="N13455"/>
      <c r="O13455"/>
      <c r="P13455"/>
      <c r="Q13455"/>
      <c r="R13455"/>
      <c r="S13455"/>
      <c r="T13455"/>
      <c r="U13455"/>
    </row>
    <row r="13456" spans="5:21" x14ac:dyDescent="0.25">
      <c r="E13456"/>
      <c r="F13456"/>
      <c r="G13456"/>
      <c r="H13456"/>
      <c r="I13456"/>
      <c r="J13456"/>
      <c r="K13456"/>
      <c r="L13456"/>
      <c r="M13456"/>
      <c r="N13456"/>
      <c r="O13456"/>
      <c r="P13456"/>
      <c r="Q13456"/>
      <c r="R13456"/>
      <c r="S13456"/>
      <c r="T13456"/>
      <c r="U13456"/>
    </row>
    <row r="13457" spans="5:21" x14ac:dyDescent="0.25">
      <c r="E13457"/>
      <c r="F13457"/>
      <c r="G13457"/>
      <c r="H13457"/>
      <c r="I13457"/>
      <c r="J13457"/>
      <c r="K13457"/>
      <c r="L13457"/>
      <c r="M13457"/>
      <c r="N13457"/>
      <c r="O13457"/>
      <c r="P13457"/>
      <c r="Q13457"/>
      <c r="R13457"/>
      <c r="S13457"/>
      <c r="T13457"/>
      <c r="U13457"/>
    </row>
    <row r="13458" spans="5:21" x14ac:dyDescent="0.25">
      <c r="E13458"/>
      <c r="F13458"/>
      <c r="G13458"/>
      <c r="H13458"/>
      <c r="I13458"/>
      <c r="J13458"/>
      <c r="K13458"/>
      <c r="L13458"/>
      <c r="M13458"/>
      <c r="N13458"/>
      <c r="O13458"/>
      <c r="P13458"/>
      <c r="Q13458"/>
      <c r="R13458"/>
      <c r="S13458"/>
      <c r="T13458"/>
      <c r="U13458"/>
    </row>
    <row r="13459" spans="5:21" x14ac:dyDescent="0.25">
      <c r="E13459"/>
      <c r="F13459"/>
      <c r="G13459"/>
      <c r="H13459"/>
      <c r="I13459"/>
      <c r="J13459"/>
      <c r="K13459"/>
      <c r="L13459"/>
      <c r="M13459"/>
      <c r="N13459"/>
      <c r="O13459"/>
      <c r="P13459"/>
      <c r="Q13459"/>
      <c r="R13459"/>
      <c r="S13459"/>
      <c r="T13459"/>
      <c r="U13459"/>
    </row>
    <row r="13460" spans="5:21" x14ac:dyDescent="0.25">
      <c r="E13460"/>
      <c r="F13460"/>
      <c r="G13460"/>
      <c r="H13460"/>
      <c r="I13460"/>
      <c r="J13460"/>
      <c r="K13460"/>
      <c r="L13460"/>
      <c r="M13460"/>
      <c r="N13460"/>
      <c r="O13460"/>
      <c r="P13460"/>
      <c r="Q13460"/>
      <c r="R13460"/>
      <c r="S13460"/>
      <c r="T13460"/>
      <c r="U13460"/>
    </row>
    <row r="13461" spans="5:21" x14ac:dyDescent="0.25">
      <c r="E13461"/>
      <c r="F13461"/>
      <c r="G13461"/>
      <c r="H13461"/>
      <c r="I13461"/>
      <c r="J13461"/>
      <c r="K13461"/>
      <c r="L13461"/>
      <c r="M13461"/>
      <c r="N13461"/>
      <c r="O13461"/>
      <c r="P13461"/>
      <c r="Q13461"/>
      <c r="R13461"/>
      <c r="S13461"/>
      <c r="T13461"/>
      <c r="U13461"/>
    </row>
    <row r="13462" spans="5:21" x14ac:dyDescent="0.25">
      <c r="E13462"/>
      <c r="F13462"/>
      <c r="G13462"/>
      <c r="H13462"/>
      <c r="I13462"/>
      <c r="J13462"/>
      <c r="K13462"/>
      <c r="L13462"/>
      <c r="M13462"/>
      <c r="N13462"/>
      <c r="O13462"/>
      <c r="P13462"/>
      <c r="Q13462"/>
      <c r="R13462"/>
      <c r="S13462"/>
      <c r="T13462"/>
      <c r="U13462"/>
    </row>
    <row r="13463" spans="5:21" x14ac:dyDescent="0.25">
      <c r="E13463"/>
      <c r="F13463"/>
      <c r="G13463"/>
      <c r="H13463"/>
      <c r="I13463"/>
      <c r="J13463"/>
      <c r="K13463"/>
      <c r="L13463"/>
      <c r="M13463"/>
      <c r="N13463"/>
      <c r="O13463"/>
      <c r="P13463"/>
      <c r="Q13463"/>
      <c r="R13463"/>
      <c r="S13463"/>
      <c r="T13463"/>
      <c r="U13463"/>
    </row>
    <row r="13464" spans="5:21" x14ac:dyDescent="0.25">
      <c r="E13464"/>
      <c r="F13464"/>
      <c r="G13464"/>
      <c r="H13464"/>
      <c r="I13464"/>
      <c r="J13464"/>
      <c r="K13464"/>
      <c r="L13464"/>
      <c r="M13464"/>
      <c r="N13464"/>
      <c r="O13464"/>
      <c r="P13464"/>
      <c r="Q13464"/>
      <c r="R13464"/>
      <c r="S13464"/>
      <c r="T13464"/>
      <c r="U13464"/>
    </row>
    <row r="13465" spans="5:21" x14ac:dyDescent="0.25">
      <c r="E13465"/>
      <c r="F13465"/>
      <c r="G13465"/>
      <c r="H13465"/>
      <c r="I13465"/>
      <c r="J13465"/>
      <c r="K13465"/>
      <c r="L13465"/>
      <c r="M13465"/>
      <c r="N13465"/>
      <c r="O13465"/>
      <c r="P13465"/>
      <c r="Q13465"/>
      <c r="R13465"/>
      <c r="S13465"/>
      <c r="T13465"/>
      <c r="U13465"/>
    </row>
    <row r="13466" spans="5:21" x14ac:dyDescent="0.25">
      <c r="E13466"/>
      <c r="F13466"/>
      <c r="G13466"/>
      <c r="H13466"/>
      <c r="I13466"/>
      <c r="J13466"/>
      <c r="K13466"/>
      <c r="L13466"/>
      <c r="M13466"/>
      <c r="N13466"/>
      <c r="O13466"/>
      <c r="P13466"/>
      <c r="Q13466"/>
      <c r="R13466"/>
      <c r="S13466"/>
      <c r="T13466"/>
      <c r="U13466"/>
    </row>
    <row r="13467" spans="5:21" x14ac:dyDescent="0.25">
      <c r="E13467"/>
      <c r="F13467"/>
      <c r="G13467"/>
      <c r="H13467"/>
      <c r="I13467"/>
      <c r="J13467"/>
      <c r="K13467"/>
      <c r="L13467"/>
      <c r="M13467"/>
      <c r="N13467"/>
      <c r="O13467"/>
      <c r="P13467"/>
      <c r="Q13467"/>
      <c r="R13467"/>
      <c r="S13467"/>
      <c r="T13467"/>
      <c r="U13467"/>
    </row>
    <row r="13468" spans="5:21" x14ac:dyDescent="0.25">
      <c r="E13468"/>
      <c r="F13468"/>
      <c r="G13468"/>
      <c r="H13468"/>
      <c r="I13468"/>
      <c r="J13468"/>
      <c r="K13468"/>
      <c r="L13468"/>
      <c r="M13468"/>
      <c r="N13468"/>
      <c r="O13468"/>
      <c r="P13468"/>
      <c r="Q13468"/>
      <c r="R13468"/>
      <c r="S13468"/>
      <c r="T13468"/>
      <c r="U13468"/>
    </row>
    <row r="13469" spans="5:21" x14ac:dyDescent="0.25">
      <c r="E13469"/>
      <c r="F13469"/>
      <c r="G13469"/>
      <c r="H13469"/>
      <c r="I13469"/>
      <c r="J13469"/>
      <c r="K13469"/>
      <c r="L13469"/>
      <c r="M13469"/>
      <c r="N13469"/>
      <c r="O13469"/>
      <c r="P13469"/>
      <c r="Q13469"/>
      <c r="R13469"/>
      <c r="S13469"/>
      <c r="T13469"/>
      <c r="U13469"/>
    </row>
    <row r="13470" spans="5:21" x14ac:dyDescent="0.25">
      <c r="E13470"/>
      <c r="F13470"/>
      <c r="G13470"/>
      <c r="H13470"/>
      <c r="I13470"/>
      <c r="J13470"/>
      <c r="K13470"/>
      <c r="L13470"/>
      <c r="M13470"/>
      <c r="N13470"/>
      <c r="O13470"/>
      <c r="P13470"/>
      <c r="Q13470"/>
      <c r="R13470"/>
      <c r="S13470"/>
      <c r="T13470"/>
      <c r="U13470"/>
    </row>
    <row r="13471" spans="5:21" x14ac:dyDescent="0.25">
      <c r="E13471"/>
      <c r="F13471"/>
      <c r="G13471"/>
      <c r="H13471"/>
      <c r="I13471"/>
      <c r="J13471"/>
      <c r="K13471"/>
      <c r="L13471"/>
      <c r="M13471"/>
      <c r="N13471"/>
      <c r="O13471"/>
      <c r="P13471"/>
      <c r="Q13471"/>
      <c r="R13471"/>
      <c r="S13471"/>
      <c r="T13471"/>
      <c r="U13471"/>
    </row>
    <row r="13472" spans="5:21" x14ac:dyDescent="0.25">
      <c r="E13472"/>
      <c r="F13472"/>
      <c r="G13472"/>
      <c r="H13472"/>
      <c r="I13472"/>
      <c r="J13472"/>
      <c r="K13472"/>
      <c r="L13472"/>
      <c r="M13472"/>
      <c r="N13472"/>
      <c r="O13472"/>
      <c r="P13472"/>
      <c r="Q13472"/>
      <c r="R13472"/>
      <c r="S13472"/>
      <c r="T13472"/>
      <c r="U13472"/>
    </row>
    <row r="13473" spans="5:21" x14ac:dyDescent="0.25">
      <c r="E13473"/>
      <c r="F13473"/>
      <c r="G13473"/>
      <c r="H13473"/>
      <c r="I13473"/>
      <c r="J13473"/>
      <c r="K13473"/>
      <c r="L13473"/>
      <c r="M13473"/>
      <c r="N13473"/>
      <c r="O13473"/>
      <c r="P13473"/>
      <c r="Q13473"/>
      <c r="R13473"/>
      <c r="S13473"/>
      <c r="T13473"/>
      <c r="U13473"/>
    </row>
    <row r="13474" spans="5:21" x14ac:dyDescent="0.25">
      <c r="E13474"/>
      <c r="F13474"/>
      <c r="G13474"/>
      <c r="H13474"/>
      <c r="I13474"/>
      <c r="J13474"/>
      <c r="K13474"/>
      <c r="L13474"/>
      <c r="M13474"/>
      <c r="N13474"/>
      <c r="O13474"/>
      <c r="P13474"/>
      <c r="Q13474"/>
      <c r="R13474"/>
      <c r="S13474"/>
      <c r="T13474"/>
      <c r="U13474"/>
    </row>
    <row r="13475" spans="5:21" x14ac:dyDescent="0.25">
      <c r="E13475"/>
      <c r="F13475"/>
      <c r="G13475"/>
      <c r="H13475"/>
      <c r="I13475"/>
      <c r="J13475"/>
      <c r="K13475"/>
      <c r="L13475"/>
      <c r="M13475"/>
      <c r="N13475"/>
      <c r="O13475"/>
      <c r="P13475"/>
      <c r="Q13475"/>
      <c r="R13475"/>
      <c r="S13475"/>
      <c r="T13475"/>
      <c r="U13475"/>
    </row>
    <row r="13476" spans="5:21" x14ac:dyDescent="0.25">
      <c r="E13476"/>
      <c r="F13476"/>
      <c r="G13476"/>
      <c r="H13476"/>
      <c r="I13476"/>
      <c r="J13476"/>
      <c r="K13476"/>
      <c r="L13476"/>
      <c r="M13476"/>
      <c r="N13476"/>
      <c r="O13476"/>
      <c r="P13476"/>
      <c r="Q13476"/>
      <c r="R13476"/>
      <c r="S13476"/>
      <c r="T13476"/>
      <c r="U13476"/>
    </row>
    <row r="13477" spans="5:21" x14ac:dyDescent="0.25">
      <c r="E13477"/>
      <c r="F13477"/>
      <c r="G13477"/>
      <c r="H13477"/>
      <c r="I13477"/>
      <c r="J13477"/>
      <c r="K13477"/>
      <c r="L13477"/>
      <c r="M13477"/>
      <c r="N13477"/>
      <c r="O13477"/>
      <c r="P13477"/>
      <c r="Q13477"/>
      <c r="R13477"/>
      <c r="S13477"/>
      <c r="T13477"/>
      <c r="U13477"/>
    </row>
    <row r="13478" spans="5:21" x14ac:dyDescent="0.25">
      <c r="E13478"/>
      <c r="F13478"/>
      <c r="G13478"/>
      <c r="H13478"/>
      <c r="I13478"/>
      <c r="J13478"/>
      <c r="K13478"/>
      <c r="L13478"/>
      <c r="M13478"/>
      <c r="N13478"/>
      <c r="O13478"/>
      <c r="P13478"/>
      <c r="Q13478"/>
      <c r="R13478"/>
      <c r="S13478"/>
      <c r="T13478"/>
      <c r="U13478"/>
    </row>
    <row r="13479" spans="5:21" x14ac:dyDescent="0.25">
      <c r="E13479"/>
      <c r="F13479"/>
      <c r="G13479"/>
      <c r="H13479"/>
      <c r="I13479"/>
      <c r="J13479"/>
      <c r="K13479"/>
      <c r="L13479"/>
      <c r="M13479"/>
      <c r="N13479"/>
      <c r="O13479"/>
      <c r="P13479"/>
      <c r="Q13479"/>
      <c r="R13479"/>
      <c r="S13479"/>
      <c r="T13479"/>
      <c r="U13479"/>
    </row>
    <row r="13480" spans="5:21" x14ac:dyDescent="0.25">
      <c r="E13480"/>
      <c r="F13480"/>
      <c r="G13480"/>
      <c r="H13480"/>
      <c r="I13480"/>
      <c r="J13480"/>
      <c r="K13480"/>
      <c r="L13480"/>
      <c r="M13480"/>
      <c r="N13480"/>
      <c r="O13480"/>
      <c r="P13480"/>
      <c r="Q13480"/>
      <c r="R13480"/>
      <c r="S13480"/>
      <c r="T13480"/>
      <c r="U13480"/>
    </row>
    <row r="13481" spans="5:21" x14ac:dyDescent="0.25">
      <c r="E13481"/>
      <c r="F13481"/>
      <c r="G13481"/>
      <c r="H13481"/>
      <c r="I13481"/>
      <c r="J13481"/>
      <c r="K13481"/>
      <c r="L13481"/>
      <c r="M13481"/>
      <c r="N13481"/>
      <c r="O13481"/>
      <c r="P13481"/>
      <c r="Q13481"/>
      <c r="R13481"/>
      <c r="S13481"/>
      <c r="T13481"/>
      <c r="U13481"/>
    </row>
    <row r="13482" spans="5:21" x14ac:dyDescent="0.25">
      <c r="E13482"/>
      <c r="F13482"/>
      <c r="G13482"/>
      <c r="H13482"/>
      <c r="I13482"/>
      <c r="J13482"/>
      <c r="K13482"/>
      <c r="L13482"/>
      <c r="M13482"/>
      <c r="N13482"/>
      <c r="O13482"/>
      <c r="P13482"/>
      <c r="Q13482"/>
      <c r="R13482"/>
      <c r="S13482"/>
      <c r="T13482"/>
      <c r="U13482"/>
    </row>
    <row r="13483" spans="5:21" x14ac:dyDescent="0.25">
      <c r="E13483"/>
      <c r="F13483"/>
      <c r="G13483"/>
      <c r="H13483"/>
      <c r="I13483"/>
      <c r="J13483"/>
      <c r="K13483"/>
      <c r="L13483"/>
      <c r="M13483"/>
      <c r="N13483"/>
      <c r="O13483"/>
      <c r="P13483"/>
      <c r="Q13483"/>
      <c r="R13483"/>
      <c r="S13483"/>
      <c r="T13483"/>
      <c r="U13483"/>
    </row>
    <row r="13484" spans="5:21" x14ac:dyDescent="0.25">
      <c r="E13484"/>
      <c r="F13484"/>
      <c r="G13484"/>
      <c r="H13484"/>
      <c r="I13484"/>
      <c r="J13484"/>
      <c r="K13484"/>
      <c r="L13484"/>
      <c r="M13484"/>
      <c r="N13484"/>
      <c r="O13484"/>
      <c r="P13484"/>
      <c r="Q13484"/>
      <c r="R13484"/>
      <c r="S13484"/>
      <c r="T13484"/>
      <c r="U13484"/>
    </row>
    <row r="13485" spans="5:21" x14ac:dyDescent="0.25">
      <c r="E13485"/>
      <c r="F13485"/>
      <c r="G13485"/>
      <c r="H13485"/>
      <c r="I13485"/>
      <c r="J13485"/>
      <c r="K13485"/>
      <c r="L13485"/>
      <c r="M13485"/>
      <c r="N13485"/>
      <c r="O13485"/>
      <c r="P13485"/>
      <c r="Q13485"/>
      <c r="R13485"/>
      <c r="S13485"/>
      <c r="T13485"/>
      <c r="U13485"/>
    </row>
    <row r="13486" spans="5:21" x14ac:dyDescent="0.25">
      <c r="E13486"/>
      <c r="F13486"/>
      <c r="G13486"/>
      <c r="H13486"/>
      <c r="I13486"/>
      <c r="J13486"/>
      <c r="K13486"/>
      <c r="L13486"/>
      <c r="M13486"/>
      <c r="N13486"/>
      <c r="O13486"/>
      <c r="P13486"/>
      <c r="Q13486"/>
      <c r="R13486"/>
      <c r="S13486"/>
      <c r="T13486"/>
      <c r="U13486"/>
    </row>
    <row r="13487" spans="5:21" x14ac:dyDescent="0.25">
      <c r="E13487"/>
      <c r="F13487"/>
      <c r="G13487"/>
      <c r="H13487"/>
      <c r="I13487"/>
      <c r="J13487"/>
      <c r="K13487"/>
      <c r="L13487"/>
      <c r="M13487"/>
      <c r="N13487"/>
      <c r="O13487"/>
      <c r="P13487"/>
      <c r="Q13487"/>
      <c r="R13487"/>
      <c r="S13487"/>
      <c r="T13487"/>
      <c r="U13487"/>
    </row>
    <row r="13488" spans="5:21" x14ac:dyDescent="0.25">
      <c r="E13488"/>
      <c r="F13488"/>
      <c r="G13488"/>
      <c r="H13488"/>
      <c r="I13488"/>
      <c r="J13488"/>
      <c r="K13488"/>
      <c r="L13488"/>
      <c r="M13488"/>
      <c r="N13488"/>
      <c r="O13488"/>
      <c r="P13488"/>
      <c r="Q13488"/>
      <c r="R13488"/>
      <c r="S13488"/>
      <c r="T13488"/>
      <c r="U13488"/>
    </row>
    <row r="13489" spans="5:21" x14ac:dyDescent="0.25">
      <c r="E13489"/>
      <c r="F13489"/>
      <c r="G13489"/>
      <c r="H13489"/>
      <c r="I13489"/>
      <c r="J13489"/>
      <c r="K13489"/>
      <c r="L13489"/>
      <c r="M13489"/>
      <c r="N13489"/>
      <c r="O13489"/>
      <c r="P13489"/>
      <c r="Q13489"/>
      <c r="R13489"/>
      <c r="S13489"/>
      <c r="T13489"/>
      <c r="U13489"/>
    </row>
    <row r="13490" spans="5:21" x14ac:dyDescent="0.25">
      <c r="E13490"/>
      <c r="F13490"/>
      <c r="G13490"/>
      <c r="H13490"/>
      <c r="I13490"/>
      <c r="J13490"/>
      <c r="K13490"/>
      <c r="L13490"/>
      <c r="M13490"/>
      <c r="N13490"/>
      <c r="O13490"/>
      <c r="P13490"/>
      <c r="Q13490"/>
      <c r="R13490"/>
      <c r="S13490"/>
      <c r="T13490"/>
      <c r="U13490"/>
    </row>
    <row r="13491" spans="5:21" x14ac:dyDescent="0.25">
      <c r="E13491"/>
      <c r="F13491"/>
      <c r="G13491"/>
      <c r="H13491"/>
      <c r="I13491"/>
      <c r="J13491"/>
      <c r="K13491"/>
      <c r="L13491"/>
      <c r="M13491"/>
      <c r="N13491"/>
      <c r="O13491"/>
      <c r="P13491"/>
      <c r="Q13491"/>
      <c r="R13491"/>
      <c r="S13491"/>
      <c r="T13491"/>
      <c r="U13491"/>
    </row>
    <row r="13492" spans="5:21" x14ac:dyDescent="0.25">
      <c r="E13492"/>
      <c r="F13492"/>
      <c r="G13492"/>
      <c r="H13492"/>
      <c r="I13492"/>
      <c r="J13492"/>
      <c r="K13492"/>
      <c r="L13492"/>
      <c r="M13492"/>
      <c r="N13492"/>
      <c r="O13492"/>
      <c r="P13492"/>
      <c r="Q13492"/>
      <c r="R13492"/>
      <c r="S13492"/>
      <c r="T13492"/>
      <c r="U13492"/>
    </row>
    <row r="13493" spans="5:21" x14ac:dyDescent="0.25">
      <c r="E13493"/>
      <c r="F13493"/>
      <c r="G13493"/>
      <c r="H13493"/>
      <c r="I13493"/>
      <c r="J13493"/>
      <c r="K13493"/>
      <c r="L13493"/>
      <c r="M13493"/>
      <c r="N13493"/>
      <c r="O13493"/>
      <c r="P13493"/>
      <c r="Q13493"/>
      <c r="R13493"/>
      <c r="S13493"/>
      <c r="T13493"/>
      <c r="U13493"/>
    </row>
    <row r="13494" spans="5:21" x14ac:dyDescent="0.25">
      <c r="E13494"/>
      <c r="F13494"/>
      <c r="G13494"/>
      <c r="H13494"/>
      <c r="I13494"/>
      <c r="J13494"/>
      <c r="K13494"/>
      <c r="L13494"/>
      <c r="M13494"/>
      <c r="N13494"/>
      <c r="O13494"/>
      <c r="P13494"/>
      <c r="Q13494"/>
      <c r="R13494"/>
      <c r="S13494"/>
      <c r="T13494"/>
      <c r="U13494"/>
    </row>
    <row r="13495" spans="5:21" x14ac:dyDescent="0.25">
      <c r="E13495"/>
      <c r="F13495"/>
      <c r="G13495"/>
      <c r="H13495"/>
      <c r="I13495"/>
      <c r="J13495"/>
      <c r="K13495"/>
      <c r="L13495"/>
      <c r="M13495"/>
      <c r="N13495"/>
      <c r="O13495"/>
      <c r="P13495"/>
      <c r="Q13495"/>
      <c r="R13495"/>
      <c r="S13495"/>
      <c r="T13495"/>
      <c r="U13495"/>
    </row>
    <row r="13496" spans="5:21" x14ac:dyDescent="0.25">
      <c r="E13496"/>
      <c r="F13496"/>
      <c r="G13496"/>
      <c r="H13496"/>
      <c r="I13496"/>
      <c r="J13496"/>
      <c r="K13496"/>
      <c r="L13496"/>
      <c r="M13496"/>
      <c r="N13496"/>
      <c r="O13496"/>
      <c r="P13496"/>
      <c r="Q13496"/>
      <c r="R13496"/>
      <c r="S13496"/>
      <c r="T13496"/>
      <c r="U13496"/>
    </row>
    <row r="13497" spans="5:21" x14ac:dyDescent="0.25">
      <c r="E13497"/>
      <c r="F13497"/>
      <c r="G13497"/>
      <c r="H13497"/>
      <c r="I13497"/>
      <c r="J13497"/>
      <c r="K13497"/>
      <c r="L13497"/>
      <c r="M13497"/>
      <c r="N13497"/>
      <c r="O13497"/>
      <c r="P13497"/>
      <c r="Q13497"/>
      <c r="R13497"/>
      <c r="S13497"/>
      <c r="T13497"/>
      <c r="U13497"/>
    </row>
    <row r="13498" spans="5:21" x14ac:dyDescent="0.25">
      <c r="E13498"/>
      <c r="F13498"/>
      <c r="G13498"/>
      <c r="H13498"/>
      <c r="I13498"/>
      <c r="J13498"/>
      <c r="K13498"/>
      <c r="L13498"/>
      <c r="M13498"/>
      <c r="N13498"/>
      <c r="O13498"/>
      <c r="P13498"/>
      <c r="Q13498"/>
      <c r="R13498"/>
      <c r="S13498"/>
      <c r="T13498"/>
      <c r="U13498"/>
    </row>
    <row r="13499" spans="5:21" x14ac:dyDescent="0.25">
      <c r="E13499"/>
      <c r="F13499"/>
      <c r="G13499"/>
      <c r="H13499"/>
      <c r="I13499"/>
      <c r="J13499"/>
      <c r="K13499"/>
      <c r="L13499"/>
      <c r="M13499"/>
      <c r="N13499"/>
      <c r="O13499"/>
      <c r="P13499"/>
      <c r="Q13499"/>
      <c r="R13499"/>
      <c r="S13499"/>
      <c r="T13499"/>
      <c r="U13499"/>
    </row>
    <row r="13500" spans="5:21" x14ac:dyDescent="0.25">
      <c r="E13500"/>
      <c r="F13500"/>
      <c r="G13500"/>
      <c r="H13500"/>
      <c r="I13500"/>
      <c r="J13500"/>
      <c r="K13500"/>
      <c r="L13500"/>
      <c r="M13500"/>
      <c r="N13500"/>
      <c r="O13500"/>
      <c r="P13500"/>
      <c r="Q13500"/>
      <c r="R13500"/>
      <c r="S13500"/>
      <c r="T13500"/>
      <c r="U13500"/>
    </row>
    <row r="13501" spans="5:21" x14ac:dyDescent="0.25">
      <c r="E13501"/>
      <c r="F13501"/>
      <c r="G13501"/>
      <c r="H13501"/>
      <c r="I13501"/>
      <c r="J13501"/>
      <c r="K13501"/>
      <c r="L13501"/>
      <c r="M13501"/>
      <c r="N13501"/>
      <c r="O13501"/>
      <c r="P13501"/>
      <c r="Q13501"/>
      <c r="R13501"/>
      <c r="S13501"/>
      <c r="T13501"/>
      <c r="U13501"/>
    </row>
    <row r="13502" spans="5:21" x14ac:dyDescent="0.25">
      <c r="E13502"/>
      <c r="F13502"/>
      <c r="G13502"/>
      <c r="H13502"/>
      <c r="I13502"/>
      <c r="J13502"/>
      <c r="K13502"/>
      <c r="L13502"/>
      <c r="M13502"/>
      <c r="N13502"/>
      <c r="O13502"/>
      <c r="P13502"/>
      <c r="Q13502"/>
      <c r="R13502"/>
      <c r="S13502"/>
      <c r="T13502"/>
      <c r="U13502"/>
    </row>
    <row r="13503" spans="5:21" x14ac:dyDescent="0.25">
      <c r="E13503"/>
      <c r="F13503"/>
      <c r="G13503"/>
      <c r="H13503"/>
      <c r="I13503"/>
      <c r="J13503"/>
      <c r="K13503"/>
      <c r="L13503"/>
      <c r="M13503"/>
      <c r="N13503"/>
      <c r="O13503"/>
      <c r="P13503"/>
      <c r="Q13503"/>
      <c r="R13503"/>
      <c r="S13503"/>
      <c r="T13503"/>
      <c r="U13503"/>
    </row>
    <row r="13504" spans="5:21" x14ac:dyDescent="0.25">
      <c r="E13504"/>
      <c r="F13504"/>
      <c r="G13504"/>
      <c r="H13504"/>
      <c r="I13504"/>
      <c r="J13504"/>
      <c r="K13504"/>
      <c r="L13504"/>
      <c r="M13504"/>
      <c r="N13504"/>
      <c r="O13504"/>
      <c r="P13504"/>
      <c r="Q13504"/>
      <c r="R13504"/>
      <c r="S13504"/>
      <c r="T13504"/>
      <c r="U13504"/>
    </row>
    <row r="13505" spans="5:21" x14ac:dyDescent="0.25">
      <c r="E13505"/>
      <c r="F13505"/>
      <c r="G13505"/>
      <c r="H13505"/>
      <c r="I13505"/>
      <c r="J13505"/>
      <c r="K13505"/>
      <c r="L13505"/>
      <c r="M13505"/>
      <c r="N13505"/>
      <c r="O13505"/>
      <c r="P13505"/>
      <c r="Q13505"/>
      <c r="R13505"/>
      <c r="S13505"/>
      <c r="T13505"/>
      <c r="U13505"/>
    </row>
    <row r="13506" spans="5:21" x14ac:dyDescent="0.25">
      <c r="E13506"/>
      <c r="F13506"/>
      <c r="G13506"/>
      <c r="H13506"/>
      <c r="I13506"/>
      <c r="J13506"/>
      <c r="K13506"/>
      <c r="L13506"/>
      <c r="M13506"/>
      <c r="N13506"/>
      <c r="O13506"/>
      <c r="P13506"/>
      <c r="Q13506"/>
      <c r="R13506"/>
      <c r="S13506"/>
      <c r="T13506"/>
      <c r="U13506"/>
    </row>
    <row r="13507" spans="5:21" x14ac:dyDescent="0.25">
      <c r="E13507"/>
      <c r="F13507"/>
      <c r="G13507"/>
      <c r="H13507"/>
      <c r="I13507"/>
      <c r="J13507"/>
      <c r="K13507"/>
      <c r="L13507"/>
      <c r="M13507"/>
      <c r="N13507"/>
      <c r="O13507"/>
      <c r="P13507"/>
      <c r="Q13507"/>
      <c r="R13507"/>
      <c r="S13507"/>
      <c r="T13507"/>
      <c r="U13507"/>
    </row>
    <row r="13508" spans="5:21" x14ac:dyDescent="0.25">
      <c r="E13508"/>
      <c r="F13508"/>
      <c r="G13508"/>
      <c r="H13508"/>
      <c r="I13508"/>
      <c r="J13508"/>
      <c r="K13508"/>
      <c r="L13508"/>
      <c r="M13508"/>
      <c r="N13508"/>
      <c r="O13508"/>
      <c r="P13508"/>
      <c r="Q13508"/>
      <c r="R13508"/>
      <c r="S13508"/>
      <c r="T13508"/>
      <c r="U13508"/>
    </row>
    <row r="13509" spans="5:21" x14ac:dyDescent="0.25">
      <c r="E13509"/>
      <c r="F13509"/>
      <c r="G13509"/>
      <c r="H13509"/>
      <c r="I13509"/>
      <c r="J13509"/>
      <c r="K13509"/>
      <c r="L13509"/>
      <c r="M13509"/>
      <c r="N13509"/>
      <c r="O13509"/>
      <c r="P13509"/>
      <c r="Q13509"/>
      <c r="R13509"/>
      <c r="S13509"/>
      <c r="T13509"/>
      <c r="U13509"/>
    </row>
    <row r="13510" spans="5:21" x14ac:dyDescent="0.25">
      <c r="E13510"/>
      <c r="F13510"/>
      <c r="G13510"/>
      <c r="H13510"/>
      <c r="I13510"/>
      <c r="J13510"/>
      <c r="K13510"/>
      <c r="L13510"/>
      <c r="M13510"/>
      <c r="N13510"/>
      <c r="O13510"/>
      <c r="P13510"/>
      <c r="Q13510"/>
      <c r="R13510"/>
      <c r="S13510"/>
      <c r="T13510"/>
      <c r="U13510"/>
    </row>
    <row r="13511" spans="5:21" x14ac:dyDescent="0.25">
      <c r="E13511"/>
      <c r="F13511"/>
      <c r="G13511"/>
      <c r="H13511"/>
      <c r="I13511"/>
      <c r="J13511"/>
      <c r="K13511"/>
      <c r="L13511"/>
      <c r="M13511"/>
      <c r="N13511"/>
      <c r="O13511"/>
      <c r="P13511"/>
      <c r="Q13511"/>
      <c r="R13511"/>
      <c r="S13511"/>
      <c r="T13511"/>
      <c r="U13511"/>
    </row>
    <row r="13512" spans="5:21" x14ac:dyDescent="0.25">
      <c r="E13512"/>
      <c r="F13512"/>
      <c r="G13512"/>
      <c r="H13512"/>
      <c r="I13512"/>
      <c r="J13512"/>
      <c r="K13512"/>
      <c r="L13512"/>
      <c r="M13512"/>
      <c r="N13512"/>
      <c r="O13512"/>
      <c r="P13512"/>
      <c r="Q13512"/>
      <c r="R13512"/>
      <c r="S13512"/>
      <c r="T13512"/>
      <c r="U13512"/>
    </row>
    <row r="13513" spans="5:21" x14ac:dyDescent="0.25">
      <c r="E13513"/>
      <c r="F13513"/>
      <c r="G13513"/>
      <c r="H13513"/>
      <c r="I13513"/>
      <c r="J13513"/>
      <c r="K13513"/>
      <c r="L13513"/>
      <c r="M13513"/>
      <c r="N13513"/>
      <c r="O13513"/>
      <c r="P13513"/>
      <c r="Q13513"/>
      <c r="R13513"/>
      <c r="S13513"/>
      <c r="T13513"/>
      <c r="U13513"/>
    </row>
    <row r="13514" spans="5:21" x14ac:dyDescent="0.25">
      <c r="E13514"/>
      <c r="F13514"/>
      <c r="G13514"/>
      <c r="H13514"/>
      <c r="I13514"/>
      <c r="J13514"/>
      <c r="K13514"/>
      <c r="L13514"/>
      <c r="M13514"/>
      <c r="N13514"/>
      <c r="O13514"/>
      <c r="P13514"/>
      <c r="Q13514"/>
      <c r="R13514"/>
      <c r="S13514"/>
      <c r="T13514"/>
      <c r="U13514"/>
    </row>
    <row r="13515" spans="5:21" x14ac:dyDescent="0.25">
      <c r="E13515"/>
      <c r="F13515"/>
      <c r="G13515"/>
      <c r="H13515"/>
      <c r="I13515"/>
      <c r="J13515"/>
      <c r="K13515"/>
      <c r="L13515"/>
      <c r="M13515"/>
      <c r="N13515"/>
      <c r="O13515"/>
      <c r="P13515"/>
      <c r="Q13515"/>
      <c r="R13515"/>
      <c r="S13515"/>
      <c r="T13515"/>
      <c r="U13515"/>
    </row>
    <row r="13516" spans="5:21" x14ac:dyDescent="0.25">
      <c r="E13516"/>
      <c r="F13516"/>
      <c r="G13516"/>
      <c r="H13516"/>
      <c r="I13516"/>
      <c r="J13516"/>
      <c r="K13516"/>
      <c r="L13516"/>
      <c r="M13516"/>
      <c r="N13516"/>
      <c r="O13516"/>
      <c r="P13516"/>
      <c r="Q13516"/>
      <c r="R13516"/>
      <c r="S13516"/>
      <c r="T13516"/>
      <c r="U13516"/>
    </row>
    <row r="13517" spans="5:21" x14ac:dyDescent="0.25">
      <c r="E13517"/>
      <c r="F13517"/>
      <c r="G13517"/>
      <c r="H13517"/>
      <c r="I13517"/>
      <c r="J13517"/>
      <c r="K13517"/>
      <c r="L13517"/>
      <c r="M13517"/>
      <c r="N13517"/>
      <c r="O13517"/>
      <c r="P13517"/>
      <c r="Q13517"/>
      <c r="R13517"/>
      <c r="S13517"/>
      <c r="T13517"/>
      <c r="U13517"/>
    </row>
    <row r="13518" spans="5:21" x14ac:dyDescent="0.25">
      <c r="E13518"/>
      <c r="F13518"/>
      <c r="G13518"/>
      <c r="H13518"/>
      <c r="I13518"/>
      <c r="J13518"/>
      <c r="K13518"/>
      <c r="L13518"/>
      <c r="M13518"/>
      <c r="N13518"/>
      <c r="O13518"/>
      <c r="P13518"/>
      <c r="Q13518"/>
      <c r="R13518"/>
      <c r="S13518"/>
      <c r="T13518"/>
      <c r="U13518"/>
    </row>
    <row r="13519" spans="5:21" x14ac:dyDescent="0.25">
      <c r="E13519"/>
      <c r="F13519"/>
      <c r="G13519"/>
      <c r="H13519"/>
      <c r="I13519"/>
      <c r="J13519"/>
      <c r="K13519"/>
      <c r="L13519"/>
      <c r="M13519"/>
      <c r="N13519"/>
      <c r="O13519"/>
      <c r="P13519"/>
      <c r="Q13519"/>
      <c r="R13519"/>
      <c r="S13519"/>
      <c r="T13519"/>
      <c r="U13519"/>
    </row>
    <row r="13520" spans="5:21" x14ac:dyDescent="0.25">
      <c r="E13520"/>
      <c r="F13520"/>
      <c r="G13520"/>
      <c r="H13520"/>
      <c r="I13520"/>
      <c r="J13520"/>
      <c r="K13520"/>
      <c r="L13520"/>
      <c r="M13520"/>
      <c r="N13520"/>
      <c r="O13520"/>
      <c r="P13520"/>
      <c r="Q13520"/>
      <c r="R13520"/>
      <c r="S13520"/>
      <c r="T13520"/>
      <c r="U13520"/>
    </row>
    <row r="13521" spans="5:21" x14ac:dyDescent="0.25">
      <c r="E13521"/>
      <c r="F13521"/>
      <c r="G13521"/>
      <c r="H13521"/>
      <c r="I13521"/>
      <c r="J13521"/>
      <c r="K13521"/>
      <c r="L13521"/>
      <c r="M13521"/>
      <c r="N13521"/>
      <c r="O13521"/>
      <c r="P13521"/>
      <c r="Q13521"/>
      <c r="R13521"/>
      <c r="S13521"/>
      <c r="T13521"/>
      <c r="U13521"/>
    </row>
    <row r="13522" spans="5:21" x14ac:dyDescent="0.25">
      <c r="E13522"/>
      <c r="F13522"/>
      <c r="G13522"/>
      <c r="H13522"/>
      <c r="I13522"/>
      <c r="J13522"/>
      <c r="K13522"/>
      <c r="L13522"/>
      <c r="M13522"/>
      <c r="N13522"/>
      <c r="O13522"/>
      <c r="P13522"/>
      <c r="Q13522"/>
      <c r="R13522"/>
      <c r="S13522"/>
      <c r="T13522"/>
      <c r="U13522"/>
    </row>
    <row r="13523" spans="5:21" x14ac:dyDescent="0.25">
      <c r="E13523"/>
      <c r="F13523"/>
      <c r="G13523"/>
      <c r="H13523"/>
      <c r="I13523"/>
      <c r="J13523"/>
      <c r="K13523"/>
      <c r="L13523"/>
      <c r="M13523"/>
      <c r="N13523"/>
      <c r="O13523"/>
      <c r="P13523"/>
      <c r="Q13523"/>
      <c r="R13523"/>
      <c r="S13523"/>
      <c r="T13523"/>
      <c r="U13523"/>
    </row>
    <row r="13524" spans="5:21" x14ac:dyDescent="0.25">
      <c r="E13524"/>
      <c r="F13524"/>
      <c r="G13524"/>
      <c r="H13524"/>
      <c r="I13524"/>
      <c r="J13524"/>
      <c r="K13524"/>
      <c r="L13524"/>
      <c r="M13524"/>
      <c r="N13524"/>
      <c r="O13524"/>
      <c r="P13524"/>
      <c r="Q13524"/>
      <c r="R13524"/>
      <c r="S13524"/>
      <c r="T13524"/>
      <c r="U13524"/>
    </row>
    <row r="13525" spans="5:21" x14ac:dyDescent="0.25">
      <c r="E13525"/>
      <c r="F13525"/>
      <c r="G13525"/>
      <c r="H13525"/>
      <c r="I13525"/>
      <c r="J13525"/>
      <c r="K13525"/>
      <c r="L13525"/>
      <c r="M13525"/>
      <c r="N13525"/>
      <c r="O13525"/>
      <c r="P13525"/>
      <c r="Q13525"/>
      <c r="R13525"/>
      <c r="S13525"/>
      <c r="T13525"/>
      <c r="U13525"/>
    </row>
    <row r="13526" spans="5:21" x14ac:dyDescent="0.25">
      <c r="E13526"/>
      <c r="F13526"/>
      <c r="G13526"/>
      <c r="H13526"/>
      <c r="I13526"/>
      <c r="J13526"/>
      <c r="K13526"/>
      <c r="L13526"/>
      <c r="M13526"/>
      <c r="N13526"/>
      <c r="O13526"/>
      <c r="P13526"/>
      <c r="Q13526"/>
      <c r="R13526"/>
      <c r="S13526"/>
      <c r="T13526"/>
      <c r="U13526"/>
    </row>
    <row r="13527" spans="5:21" x14ac:dyDescent="0.25">
      <c r="E13527"/>
      <c r="F13527"/>
      <c r="G13527"/>
      <c r="H13527"/>
      <c r="I13527"/>
      <c r="J13527"/>
      <c r="K13527"/>
      <c r="L13527"/>
      <c r="M13527"/>
      <c r="N13527"/>
      <c r="O13527"/>
      <c r="P13527"/>
      <c r="Q13527"/>
      <c r="R13527"/>
      <c r="S13527"/>
      <c r="T13527"/>
      <c r="U13527"/>
    </row>
    <row r="13528" spans="5:21" x14ac:dyDescent="0.25">
      <c r="E13528"/>
      <c r="F13528"/>
      <c r="G13528"/>
      <c r="H13528"/>
      <c r="I13528"/>
      <c r="J13528"/>
      <c r="K13528"/>
      <c r="L13528"/>
      <c r="M13528"/>
      <c r="N13528"/>
      <c r="O13528"/>
      <c r="P13528"/>
      <c r="Q13528"/>
      <c r="R13528"/>
      <c r="S13528"/>
      <c r="T13528"/>
      <c r="U13528"/>
    </row>
    <row r="13529" spans="5:21" x14ac:dyDescent="0.25">
      <c r="E13529"/>
      <c r="F13529"/>
      <c r="G13529"/>
      <c r="H13529"/>
      <c r="I13529"/>
      <c r="J13529"/>
      <c r="K13529"/>
      <c r="L13529"/>
      <c r="M13529"/>
      <c r="N13529"/>
      <c r="O13529"/>
      <c r="P13529"/>
      <c r="Q13529"/>
      <c r="R13529"/>
      <c r="S13529"/>
      <c r="T13529"/>
      <c r="U13529"/>
    </row>
    <row r="13530" spans="5:21" x14ac:dyDescent="0.25">
      <c r="E13530"/>
      <c r="F13530"/>
      <c r="G13530"/>
      <c r="H13530"/>
      <c r="I13530"/>
      <c r="J13530"/>
      <c r="K13530"/>
      <c r="L13530"/>
      <c r="M13530"/>
      <c r="N13530"/>
      <c r="O13530"/>
      <c r="P13530"/>
      <c r="Q13530"/>
      <c r="R13530"/>
      <c r="S13530"/>
      <c r="T13530"/>
      <c r="U13530"/>
    </row>
    <row r="13531" spans="5:21" x14ac:dyDescent="0.25">
      <c r="E13531"/>
      <c r="F13531"/>
      <c r="G13531"/>
      <c r="H13531"/>
      <c r="I13531"/>
      <c r="J13531"/>
      <c r="K13531"/>
      <c r="L13531"/>
      <c r="M13531"/>
      <c r="N13531"/>
      <c r="O13531"/>
      <c r="P13531"/>
      <c r="Q13531"/>
      <c r="R13531"/>
      <c r="S13531"/>
      <c r="T13531"/>
      <c r="U13531"/>
    </row>
    <row r="13532" spans="5:21" x14ac:dyDescent="0.25">
      <c r="E13532"/>
      <c r="F13532"/>
      <c r="G13532"/>
      <c r="H13532"/>
      <c r="I13532"/>
      <c r="J13532"/>
      <c r="K13532"/>
      <c r="L13532"/>
      <c r="M13532"/>
      <c r="N13532"/>
      <c r="O13532"/>
      <c r="P13532"/>
      <c r="Q13532"/>
      <c r="R13532"/>
      <c r="S13532"/>
      <c r="T13532"/>
      <c r="U13532"/>
    </row>
    <row r="13533" spans="5:21" x14ac:dyDescent="0.25">
      <c r="E13533"/>
      <c r="F13533"/>
      <c r="G13533"/>
      <c r="H13533"/>
      <c r="I13533"/>
      <c r="J13533"/>
      <c r="K13533"/>
      <c r="L13533"/>
      <c r="M13533"/>
      <c r="N13533"/>
      <c r="O13533"/>
      <c r="P13533"/>
      <c r="Q13533"/>
      <c r="R13533"/>
      <c r="S13533"/>
      <c r="T13533"/>
      <c r="U13533"/>
    </row>
    <row r="13534" spans="5:21" x14ac:dyDescent="0.25">
      <c r="E13534"/>
      <c r="F13534"/>
      <c r="G13534"/>
      <c r="H13534"/>
      <c r="I13534"/>
      <c r="J13534"/>
      <c r="K13534"/>
      <c r="L13534"/>
      <c r="M13534"/>
      <c r="N13534"/>
      <c r="O13534"/>
      <c r="P13534"/>
      <c r="Q13534"/>
      <c r="R13534"/>
      <c r="S13534"/>
      <c r="T13534"/>
      <c r="U13534"/>
    </row>
    <row r="13535" spans="5:21" x14ac:dyDescent="0.25">
      <c r="E13535"/>
      <c r="F13535"/>
      <c r="G13535"/>
      <c r="H13535"/>
      <c r="I13535"/>
      <c r="J13535"/>
      <c r="K13535"/>
      <c r="L13535"/>
      <c r="M13535"/>
      <c r="N13535"/>
      <c r="O13535"/>
      <c r="P13535"/>
      <c r="Q13535"/>
      <c r="R13535"/>
      <c r="S13535"/>
      <c r="T13535"/>
      <c r="U13535"/>
    </row>
    <row r="13536" spans="5:21" x14ac:dyDescent="0.25">
      <c r="E13536"/>
      <c r="F13536"/>
      <c r="G13536"/>
      <c r="H13536"/>
      <c r="I13536"/>
      <c r="J13536"/>
      <c r="K13536"/>
      <c r="L13536"/>
      <c r="M13536"/>
      <c r="N13536"/>
      <c r="O13536"/>
      <c r="P13536"/>
      <c r="Q13536"/>
      <c r="R13536"/>
      <c r="S13536"/>
      <c r="T13536"/>
      <c r="U13536"/>
    </row>
    <row r="13537" spans="5:21" x14ac:dyDescent="0.25">
      <c r="E13537"/>
      <c r="F13537"/>
      <c r="G13537"/>
      <c r="H13537"/>
      <c r="I13537"/>
      <c r="J13537"/>
      <c r="K13537"/>
      <c r="L13537"/>
      <c r="M13537"/>
      <c r="N13537"/>
      <c r="O13537"/>
      <c r="P13537"/>
      <c r="Q13537"/>
      <c r="R13537"/>
      <c r="S13537"/>
      <c r="T13537"/>
      <c r="U13537"/>
    </row>
    <row r="13538" spans="5:21" x14ac:dyDescent="0.25">
      <c r="E13538"/>
      <c r="F13538"/>
      <c r="G13538"/>
      <c r="H13538"/>
      <c r="I13538"/>
      <c r="J13538"/>
      <c r="K13538"/>
      <c r="L13538"/>
      <c r="M13538"/>
      <c r="N13538"/>
      <c r="O13538"/>
      <c r="P13538"/>
      <c r="Q13538"/>
      <c r="R13538"/>
      <c r="S13538"/>
      <c r="T13538"/>
      <c r="U13538"/>
    </row>
    <row r="13539" spans="5:21" x14ac:dyDescent="0.25">
      <c r="E13539"/>
      <c r="F13539"/>
      <c r="G13539"/>
      <c r="H13539"/>
      <c r="I13539"/>
      <c r="J13539"/>
      <c r="K13539"/>
      <c r="L13539"/>
      <c r="M13539"/>
      <c r="N13539"/>
      <c r="O13539"/>
      <c r="P13539"/>
      <c r="Q13539"/>
      <c r="R13539"/>
      <c r="S13539"/>
      <c r="T13539"/>
      <c r="U13539"/>
    </row>
    <row r="13540" spans="5:21" x14ac:dyDescent="0.25">
      <c r="E13540"/>
      <c r="F13540"/>
      <c r="G13540"/>
      <c r="H13540"/>
      <c r="I13540"/>
      <c r="J13540"/>
      <c r="K13540"/>
      <c r="L13540"/>
      <c r="M13540"/>
      <c r="N13540"/>
      <c r="O13540"/>
      <c r="P13540"/>
      <c r="Q13540"/>
      <c r="R13540"/>
      <c r="S13540"/>
      <c r="T13540"/>
      <c r="U13540"/>
    </row>
    <row r="13541" spans="5:21" x14ac:dyDescent="0.25">
      <c r="E13541"/>
      <c r="F13541"/>
      <c r="G13541"/>
      <c r="H13541"/>
      <c r="I13541"/>
      <c r="J13541"/>
      <c r="K13541"/>
      <c r="L13541"/>
      <c r="M13541"/>
      <c r="N13541"/>
      <c r="O13541"/>
      <c r="P13541"/>
      <c r="Q13541"/>
      <c r="R13541"/>
      <c r="S13541"/>
      <c r="T13541"/>
      <c r="U13541"/>
    </row>
    <row r="13542" spans="5:21" x14ac:dyDescent="0.25">
      <c r="E13542"/>
      <c r="F13542"/>
      <c r="G13542"/>
      <c r="H13542"/>
      <c r="I13542"/>
      <c r="J13542"/>
      <c r="K13542"/>
      <c r="L13542"/>
      <c r="M13542"/>
      <c r="N13542"/>
      <c r="O13542"/>
      <c r="P13542"/>
      <c r="Q13542"/>
      <c r="R13542"/>
      <c r="S13542"/>
      <c r="T13542"/>
      <c r="U13542"/>
    </row>
    <row r="13543" spans="5:21" x14ac:dyDescent="0.25">
      <c r="E13543"/>
      <c r="F13543"/>
      <c r="G13543"/>
      <c r="H13543"/>
      <c r="I13543"/>
      <c r="J13543"/>
      <c r="K13543"/>
      <c r="L13543"/>
      <c r="M13543"/>
      <c r="N13543"/>
      <c r="O13543"/>
      <c r="P13543"/>
      <c r="Q13543"/>
      <c r="R13543"/>
      <c r="S13543"/>
      <c r="T13543"/>
      <c r="U13543"/>
    </row>
    <row r="13544" spans="5:21" x14ac:dyDescent="0.25">
      <c r="E13544"/>
      <c r="F13544"/>
      <c r="G13544"/>
      <c r="H13544"/>
      <c r="I13544"/>
      <c r="J13544"/>
      <c r="K13544"/>
      <c r="L13544"/>
      <c r="M13544"/>
      <c r="N13544"/>
      <c r="O13544"/>
      <c r="P13544"/>
      <c r="Q13544"/>
      <c r="R13544"/>
      <c r="S13544"/>
      <c r="T13544"/>
      <c r="U13544"/>
    </row>
    <row r="13545" spans="5:21" x14ac:dyDescent="0.25">
      <c r="E13545"/>
      <c r="F13545"/>
      <c r="G13545"/>
      <c r="H13545"/>
      <c r="I13545"/>
      <c r="J13545"/>
      <c r="K13545"/>
      <c r="L13545"/>
      <c r="M13545"/>
      <c r="N13545"/>
      <c r="O13545"/>
      <c r="P13545"/>
      <c r="Q13545"/>
      <c r="R13545"/>
      <c r="S13545"/>
      <c r="T13545"/>
      <c r="U13545"/>
    </row>
    <row r="13546" spans="5:21" x14ac:dyDescent="0.25">
      <c r="E13546"/>
      <c r="F13546"/>
      <c r="G13546"/>
      <c r="H13546"/>
      <c r="I13546"/>
      <c r="J13546"/>
      <c r="K13546"/>
      <c r="L13546"/>
      <c r="M13546"/>
      <c r="N13546"/>
      <c r="O13546"/>
      <c r="P13546"/>
      <c r="Q13546"/>
      <c r="R13546"/>
      <c r="S13546"/>
      <c r="T13546"/>
      <c r="U13546"/>
    </row>
    <row r="13547" spans="5:21" x14ac:dyDescent="0.25">
      <c r="E13547"/>
      <c r="F13547"/>
      <c r="G13547"/>
      <c r="H13547"/>
      <c r="I13547"/>
      <c r="J13547"/>
      <c r="K13547"/>
      <c r="L13547"/>
      <c r="M13547"/>
      <c r="N13547"/>
      <c r="O13547"/>
      <c r="P13547"/>
      <c r="Q13547"/>
      <c r="R13547"/>
      <c r="S13547"/>
      <c r="T13547"/>
      <c r="U13547"/>
    </row>
    <row r="13548" spans="5:21" x14ac:dyDescent="0.25">
      <c r="E13548"/>
      <c r="F13548"/>
      <c r="G13548"/>
      <c r="H13548"/>
      <c r="I13548"/>
      <c r="J13548"/>
      <c r="K13548"/>
      <c r="L13548"/>
      <c r="M13548"/>
      <c r="N13548"/>
      <c r="O13548"/>
      <c r="P13548"/>
      <c r="Q13548"/>
      <c r="R13548"/>
      <c r="S13548"/>
      <c r="T13548"/>
      <c r="U13548"/>
    </row>
    <row r="13549" spans="5:21" x14ac:dyDescent="0.25">
      <c r="E13549"/>
      <c r="F13549"/>
      <c r="G13549"/>
      <c r="H13549"/>
      <c r="I13549"/>
      <c r="J13549"/>
      <c r="K13549"/>
      <c r="L13549"/>
      <c r="M13549"/>
      <c r="N13549"/>
      <c r="O13549"/>
      <c r="P13549"/>
      <c r="Q13549"/>
      <c r="R13549"/>
      <c r="S13549"/>
      <c r="T13549"/>
      <c r="U13549"/>
    </row>
    <row r="13550" spans="5:21" x14ac:dyDescent="0.25">
      <c r="E13550"/>
      <c r="F13550"/>
      <c r="G13550"/>
      <c r="H13550"/>
      <c r="I13550"/>
      <c r="J13550"/>
      <c r="K13550"/>
      <c r="L13550"/>
      <c r="M13550"/>
      <c r="N13550"/>
      <c r="O13550"/>
      <c r="P13550"/>
      <c r="Q13550"/>
      <c r="R13550"/>
      <c r="S13550"/>
      <c r="T13550"/>
      <c r="U13550"/>
    </row>
    <row r="13551" spans="5:21" x14ac:dyDescent="0.25">
      <c r="E13551"/>
      <c r="F13551"/>
      <c r="G13551"/>
      <c r="H13551"/>
      <c r="I13551"/>
      <c r="J13551"/>
      <c r="K13551"/>
      <c r="L13551"/>
      <c r="M13551"/>
      <c r="N13551"/>
      <c r="O13551"/>
      <c r="P13551"/>
      <c r="Q13551"/>
      <c r="R13551"/>
      <c r="S13551"/>
      <c r="T13551"/>
      <c r="U13551"/>
    </row>
    <row r="13552" spans="5:21" x14ac:dyDescent="0.25">
      <c r="E13552"/>
      <c r="F13552"/>
      <c r="G13552"/>
      <c r="H13552"/>
      <c r="I13552"/>
      <c r="J13552"/>
      <c r="K13552"/>
      <c r="L13552"/>
      <c r="M13552"/>
      <c r="N13552"/>
      <c r="O13552"/>
      <c r="P13552"/>
      <c r="Q13552"/>
      <c r="R13552"/>
      <c r="S13552"/>
      <c r="T13552"/>
      <c r="U13552"/>
    </row>
    <row r="13553" spans="5:21" x14ac:dyDescent="0.25">
      <c r="E13553"/>
      <c r="F13553"/>
      <c r="G13553"/>
      <c r="H13553"/>
      <c r="I13553"/>
      <c r="J13553"/>
      <c r="K13553"/>
      <c r="L13553"/>
      <c r="M13553"/>
      <c r="N13553"/>
      <c r="O13553"/>
      <c r="P13553"/>
      <c r="Q13553"/>
      <c r="R13553"/>
      <c r="S13553"/>
      <c r="T13553"/>
      <c r="U13553"/>
    </row>
    <row r="13554" spans="5:21" x14ac:dyDescent="0.25">
      <c r="E13554"/>
      <c r="F13554"/>
      <c r="G13554"/>
      <c r="H13554"/>
      <c r="I13554"/>
      <c r="J13554"/>
      <c r="K13554"/>
      <c r="L13554"/>
      <c r="M13554"/>
      <c r="N13554"/>
      <c r="O13554"/>
      <c r="P13554"/>
      <c r="Q13554"/>
      <c r="R13554"/>
      <c r="S13554"/>
      <c r="T13554"/>
      <c r="U13554"/>
    </row>
    <row r="13555" spans="5:21" x14ac:dyDescent="0.25">
      <c r="E13555"/>
      <c r="F13555"/>
      <c r="G13555"/>
      <c r="H13555"/>
      <c r="I13555"/>
      <c r="J13555"/>
      <c r="K13555"/>
      <c r="L13555"/>
      <c r="M13555"/>
      <c r="N13555"/>
      <c r="O13555"/>
      <c r="P13555"/>
      <c r="Q13555"/>
      <c r="R13555"/>
      <c r="S13555"/>
      <c r="T13555"/>
      <c r="U13555"/>
    </row>
    <row r="13556" spans="5:21" x14ac:dyDescent="0.25">
      <c r="E13556"/>
      <c r="F13556"/>
      <c r="G13556"/>
      <c r="H13556"/>
      <c r="I13556"/>
      <c r="J13556"/>
      <c r="K13556"/>
      <c r="L13556"/>
      <c r="M13556"/>
      <c r="N13556"/>
      <c r="O13556"/>
      <c r="P13556"/>
      <c r="Q13556"/>
      <c r="R13556"/>
      <c r="S13556"/>
      <c r="T13556"/>
      <c r="U13556"/>
    </row>
    <row r="13557" spans="5:21" x14ac:dyDescent="0.25">
      <c r="E13557"/>
      <c r="F13557"/>
      <c r="G13557"/>
      <c r="H13557"/>
      <c r="I13557"/>
      <c r="J13557"/>
      <c r="K13557"/>
      <c r="L13557"/>
      <c r="M13557"/>
      <c r="N13557"/>
      <c r="O13557"/>
      <c r="P13557"/>
      <c r="Q13557"/>
      <c r="R13557"/>
      <c r="S13557"/>
      <c r="T13557"/>
      <c r="U13557"/>
    </row>
    <row r="13558" spans="5:21" x14ac:dyDescent="0.25">
      <c r="E13558"/>
      <c r="F13558"/>
      <c r="G13558"/>
      <c r="H13558"/>
      <c r="I13558"/>
      <c r="J13558"/>
      <c r="K13558"/>
      <c r="L13558"/>
      <c r="M13558"/>
      <c r="N13558"/>
      <c r="O13558"/>
      <c r="P13558"/>
      <c r="Q13558"/>
      <c r="R13558"/>
      <c r="S13558"/>
      <c r="T13558"/>
      <c r="U13558"/>
    </row>
    <row r="13559" spans="5:21" x14ac:dyDescent="0.25">
      <c r="E13559"/>
      <c r="F13559"/>
      <c r="G13559"/>
      <c r="H13559"/>
      <c r="I13559"/>
      <c r="J13559"/>
      <c r="K13559"/>
      <c r="L13559"/>
      <c r="M13559"/>
      <c r="N13559"/>
      <c r="O13559"/>
      <c r="P13559"/>
      <c r="Q13559"/>
      <c r="R13559"/>
      <c r="S13559"/>
      <c r="T13559"/>
      <c r="U13559"/>
    </row>
    <row r="13560" spans="5:21" x14ac:dyDescent="0.25">
      <c r="E13560"/>
      <c r="F13560"/>
      <c r="G13560"/>
      <c r="H13560"/>
      <c r="I13560"/>
      <c r="J13560"/>
      <c r="K13560"/>
      <c r="L13560"/>
      <c r="M13560"/>
      <c r="N13560"/>
      <c r="O13560"/>
      <c r="P13560"/>
      <c r="Q13560"/>
      <c r="R13560"/>
      <c r="S13560"/>
      <c r="T13560"/>
      <c r="U13560"/>
    </row>
    <row r="13561" spans="5:21" x14ac:dyDescent="0.25">
      <c r="E13561"/>
      <c r="F13561"/>
      <c r="G13561"/>
      <c r="H13561"/>
      <c r="I13561"/>
      <c r="J13561"/>
      <c r="K13561"/>
      <c r="L13561"/>
      <c r="M13561"/>
      <c r="N13561"/>
      <c r="O13561"/>
      <c r="P13561"/>
      <c r="Q13561"/>
      <c r="R13561"/>
      <c r="S13561"/>
      <c r="T13561"/>
      <c r="U13561"/>
    </row>
    <row r="13562" spans="5:21" x14ac:dyDescent="0.25">
      <c r="E13562"/>
      <c r="F13562"/>
      <c r="G13562"/>
      <c r="H13562"/>
      <c r="I13562"/>
      <c r="J13562"/>
      <c r="K13562"/>
      <c r="L13562"/>
      <c r="M13562"/>
      <c r="N13562"/>
      <c r="O13562"/>
      <c r="P13562"/>
      <c r="Q13562"/>
      <c r="R13562"/>
      <c r="S13562"/>
      <c r="T13562"/>
      <c r="U13562"/>
    </row>
    <row r="13563" spans="5:21" x14ac:dyDescent="0.25">
      <c r="E13563"/>
      <c r="F13563"/>
      <c r="G13563"/>
      <c r="H13563"/>
      <c r="I13563"/>
      <c r="J13563"/>
      <c r="K13563"/>
      <c r="L13563"/>
      <c r="M13563"/>
      <c r="N13563"/>
      <c r="O13563"/>
      <c r="P13563"/>
      <c r="Q13563"/>
      <c r="R13563"/>
      <c r="S13563"/>
      <c r="T13563"/>
      <c r="U13563"/>
    </row>
    <row r="13564" spans="5:21" x14ac:dyDescent="0.25">
      <c r="E13564"/>
      <c r="F13564"/>
      <c r="G13564"/>
      <c r="H13564"/>
      <c r="I13564"/>
      <c r="J13564"/>
      <c r="K13564"/>
      <c r="L13564"/>
      <c r="M13564"/>
      <c r="N13564"/>
      <c r="O13564"/>
      <c r="P13564"/>
      <c r="Q13564"/>
      <c r="R13564"/>
      <c r="S13564"/>
      <c r="T13564"/>
      <c r="U13564"/>
    </row>
    <row r="13565" spans="5:21" x14ac:dyDescent="0.25">
      <c r="E13565"/>
      <c r="F13565"/>
      <c r="G13565"/>
      <c r="H13565"/>
      <c r="I13565"/>
      <c r="J13565"/>
      <c r="K13565"/>
      <c r="L13565"/>
      <c r="M13565"/>
      <c r="N13565"/>
      <c r="O13565"/>
      <c r="P13565"/>
      <c r="Q13565"/>
      <c r="R13565"/>
      <c r="S13565"/>
      <c r="T13565"/>
      <c r="U13565"/>
    </row>
    <row r="13566" spans="5:21" x14ac:dyDescent="0.25">
      <c r="E13566"/>
      <c r="F13566"/>
      <c r="G13566"/>
      <c r="H13566"/>
      <c r="I13566"/>
      <c r="J13566"/>
      <c r="K13566"/>
      <c r="L13566"/>
      <c r="M13566"/>
      <c r="N13566"/>
      <c r="O13566"/>
      <c r="P13566"/>
      <c r="Q13566"/>
      <c r="R13566"/>
      <c r="S13566"/>
      <c r="T13566"/>
      <c r="U13566"/>
    </row>
    <row r="13567" spans="5:21" x14ac:dyDescent="0.25">
      <c r="E13567"/>
      <c r="F13567"/>
      <c r="G13567"/>
      <c r="H13567"/>
      <c r="I13567"/>
      <c r="J13567"/>
      <c r="K13567"/>
      <c r="L13567"/>
      <c r="M13567"/>
      <c r="N13567"/>
      <c r="O13567"/>
      <c r="P13567"/>
      <c r="Q13567"/>
      <c r="R13567"/>
      <c r="S13567"/>
      <c r="T13567"/>
      <c r="U13567"/>
    </row>
    <row r="13568" spans="5:21" x14ac:dyDescent="0.25">
      <c r="E13568"/>
      <c r="F13568"/>
      <c r="G13568"/>
      <c r="H13568"/>
      <c r="I13568"/>
      <c r="J13568"/>
      <c r="K13568"/>
      <c r="L13568"/>
      <c r="M13568"/>
      <c r="N13568"/>
      <c r="O13568"/>
      <c r="P13568"/>
      <c r="Q13568"/>
      <c r="R13568"/>
      <c r="S13568"/>
      <c r="T13568"/>
      <c r="U13568"/>
    </row>
    <row r="13569" spans="5:21" x14ac:dyDescent="0.25">
      <c r="E13569"/>
      <c r="F13569"/>
      <c r="G13569"/>
      <c r="H13569"/>
      <c r="I13569"/>
      <c r="J13569"/>
      <c r="K13569"/>
      <c r="L13569"/>
      <c r="M13569"/>
      <c r="N13569"/>
      <c r="O13569"/>
      <c r="P13569"/>
      <c r="Q13569"/>
      <c r="R13569"/>
      <c r="S13569"/>
      <c r="T13569"/>
      <c r="U13569"/>
    </row>
    <row r="13570" spans="5:21" x14ac:dyDescent="0.25">
      <c r="E13570"/>
      <c r="F13570"/>
      <c r="G13570"/>
      <c r="H13570"/>
      <c r="I13570"/>
      <c r="J13570"/>
      <c r="K13570"/>
      <c r="L13570"/>
      <c r="M13570"/>
      <c r="N13570"/>
      <c r="O13570"/>
      <c r="P13570"/>
      <c r="Q13570"/>
      <c r="R13570"/>
      <c r="S13570"/>
      <c r="T13570"/>
      <c r="U13570"/>
    </row>
    <row r="13571" spans="5:21" x14ac:dyDescent="0.25">
      <c r="E13571"/>
      <c r="F13571"/>
      <c r="G13571"/>
      <c r="H13571"/>
      <c r="I13571"/>
      <c r="J13571"/>
      <c r="K13571"/>
      <c r="L13571"/>
      <c r="M13571"/>
      <c r="N13571"/>
      <c r="O13571"/>
      <c r="P13571"/>
      <c r="Q13571"/>
      <c r="R13571"/>
      <c r="S13571"/>
      <c r="T13571"/>
      <c r="U13571"/>
    </row>
    <row r="13572" spans="5:21" x14ac:dyDescent="0.25">
      <c r="E13572"/>
      <c r="F13572"/>
      <c r="G13572"/>
      <c r="H13572"/>
      <c r="I13572"/>
      <c r="J13572"/>
      <c r="K13572"/>
      <c r="L13572"/>
      <c r="M13572"/>
      <c r="N13572"/>
      <c r="O13572"/>
      <c r="P13572"/>
      <c r="Q13572"/>
      <c r="R13572"/>
      <c r="S13572"/>
      <c r="T13572"/>
      <c r="U13572"/>
    </row>
    <row r="13573" spans="5:21" x14ac:dyDescent="0.25">
      <c r="E13573"/>
      <c r="F13573"/>
      <c r="G13573"/>
      <c r="H13573"/>
      <c r="I13573"/>
      <c r="J13573"/>
      <c r="K13573"/>
      <c r="L13573"/>
      <c r="M13573"/>
      <c r="N13573"/>
      <c r="O13573"/>
      <c r="P13573"/>
      <c r="Q13573"/>
      <c r="R13573"/>
      <c r="S13573"/>
      <c r="T13573"/>
      <c r="U13573"/>
    </row>
    <row r="13574" spans="5:21" x14ac:dyDescent="0.25">
      <c r="E13574"/>
      <c r="F13574"/>
      <c r="G13574"/>
      <c r="H13574"/>
      <c r="I13574"/>
      <c r="J13574"/>
      <c r="K13574"/>
      <c r="L13574"/>
      <c r="M13574"/>
      <c r="N13574"/>
      <c r="O13574"/>
      <c r="P13574"/>
      <c r="Q13574"/>
      <c r="R13574"/>
      <c r="S13574"/>
      <c r="T13574"/>
      <c r="U13574"/>
    </row>
    <row r="13575" spans="5:21" x14ac:dyDescent="0.25">
      <c r="E13575"/>
      <c r="F13575"/>
      <c r="G13575"/>
      <c r="H13575"/>
      <c r="I13575"/>
      <c r="J13575"/>
      <c r="K13575"/>
      <c r="L13575"/>
      <c r="M13575"/>
      <c r="N13575"/>
      <c r="O13575"/>
      <c r="P13575"/>
      <c r="Q13575"/>
      <c r="R13575"/>
      <c r="S13575"/>
      <c r="T13575"/>
      <c r="U13575"/>
    </row>
    <row r="13576" spans="5:21" x14ac:dyDescent="0.25">
      <c r="E13576"/>
      <c r="F13576"/>
      <c r="G13576"/>
      <c r="H13576"/>
      <c r="I13576"/>
      <c r="J13576"/>
      <c r="K13576"/>
      <c r="L13576"/>
      <c r="M13576"/>
      <c r="N13576"/>
      <c r="O13576"/>
      <c r="P13576"/>
      <c r="Q13576"/>
      <c r="R13576"/>
      <c r="S13576"/>
      <c r="T13576"/>
      <c r="U13576"/>
    </row>
    <row r="13577" spans="5:21" x14ac:dyDescent="0.25">
      <c r="E13577"/>
      <c r="F13577"/>
      <c r="G13577"/>
      <c r="H13577"/>
      <c r="I13577"/>
      <c r="J13577"/>
      <c r="K13577"/>
      <c r="L13577"/>
      <c r="M13577"/>
      <c r="N13577"/>
      <c r="O13577"/>
      <c r="P13577"/>
      <c r="Q13577"/>
      <c r="R13577"/>
      <c r="S13577"/>
      <c r="T13577"/>
      <c r="U13577"/>
    </row>
    <row r="13578" spans="5:21" x14ac:dyDescent="0.25">
      <c r="E13578"/>
      <c r="F13578"/>
      <c r="G13578"/>
      <c r="H13578"/>
      <c r="I13578"/>
      <c r="J13578"/>
      <c r="K13578"/>
      <c r="L13578"/>
      <c r="M13578"/>
      <c r="N13578"/>
      <c r="O13578"/>
      <c r="P13578"/>
      <c r="Q13578"/>
      <c r="R13578"/>
      <c r="S13578"/>
      <c r="T13578"/>
      <c r="U13578"/>
    </row>
    <row r="13579" spans="5:21" x14ac:dyDescent="0.25">
      <c r="E13579"/>
      <c r="F13579"/>
      <c r="G13579"/>
      <c r="H13579"/>
      <c r="I13579"/>
      <c r="J13579"/>
      <c r="K13579"/>
      <c r="L13579"/>
      <c r="M13579"/>
      <c r="N13579"/>
      <c r="O13579"/>
      <c r="P13579"/>
      <c r="Q13579"/>
      <c r="R13579"/>
      <c r="S13579"/>
      <c r="T13579"/>
      <c r="U13579"/>
    </row>
    <row r="13580" spans="5:21" x14ac:dyDescent="0.25">
      <c r="E13580"/>
      <c r="F13580"/>
      <c r="G13580"/>
      <c r="H13580"/>
      <c r="I13580"/>
      <c r="J13580"/>
      <c r="K13580"/>
      <c r="L13580"/>
      <c r="M13580"/>
      <c r="N13580"/>
      <c r="O13580"/>
      <c r="P13580"/>
      <c r="Q13580"/>
      <c r="R13580"/>
      <c r="S13580"/>
      <c r="T13580"/>
      <c r="U13580"/>
    </row>
    <row r="13581" spans="5:21" x14ac:dyDescent="0.25">
      <c r="E13581"/>
      <c r="F13581"/>
      <c r="G13581"/>
      <c r="H13581"/>
      <c r="I13581"/>
      <c r="J13581"/>
      <c r="K13581"/>
      <c r="L13581"/>
      <c r="M13581"/>
      <c r="N13581"/>
      <c r="O13581"/>
      <c r="P13581"/>
      <c r="Q13581"/>
      <c r="R13581"/>
      <c r="S13581"/>
      <c r="T13581"/>
      <c r="U13581"/>
    </row>
    <row r="13582" spans="5:21" x14ac:dyDescent="0.25">
      <c r="E13582"/>
      <c r="F13582"/>
      <c r="G13582"/>
      <c r="H13582"/>
      <c r="I13582"/>
      <c r="J13582"/>
      <c r="K13582"/>
      <c r="L13582"/>
      <c r="M13582"/>
      <c r="N13582"/>
      <c r="O13582"/>
      <c r="P13582"/>
      <c r="Q13582"/>
      <c r="R13582"/>
      <c r="S13582"/>
      <c r="T13582"/>
      <c r="U13582"/>
    </row>
    <row r="13583" spans="5:21" x14ac:dyDescent="0.25">
      <c r="E13583"/>
      <c r="F13583"/>
      <c r="G13583"/>
      <c r="H13583"/>
      <c r="I13583"/>
      <c r="J13583"/>
      <c r="K13583"/>
      <c r="L13583"/>
      <c r="M13583"/>
      <c r="N13583"/>
      <c r="O13583"/>
      <c r="P13583"/>
      <c r="Q13583"/>
      <c r="R13583"/>
      <c r="S13583"/>
      <c r="T13583"/>
      <c r="U13583"/>
    </row>
    <row r="13584" spans="5:21" x14ac:dyDescent="0.25">
      <c r="E13584"/>
      <c r="F13584"/>
      <c r="G13584"/>
      <c r="H13584"/>
      <c r="I13584"/>
      <c r="J13584"/>
      <c r="K13584"/>
      <c r="L13584"/>
      <c r="M13584"/>
      <c r="N13584"/>
      <c r="O13584"/>
      <c r="P13584"/>
      <c r="Q13584"/>
      <c r="R13584"/>
      <c r="S13584"/>
      <c r="T13584"/>
      <c r="U13584"/>
    </row>
    <row r="13585" spans="5:21" x14ac:dyDescent="0.25">
      <c r="E13585"/>
      <c r="F13585"/>
      <c r="G13585"/>
      <c r="H13585"/>
      <c r="I13585"/>
      <c r="J13585"/>
      <c r="K13585"/>
      <c r="L13585"/>
      <c r="M13585"/>
      <c r="N13585"/>
      <c r="O13585"/>
      <c r="P13585"/>
      <c r="Q13585"/>
      <c r="R13585"/>
      <c r="S13585"/>
      <c r="T13585"/>
      <c r="U13585"/>
    </row>
    <row r="13586" spans="5:21" x14ac:dyDescent="0.25">
      <c r="E13586"/>
      <c r="F13586"/>
      <c r="G13586"/>
      <c r="H13586"/>
      <c r="I13586"/>
      <c r="J13586"/>
      <c r="K13586"/>
      <c r="L13586"/>
      <c r="M13586"/>
      <c r="N13586"/>
      <c r="O13586"/>
      <c r="P13586"/>
      <c r="Q13586"/>
      <c r="R13586"/>
      <c r="S13586"/>
      <c r="T13586"/>
      <c r="U13586"/>
    </row>
    <row r="13587" spans="5:21" x14ac:dyDescent="0.25">
      <c r="E13587"/>
      <c r="F13587"/>
      <c r="G13587"/>
      <c r="H13587"/>
      <c r="I13587"/>
      <c r="J13587"/>
      <c r="K13587"/>
      <c r="L13587"/>
      <c r="M13587"/>
      <c r="N13587"/>
      <c r="O13587"/>
      <c r="P13587"/>
      <c r="Q13587"/>
      <c r="R13587"/>
      <c r="S13587"/>
      <c r="T13587"/>
      <c r="U13587"/>
    </row>
    <row r="13588" spans="5:21" x14ac:dyDescent="0.25">
      <c r="E13588"/>
      <c r="F13588"/>
      <c r="G13588"/>
      <c r="H13588"/>
      <c r="I13588"/>
      <c r="J13588"/>
      <c r="K13588"/>
      <c r="L13588"/>
      <c r="M13588"/>
      <c r="N13588"/>
      <c r="O13588"/>
      <c r="P13588"/>
      <c r="Q13588"/>
      <c r="R13588"/>
      <c r="S13588"/>
      <c r="T13588"/>
      <c r="U13588"/>
    </row>
    <row r="13589" spans="5:21" x14ac:dyDescent="0.25">
      <c r="E13589"/>
      <c r="F13589"/>
      <c r="G13589"/>
      <c r="H13589"/>
      <c r="I13589"/>
      <c r="J13589"/>
      <c r="K13589"/>
      <c r="L13589"/>
      <c r="M13589"/>
      <c r="N13589"/>
      <c r="O13589"/>
      <c r="P13589"/>
      <c r="Q13589"/>
      <c r="R13589"/>
      <c r="S13589"/>
      <c r="T13589"/>
      <c r="U13589"/>
    </row>
    <row r="13590" spans="5:21" x14ac:dyDescent="0.25">
      <c r="E13590"/>
      <c r="F13590"/>
      <c r="G13590"/>
      <c r="H13590"/>
      <c r="I13590"/>
      <c r="J13590"/>
      <c r="K13590"/>
      <c r="L13590"/>
      <c r="M13590"/>
      <c r="N13590"/>
      <c r="O13590"/>
      <c r="P13590"/>
      <c r="Q13590"/>
      <c r="R13590"/>
      <c r="S13590"/>
      <c r="T13590"/>
      <c r="U13590"/>
    </row>
    <row r="13591" spans="5:21" x14ac:dyDescent="0.25">
      <c r="E13591"/>
      <c r="F13591"/>
      <c r="G13591"/>
      <c r="H13591"/>
      <c r="I13591"/>
      <c r="J13591"/>
      <c r="K13591"/>
      <c r="L13591"/>
      <c r="M13591"/>
      <c r="N13591"/>
      <c r="O13591"/>
      <c r="P13591"/>
      <c r="Q13591"/>
      <c r="R13591"/>
      <c r="S13591"/>
      <c r="T13591"/>
      <c r="U13591"/>
    </row>
    <row r="13592" spans="5:21" x14ac:dyDescent="0.25">
      <c r="E13592"/>
      <c r="F13592"/>
      <c r="G13592"/>
      <c r="H13592"/>
      <c r="I13592"/>
      <c r="J13592"/>
      <c r="K13592"/>
      <c r="L13592"/>
      <c r="M13592"/>
      <c r="N13592"/>
      <c r="O13592"/>
      <c r="P13592"/>
      <c r="Q13592"/>
      <c r="R13592"/>
      <c r="S13592"/>
      <c r="T13592"/>
      <c r="U13592"/>
    </row>
    <row r="13593" spans="5:21" x14ac:dyDescent="0.25">
      <c r="E13593"/>
      <c r="F13593"/>
      <c r="G13593"/>
      <c r="H13593"/>
      <c r="I13593"/>
      <c r="J13593"/>
      <c r="K13593"/>
      <c r="L13593"/>
      <c r="M13593"/>
      <c r="N13593"/>
      <c r="O13593"/>
      <c r="P13593"/>
      <c r="Q13593"/>
      <c r="R13593"/>
      <c r="S13593"/>
      <c r="T13593"/>
      <c r="U13593"/>
    </row>
    <row r="13594" spans="5:21" x14ac:dyDescent="0.25">
      <c r="E13594"/>
      <c r="F13594"/>
      <c r="G13594"/>
      <c r="H13594"/>
      <c r="I13594"/>
      <c r="J13594"/>
      <c r="K13594"/>
      <c r="L13594"/>
      <c r="M13594"/>
      <c r="N13594"/>
      <c r="O13594"/>
      <c r="P13594"/>
      <c r="Q13594"/>
      <c r="R13594"/>
      <c r="S13594"/>
      <c r="T13594"/>
      <c r="U13594"/>
    </row>
    <row r="13595" spans="5:21" x14ac:dyDescent="0.25">
      <c r="E13595"/>
      <c r="F13595"/>
      <c r="G13595"/>
      <c r="H13595"/>
      <c r="I13595"/>
      <c r="J13595"/>
      <c r="K13595"/>
      <c r="L13595"/>
      <c r="M13595"/>
      <c r="N13595"/>
      <c r="O13595"/>
      <c r="P13595"/>
      <c r="Q13595"/>
      <c r="R13595"/>
      <c r="S13595"/>
      <c r="T13595"/>
      <c r="U13595"/>
    </row>
    <row r="13596" spans="5:21" x14ac:dyDescent="0.25">
      <c r="E13596"/>
      <c r="F13596"/>
      <c r="G13596"/>
      <c r="H13596"/>
      <c r="I13596"/>
      <c r="J13596"/>
      <c r="K13596"/>
      <c r="L13596"/>
      <c r="M13596"/>
      <c r="N13596"/>
      <c r="O13596"/>
      <c r="P13596"/>
      <c r="Q13596"/>
      <c r="R13596"/>
      <c r="S13596"/>
      <c r="T13596"/>
      <c r="U13596"/>
    </row>
    <row r="13597" spans="5:21" x14ac:dyDescent="0.25">
      <c r="E13597"/>
      <c r="F13597"/>
      <c r="G13597"/>
      <c r="H13597"/>
      <c r="I13597"/>
      <c r="J13597"/>
      <c r="K13597"/>
      <c r="L13597"/>
      <c r="M13597"/>
      <c r="N13597"/>
      <c r="O13597"/>
      <c r="P13597"/>
      <c r="Q13597"/>
      <c r="R13597"/>
      <c r="S13597"/>
      <c r="T13597"/>
      <c r="U13597"/>
    </row>
    <row r="13598" spans="5:21" x14ac:dyDescent="0.25">
      <c r="E13598"/>
      <c r="F13598"/>
      <c r="G13598"/>
      <c r="H13598"/>
      <c r="I13598"/>
      <c r="J13598"/>
      <c r="K13598"/>
      <c r="L13598"/>
      <c r="M13598"/>
      <c r="N13598"/>
      <c r="O13598"/>
      <c r="P13598"/>
      <c r="Q13598"/>
      <c r="R13598"/>
      <c r="S13598"/>
      <c r="T13598"/>
      <c r="U13598"/>
    </row>
    <row r="13599" spans="5:21" x14ac:dyDescent="0.25">
      <c r="E13599"/>
      <c r="F13599"/>
      <c r="G13599"/>
      <c r="H13599"/>
      <c r="I13599"/>
      <c r="J13599"/>
      <c r="K13599"/>
      <c r="L13599"/>
      <c r="M13599"/>
      <c r="N13599"/>
      <c r="O13599"/>
      <c r="P13599"/>
      <c r="Q13599"/>
      <c r="R13599"/>
      <c r="S13599"/>
      <c r="T13599"/>
      <c r="U13599"/>
    </row>
    <row r="13600" spans="5:21" x14ac:dyDescent="0.25">
      <c r="E13600"/>
      <c r="F13600"/>
      <c r="G13600"/>
      <c r="H13600"/>
      <c r="I13600"/>
      <c r="J13600"/>
      <c r="K13600"/>
      <c r="L13600"/>
      <c r="M13600"/>
      <c r="N13600"/>
      <c r="O13600"/>
      <c r="P13600"/>
      <c r="Q13600"/>
      <c r="R13600"/>
      <c r="S13600"/>
      <c r="T13600"/>
      <c r="U13600"/>
    </row>
    <row r="13601" spans="5:21" x14ac:dyDescent="0.25">
      <c r="E13601"/>
      <c r="F13601"/>
      <c r="G13601"/>
      <c r="H13601"/>
      <c r="I13601"/>
      <c r="J13601"/>
      <c r="K13601"/>
      <c r="L13601"/>
      <c r="M13601"/>
      <c r="N13601"/>
      <c r="O13601"/>
      <c r="P13601"/>
      <c r="Q13601"/>
      <c r="R13601"/>
      <c r="S13601"/>
      <c r="T13601"/>
      <c r="U13601"/>
    </row>
    <row r="13602" spans="5:21" x14ac:dyDescent="0.25">
      <c r="E13602"/>
      <c r="F13602"/>
      <c r="G13602"/>
      <c r="H13602"/>
      <c r="I13602"/>
      <c r="J13602"/>
      <c r="K13602"/>
      <c r="L13602"/>
      <c r="M13602"/>
      <c r="N13602"/>
      <c r="O13602"/>
      <c r="P13602"/>
      <c r="Q13602"/>
      <c r="R13602"/>
      <c r="S13602"/>
      <c r="T13602"/>
      <c r="U13602"/>
    </row>
    <row r="13603" spans="5:21" x14ac:dyDescent="0.25">
      <c r="E13603"/>
      <c r="F13603"/>
      <c r="G13603"/>
      <c r="H13603"/>
      <c r="I13603"/>
      <c r="J13603"/>
      <c r="K13603"/>
      <c r="L13603"/>
      <c r="M13603"/>
      <c r="N13603"/>
      <c r="O13603"/>
      <c r="P13603"/>
      <c r="Q13603"/>
      <c r="R13603"/>
      <c r="S13603"/>
      <c r="T13603"/>
      <c r="U13603"/>
    </row>
    <row r="13604" spans="5:21" x14ac:dyDescent="0.25">
      <c r="E13604"/>
      <c r="F13604"/>
      <c r="G13604"/>
      <c r="H13604"/>
      <c r="I13604"/>
      <c r="J13604"/>
      <c r="K13604"/>
      <c r="L13604"/>
      <c r="M13604"/>
      <c r="N13604"/>
      <c r="O13604"/>
      <c r="P13604"/>
      <c r="Q13604"/>
      <c r="R13604"/>
      <c r="S13604"/>
      <c r="T13604"/>
      <c r="U13604"/>
    </row>
    <row r="13605" spans="5:21" x14ac:dyDescent="0.25">
      <c r="E13605"/>
      <c r="F13605"/>
      <c r="G13605"/>
      <c r="H13605"/>
      <c r="I13605"/>
      <c r="J13605"/>
      <c r="K13605"/>
      <c r="L13605"/>
      <c r="M13605"/>
      <c r="N13605"/>
      <c r="O13605"/>
      <c r="P13605"/>
      <c r="Q13605"/>
      <c r="R13605"/>
      <c r="S13605"/>
      <c r="T13605"/>
      <c r="U13605"/>
    </row>
    <row r="13606" spans="5:21" x14ac:dyDescent="0.25">
      <c r="E13606"/>
      <c r="F13606"/>
      <c r="G13606"/>
      <c r="H13606"/>
      <c r="I13606"/>
      <c r="J13606"/>
      <c r="K13606"/>
      <c r="L13606"/>
      <c r="M13606"/>
      <c r="N13606"/>
      <c r="O13606"/>
      <c r="P13606"/>
      <c r="Q13606"/>
      <c r="R13606"/>
      <c r="S13606"/>
      <c r="T13606"/>
      <c r="U13606"/>
    </row>
    <row r="13607" spans="5:21" x14ac:dyDescent="0.25">
      <c r="E13607"/>
      <c r="F13607"/>
      <c r="G13607"/>
      <c r="H13607"/>
      <c r="I13607"/>
      <c r="J13607"/>
      <c r="K13607"/>
      <c r="L13607"/>
      <c r="M13607"/>
      <c r="N13607"/>
      <c r="O13607"/>
      <c r="P13607"/>
      <c r="Q13607"/>
      <c r="R13607"/>
      <c r="S13607"/>
      <c r="T13607"/>
      <c r="U13607"/>
    </row>
    <row r="13608" spans="5:21" x14ac:dyDescent="0.25">
      <c r="E13608"/>
      <c r="F13608"/>
      <c r="G13608"/>
      <c r="H13608"/>
      <c r="I13608"/>
      <c r="J13608"/>
      <c r="K13608"/>
      <c r="L13608"/>
      <c r="M13608"/>
      <c r="N13608"/>
      <c r="O13608"/>
      <c r="P13608"/>
      <c r="Q13608"/>
      <c r="R13608"/>
      <c r="S13608"/>
      <c r="T13608"/>
      <c r="U13608"/>
    </row>
    <row r="13609" spans="5:21" x14ac:dyDescent="0.25">
      <c r="E13609"/>
      <c r="F13609"/>
      <c r="G13609"/>
      <c r="H13609"/>
      <c r="I13609"/>
      <c r="J13609"/>
      <c r="K13609"/>
      <c r="L13609"/>
      <c r="M13609"/>
      <c r="N13609"/>
      <c r="O13609"/>
      <c r="P13609"/>
      <c r="Q13609"/>
      <c r="R13609"/>
      <c r="S13609"/>
      <c r="T13609"/>
      <c r="U13609"/>
    </row>
    <row r="13610" spans="5:21" x14ac:dyDescent="0.25">
      <c r="E13610"/>
      <c r="F13610"/>
      <c r="G13610"/>
      <c r="H13610"/>
      <c r="I13610"/>
      <c r="J13610"/>
      <c r="K13610"/>
      <c r="L13610"/>
      <c r="M13610"/>
      <c r="N13610"/>
      <c r="O13610"/>
      <c r="P13610"/>
      <c r="Q13610"/>
      <c r="R13610"/>
      <c r="S13610"/>
      <c r="T13610"/>
      <c r="U13610"/>
    </row>
    <row r="13611" spans="5:21" x14ac:dyDescent="0.25">
      <c r="E13611"/>
      <c r="F13611"/>
      <c r="G13611"/>
      <c r="H13611"/>
      <c r="I13611"/>
      <c r="J13611"/>
      <c r="K13611"/>
      <c r="L13611"/>
      <c r="M13611"/>
      <c r="N13611"/>
      <c r="O13611"/>
      <c r="P13611"/>
      <c r="Q13611"/>
      <c r="R13611"/>
      <c r="S13611"/>
      <c r="T13611"/>
      <c r="U13611"/>
    </row>
    <row r="13612" spans="5:21" x14ac:dyDescent="0.25">
      <c r="E13612"/>
      <c r="F13612"/>
      <c r="G13612"/>
      <c r="H13612"/>
      <c r="I13612"/>
      <c r="J13612"/>
      <c r="K13612"/>
      <c r="L13612"/>
      <c r="M13612"/>
      <c r="N13612"/>
      <c r="O13612"/>
      <c r="P13612"/>
      <c r="Q13612"/>
      <c r="R13612"/>
      <c r="S13612"/>
      <c r="T13612"/>
      <c r="U13612"/>
    </row>
    <row r="13613" spans="5:21" x14ac:dyDescent="0.25">
      <c r="E13613"/>
      <c r="F13613"/>
      <c r="G13613"/>
      <c r="H13613"/>
      <c r="I13613"/>
      <c r="J13613"/>
      <c r="K13613"/>
      <c r="L13613"/>
      <c r="M13613"/>
      <c r="N13613"/>
      <c r="O13613"/>
      <c r="P13613"/>
      <c r="Q13613"/>
      <c r="R13613"/>
      <c r="S13613"/>
      <c r="T13613"/>
      <c r="U13613"/>
    </row>
    <row r="13614" spans="5:21" x14ac:dyDescent="0.25">
      <c r="E13614"/>
      <c r="F13614"/>
      <c r="G13614"/>
      <c r="H13614"/>
      <c r="I13614"/>
      <c r="J13614"/>
      <c r="K13614"/>
      <c r="L13614"/>
      <c r="M13614"/>
      <c r="N13614"/>
      <c r="O13614"/>
      <c r="P13614"/>
      <c r="Q13614"/>
      <c r="R13614"/>
      <c r="S13614"/>
      <c r="T13614"/>
      <c r="U13614"/>
    </row>
    <row r="13615" spans="5:21" x14ac:dyDescent="0.25">
      <c r="E13615"/>
      <c r="F13615"/>
      <c r="G13615"/>
      <c r="H13615"/>
      <c r="I13615"/>
      <c r="J13615"/>
      <c r="K13615"/>
      <c r="L13615"/>
      <c r="M13615"/>
      <c r="N13615"/>
      <c r="O13615"/>
      <c r="P13615"/>
      <c r="Q13615"/>
      <c r="R13615"/>
      <c r="S13615"/>
      <c r="T13615"/>
      <c r="U13615"/>
    </row>
    <row r="13616" spans="5:21" x14ac:dyDescent="0.25">
      <c r="E13616"/>
      <c r="F13616"/>
      <c r="G13616"/>
      <c r="H13616"/>
      <c r="I13616"/>
      <c r="J13616"/>
      <c r="K13616"/>
      <c r="L13616"/>
      <c r="M13616"/>
      <c r="N13616"/>
      <c r="O13616"/>
      <c r="P13616"/>
      <c r="Q13616"/>
      <c r="R13616"/>
      <c r="S13616"/>
      <c r="T13616"/>
      <c r="U13616"/>
    </row>
    <row r="13617" spans="5:21" x14ac:dyDescent="0.25">
      <c r="E13617"/>
      <c r="F13617"/>
      <c r="G13617"/>
      <c r="H13617"/>
      <c r="I13617"/>
      <c r="J13617"/>
      <c r="K13617"/>
      <c r="L13617"/>
      <c r="M13617"/>
      <c r="N13617"/>
      <c r="O13617"/>
      <c r="P13617"/>
      <c r="Q13617"/>
      <c r="R13617"/>
      <c r="S13617"/>
      <c r="T13617"/>
      <c r="U13617"/>
    </row>
    <row r="13618" spans="5:21" x14ac:dyDescent="0.25">
      <c r="E13618"/>
      <c r="F13618"/>
      <c r="G13618"/>
      <c r="H13618"/>
      <c r="I13618"/>
      <c r="J13618"/>
      <c r="K13618"/>
      <c r="L13618"/>
      <c r="M13618"/>
      <c r="N13618"/>
      <c r="O13618"/>
      <c r="P13618"/>
      <c r="Q13618"/>
      <c r="R13618"/>
      <c r="S13618"/>
      <c r="T13618"/>
      <c r="U13618"/>
    </row>
    <row r="13619" spans="5:21" x14ac:dyDescent="0.25">
      <c r="E13619"/>
      <c r="F13619"/>
      <c r="G13619"/>
      <c r="H13619"/>
      <c r="I13619"/>
      <c r="J13619"/>
      <c r="K13619"/>
      <c r="L13619"/>
      <c r="M13619"/>
      <c r="N13619"/>
      <c r="O13619"/>
      <c r="P13619"/>
      <c r="Q13619"/>
      <c r="R13619"/>
      <c r="S13619"/>
      <c r="T13619"/>
      <c r="U13619"/>
    </row>
    <row r="13620" spans="5:21" x14ac:dyDescent="0.25">
      <c r="E13620"/>
      <c r="F13620"/>
      <c r="G13620"/>
      <c r="H13620"/>
      <c r="I13620"/>
      <c r="J13620"/>
      <c r="K13620"/>
      <c r="L13620"/>
      <c r="M13620"/>
      <c r="N13620"/>
      <c r="O13620"/>
      <c r="P13620"/>
      <c r="Q13620"/>
      <c r="R13620"/>
      <c r="S13620"/>
      <c r="T13620"/>
      <c r="U13620"/>
    </row>
    <row r="13621" spans="5:21" x14ac:dyDescent="0.25">
      <c r="E13621"/>
      <c r="F13621"/>
      <c r="G13621"/>
      <c r="H13621"/>
      <c r="I13621"/>
      <c r="J13621"/>
      <c r="K13621"/>
      <c r="L13621"/>
      <c r="M13621"/>
      <c r="N13621"/>
      <c r="O13621"/>
      <c r="P13621"/>
      <c r="Q13621"/>
      <c r="R13621"/>
      <c r="S13621"/>
      <c r="T13621"/>
      <c r="U13621"/>
    </row>
    <row r="13622" spans="5:21" x14ac:dyDescent="0.25">
      <c r="E13622"/>
      <c r="F13622"/>
      <c r="G13622"/>
      <c r="H13622"/>
      <c r="I13622"/>
      <c r="J13622"/>
      <c r="K13622"/>
      <c r="L13622"/>
      <c r="M13622"/>
      <c r="N13622"/>
      <c r="O13622"/>
      <c r="P13622"/>
      <c r="Q13622"/>
      <c r="R13622"/>
      <c r="S13622"/>
      <c r="T13622"/>
      <c r="U13622"/>
    </row>
    <row r="13623" spans="5:21" x14ac:dyDescent="0.25">
      <c r="E13623"/>
      <c r="F13623"/>
      <c r="G13623"/>
      <c r="H13623"/>
      <c r="I13623"/>
      <c r="J13623"/>
      <c r="K13623"/>
      <c r="L13623"/>
      <c r="M13623"/>
      <c r="N13623"/>
      <c r="O13623"/>
      <c r="P13623"/>
      <c r="Q13623"/>
      <c r="R13623"/>
      <c r="S13623"/>
      <c r="T13623"/>
      <c r="U13623"/>
    </row>
    <row r="13624" spans="5:21" x14ac:dyDescent="0.25">
      <c r="E13624"/>
      <c r="F13624"/>
      <c r="G13624"/>
      <c r="H13624"/>
      <c r="I13624"/>
      <c r="J13624"/>
      <c r="K13624"/>
      <c r="L13624"/>
      <c r="M13624"/>
      <c r="N13624"/>
      <c r="O13624"/>
      <c r="P13624"/>
      <c r="Q13624"/>
      <c r="R13624"/>
      <c r="S13624"/>
      <c r="T13624"/>
      <c r="U13624"/>
    </row>
    <row r="13625" spans="5:21" x14ac:dyDescent="0.25">
      <c r="E13625"/>
      <c r="F13625"/>
      <c r="G13625"/>
      <c r="H13625"/>
      <c r="I13625"/>
      <c r="J13625"/>
      <c r="K13625"/>
      <c r="L13625"/>
      <c r="M13625"/>
      <c r="N13625"/>
      <c r="O13625"/>
      <c r="P13625"/>
      <c r="Q13625"/>
      <c r="R13625"/>
      <c r="S13625"/>
      <c r="T13625"/>
      <c r="U13625"/>
    </row>
    <row r="13626" spans="5:21" x14ac:dyDescent="0.25">
      <c r="E13626"/>
      <c r="F13626"/>
      <c r="G13626"/>
      <c r="H13626"/>
      <c r="I13626"/>
      <c r="J13626"/>
      <c r="K13626"/>
      <c r="L13626"/>
      <c r="M13626"/>
      <c r="N13626"/>
      <c r="O13626"/>
      <c r="P13626"/>
      <c r="Q13626"/>
      <c r="R13626"/>
      <c r="S13626"/>
      <c r="T13626"/>
      <c r="U13626"/>
    </row>
    <row r="13627" spans="5:21" x14ac:dyDescent="0.25">
      <c r="E13627"/>
      <c r="F13627"/>
      <c r="G13627"/>
      <c r="H13627"/>
      <c r="I13627"/>
      <c r="J13627"/>
      <c r="K13627"/>
      <c r="L13627"/>
      <c r="M13627"/>
      <c r="N13627"/>
      <c r="O13627"/>
      <c r="P13627"/>
      <c r="Q13627"/>
      <c r="R13627"/>
      <c r="S13627"/>
      <c r="T13627"/>
      <c r="U13627"/>
    </row>
    <row r="13628" spans="5:21" x14ac:dyDescent="0.25">
      <c r="E13628"/>
      <c r="F13628"/>
      <c r="G13628"/>
      <c r="H13628"/>
      <c r="I13628"/>
      <c r="J13628"/>
      <c r="K13628"/>
      <c r="L13628"/>
      <c r="M13628"/>
      <c r="N13628"/>
      <c r="O13628"/>
      <c r="P13628"/>
      <c r="Q13628"/>
      <c r="R13628"/>
      <c r="S13628"/>
      <c r="T13628"/>
      <c r="U13628"/>
    </row>
    <row r="13629" spans="5:21" x14ac:dyDescent="0.25">
      <c r="E13629"/>
      <c r="F13629"/>
      <c r="G13629"/>
      <c r="H13629"/>
      <c r="I13629"/>
      <c r="J13629"/>
      <c r="K13629"/>
      <c r="L13629"/>
      <c r="M13629"/>
      <c r="N13629"/>
      <c r="O13629"/>
      <c r="P13629"/>
      <c r="Q13629"/>
      <c r="R13629"/>
      <c r="S13629"/>
      <c r="T13629"/>
      <c r="U13629"/>
    </row>
    <row r="13630" spans="5:21" x14ac:dyDescent="0.25">
      <c r="E13630"/>
      <c r="F13630"/>
      <c r="G13630"/>
      <c r="H13630"/>
      <c r="I13630"/>
      <c r="J13630"/>
      <c r="K13630"/>
      <c r="L13630"/>
      <c r="M13630"/>
      <c r="N13630"/>
      <c r="O13630"/>
      <c r="P13630"/>
      <c r="Q13630"/>
      <c r="R13630"/>
      <c r="S13630"/>
      <c r="T13630"/>
      <c r="U13630"/>
    </row>
    <row r="13631" spans="5:21" x14ac:dyDescent="0.25">
      <c r="E13631"/>
      <c r="F13631"/>
      <c r="G13631"/>
      <c r="H13631"/>
      <c r="I13631"/>
      <c r="J13631"/>
      <c r="K13631"/>
      <c r="L13631"/>
      <c r="M13631"/>
      <c r="N13631"/>
      <c r="O13631"/>
      <c r="P13631"/>
      <c r="Q13631"/>
      <c r="R13631"/>
      <c r="S13631"/>
      <c r="T13631"/>
      <c r="U13631"/>
    </row>
    <row r="13632" spans="5:21" x14ac:dyDescent="0.25">
      <c r="E13632"/>
      <c r="F13632"/>
      <c r="G13632"/>
      <c r="H13632"/>
      <c r="I13632"/>
      <c r="J13632"/>
      <c r="K13632"/>
      <c r="L13632"/>
      <c r="M13632"/>
      <c r="N13632"/>
      <c r="O13632"/>
      <c r="P13632"/>
      <c r="Q13632"/>
      <c r="R13632"/>
      <c r="S13632"/>
      <c r="T13632"/>
      <c r="U13632"/>
    </row>
    <row r="13633" spans="5:21" x14ac:dyDescent="0.25">
      <c r="E13633"/>
      <c r="F13633"/>
      <c r="G13633"/>
      <c r="H13633"/>
      <c r="I13633"/>
      <c r="J13633"/>
      <c r="K13633"/>
      <c r="L13633"/>
      <c r="M13633"/>
      <c r="N13633"/>
      <c r="O13633"/>
      <c r="P13633"/>
      <c r="Q13633"/>
      <c r="R13633"/>
      <c r="S13633"/>
      <c r="T13633"/>
      <c r="U13633"/>
    </row>
    <row r="13634" spans="5:21" x14ac:dyDescent="0.25">
      <c r="E13634"/>
      <c r="F13634"/>
      <c r="G13634"/>
      <c r="H13634"/>
      <c r="I13634"/>
      <c r="J13634"/>
      <c r="K13634"/>
      <c r="L13634"/>
      <c r="M13634"/>
      <c r="N13634"/>
      <c r="O13634"/>
      <c r="P13634"/>
      <c r="Q13634"/>
      <c r="R13634"/>
      <c r="S13634"/>
      <c r="T13634"/>
      <c r="U13634"/>
    </row>
    <row r="13635" spans="5:21" x14ac:dyDescent="0.25">
      <c r="E13635"/>
      <c r="F13635"/>
      <c r="G13635"/>
      <c r="H13635"/>
      <c r="I13635"/>
      <c r="J13635"/>
      <c r="K13635"/>
      <c r="L13635"/>
      <c r="M13635"/>
      <c r="N13635"/>
      <c r="O13635"/>
      <c r="P13635"/>
      <c r="Q13635"/>
      <c r="R13635"/>
      <c r="S13635"/>
      <c r="T13635"/>
      <c r="U13635"/>
    </row>
    <row r="13636" spans="5:21" x14ac:dyDescent="0.25">
      <c r="E13636"/>
      <c r="F13636"/>
      <c r="G13636"/>
      <c r="H13636"/>
      <c r="I13636"/>
      <c r="J13636"/>
      <c r="K13636"/>
      <c r="L13636"/>
      <c r="M13636"/>
      <c r="N13636"/>
      <c r="O13636"/>
      <c r="P13636"/>
      <c r="Q13636"/>
      <c r="R13636"/>
      <c r="S13636"/>
      <c r="T13636"/>
      <c r="U13636"/>
    </row>
    <row r="13637" spans="5:21" x14ac:dyDescent="0.25">
      <c r="E13637"/>
      <c r="F13637"/>
      <c r="G13637"/>
      <c r="H13637"/>
      <c r="I13637"/>
      <c r="J13637"/>
      <c r="K13637"/>
      <c r="L13637"/>
      <c r="M13637"/>
      <c r="N13637"/>
      <c r="O13637"/>
      <c r="P13637"/>
      <c r="Q13637"/>
      <c r="R13637"/>
      <c r="S13637"/>
      <c r="T13637"/>
      <c r="U13637"/>
    </row>
    <row r="13638" spans="5:21" x14ac:dyDescent="0.25">
      <c r="E13638"/>
      <c r="F13638"/>
      <c r="G13638"/>
      <c r="H13638"/>
      <c r="I13638"/>
      <c r="J13638"/>
      <c r="K13638"/>
      <c r="L13638"/>
      <c r="M13638"/>
      <c r="N13638"/>
      <c r="O13638"/>
      <c r="P13638"/>
      <c r="Q13638"/>
      <c r="R13638"/>
      <c r="S13638"/>
      <c r="T13638"/>
      <c r="U13638"/>
    </row>
    <row r="13639" spans="5:21" x14ac:dyDescent="0.25">
      <c r="E13639"/>
      <c r="F13639"/>
      <c r="G13639"/>
      <c r="H13639"/>
      <c r="I13639"/>
      <c r="J13639"/>
      <c r="K13639"/>
      <c r="L13639"/>
      <c r="M13639"/>
      <c r="N13639"/>
      <c r="O13639"/>
      <c r="P13639"/>
      <c r="Q13639"/>
      <c r="R13639"/>
      <c r="S13639"/>
      <c r="T13639"/>
      <c r="U13639"/>
    </row>
    <row r="13640" spans="5:21" x14ac:dyDescent="0.25">
      <c r="E13640"/>
      <c r="F13640"/>
      <c r="G13640"/>
      <c r="H13640"/>
      <c r="I13640"/>
      <c r="J13640"/>
      <c r="K13640"/>
      <c r="L13640"/>
      <c r="M13640"/>
      <c r="N13640"/>
      <c r="O13640"/>
      <c r="P13640"/>
      <c r="Q13640"/>
      <c r="R13640"/>
      <c r="S13640"/>
      <c r="T13640"/>
      <c r="U13640"/>
    </row>
    <row r="13641" spans="5:21" x14ac:dyDescent="0.25">
      <c r="E13641"/>
      <c r="F13641"/>
      <c r="G13641"/>
      <c r="H13641"/>
      <c r="I13641"/>
      <c r="J13641"/>
      <c r="K13641"/>
      <c r="L13641"/>
      <c r="M13641"/>
      <c r="N13641"/>
      <c r="O13641"/>
      <c r="P13641"/>
      <c r="Q13641"/>
      <c r="R13641"/>
      <c r="S13641"/>
      <c r="T13641"/>
      <c r="U13641"/>
    </row>
    <row r="13642" spans="5:21" x14ac:dyDescent="0.25">
      <c r="E13642"/>
      <c r="F13642"/>
      <c r="G13642"/>
      <c r="H13642"/>
      <c r="I13642"/>
      <c r="J13642"/>
      <c r="K13642"/>
      <c r="L13642"/>
      <c r="M13642"/>
      <c r="N13642"/>
      <c r="O13642"/>
      <c r="P13642"/>
      <c r="Q13642"/>
      <c r="R13642"/>
      <c r="S13642"/>
      <c r="T13642"/>
      <c r="U13642"/>
    </row>
    <row r="13643" spans="5:21" x14ac:dyDescent="0.25">
      <c r="E13643"/>
      <c r="F13643"/>
      <c r="G13643"/>
      <c r="H13643"/>
      <c r="I13643"/>
      <c r="J13643"/>
      <c r="K13643"/>
      <c r="L13643"/>
      <c r="M13643"/>
      <c r="N13643"/>
      <c r="O13643"/>
      <c r="P13643"/>
      <c r="Q13643"/>
      <c r="R13643"/>
      <c r="S13643"/>
      <c r="T13643"/>
      <c r="U13643"/>
    </row>
    <row r="13644" spans="5:21" x14ac:dyDescent="0.25">
      <c r="E13644"/>
      <c r="F13644"/>
      <c r="G13644"/>
      <c r="H13644"/>
      <c r="I13644"/>
      <c r="J13644"/>
      <c r="K13644"/>
      <c r="L13644"/>
      <c r="M13644"/>
      <c r="N13644"/>
      <c r="O13644"/>
      <c r="P13644"/>
      <c r="Q13644"/>
      <c r="R13644"/>
      <c r="S13644"/>
      <c r="T13644"/>
      <c r="U13644"/>
    </row>
    <row r="13645" spans="5:21" x14ac:dyDescent="0.25">
      <c r="E13645"/>
      <c r="F13645"/>
      <c r="G13645"/>
      <c r="H13645"/>
      <c r="I13645"/>
      <c r="J13645"/>
      <c r="K13645"/>
      <c r="L13645"/>
      <c r="M13645"/>
      <c r="N13645"/>
      <c r="O13645"/>
      <c r="P13645"/>
      <c r="Q13645"/>
      <c r="R13645"/>
      <c r="S13645"/>
      <c r="T13645"/>
      <c r="U13645"/>
    </row>
    <row r="13646" spans="5:21" x14ac:dyDescent="0.25">
      <c r="E13646"/>
      <c r="F13646"/>
      <c r="G13646"/>
      <c r="H13646"/>
      <c r="I13646"/>
      <c r="J13646"/>
      <c r="K13646"/>
      <c r="L13646"/>
      <c r="M13646"/>
      <c r="N13646"/>
      <c r="O13646"/>
      <c r="P13646"/>
      <c r="Q13646"/>
      <c r="R13646"/>
      <c r="S13646"/>
      <c r="T13646"/>
      <c r="U13646"/>
    </row>
    <row r="13647" spans="5:21" x14ac:dyDescent="0.25">
      <c r="E13647"/>
      <c r="F13647"/>
      <c r="G13647"/>
      <c r="H13647"/>
      <c r="I13647"/>
      <c r="J13647"/>
      <c r="K13647"/>
      <c r="L13647"/>
      <c r="M13647"/>
      <c r="N13647"/>
      <c r="O13647"/>
      <c r="P13647"/>
      <c r="Q13647"/>
      <c r="R13647"/>
      <c r="S13647"/>
      <c r="T13647"/>
      <c r="U13647"/>
    </row>
    <row r="13648" spans="5:21" x14ac:dyDescent="0.25">
      <c r="E13648"/>
      <c r="F13648"/>
      <c r="G13648"/>
      <c r="H13648"/>
      <c r="I13648"/>
      <c r="J13648"/>
      <c r="K13648"/>
      <c r="L13648"/>
      <c r="M13648"/>
      <c r="N13648"/>
      <c r="O13648"/>
      <c r="P13648"/>
      <c r="Q13648"/>
      <c r="R13648"/>
      <c r="S13648"/>
      <c r="T13648"/>
      <c r="U13648"/>
    </row>
    <row r="13649" spans="5:21" x14ac:dyDescent="0.25">
      <c r="E13649"/>
      <c r="F13649"/>
      <c r="G13649"/>
      <c r="H13649"/>
      <c r="I13649"/>
      <c r="J13649"/>
      <c r="K13649"/>
      <c r="L13649"/>
      <c r="M13649"/>
      <c r="N13649"/>
      <c r="O13649"/>
      <c r="P13649"/>
      <c r="Q13649"/>
      <c r="R13649"/>
      <c r="S13649"/>
      <c r="T13649"/>
      <c r="U13649"/>
    </row>
    <row r="13650" spans="5:21" x14ac:dyDescent="0.25">
      <c r="E13650"/>
      <c r="F13650"/>
      <c r="G13650"/>
      <c r="H13650"/>
      <c r="I13650"/>
      <c r="J13650"/>
      <c r="K13650"/>
      <c r="L13650"/>
      <c r="M13650"/>
      <c r="N13650"/>
      <c r="O13650"/>
      <c r="P13650"/>
      <c r="Q13650"/>
      <c r="R13650"/>
      <c r="S13650"/>
      <c r="T13650"/>
      <c r="U13650"/>
    </row>
    <row r="13651" spans="5:21" x14ac:dyDescent="0.25">
      <c r="E13651"/>
      <c r="F13651"/>
      <c r="G13651"/>
      <c r="H13651"/>
      <c r="I13651"/>
      <c r="J13651"/>
      <c r="K13651"/>
      <c r="L13651"/>
      <c r="M13651"/>
      <c r="N13651"/>
      <c r="O13651"/>
      <c r="P13651"/>
      <c r="Q13651"/>
      <c r="R13651"/>
      <c r="S13651"/>
      <c r="T13651"/>
      <c r="U13651"/>
    </row>
    <row r="13652" spans="5:21" x14ac:dyDescent="0.25">
      <c r="E13652"/>
      <c r="F13652"/>
      <c r="G13652"/>
      <c r="H13652"/>
      <c r="I13652"/>
      <c r="J13652"/>
      <c r="K13652"/>
      <c r="L13652"/>
      <c r="M13652"/>
      <c r="N13652"/>
      <c r="O13652"/>
      <c r="P13652"/>
      <c r="Q13652"/>
      <c r="R13652"/>
      <c r="S13652"/>
      <c r="T13652"/>
      <c r="U13652"/>
    </row>
    <row r="13653" spans="5:21" x14ac:dyDescent="0.25">
      <c r="E13653"/>
      <c r="F13653"/>
      <c r="G13653"/>
      <c r="H13653"/>
      <c r="I13653"/>
      <c r="J13653"/>
      <c r="K13653"/>
      <c r="L13653"/>
      <c r="M13653"/>
      <c r="N13653"/>
      <c r="O13653"/>
      <c r="P13653"/>
      <c r="Q13653"/>
      <c r="R13653"/>
      <c r="S13653"/>
      <c r="T13653"/>
      <c r="U13653"/>
    </row>
    <row r="13654" spans="5:21" x14ac:dyDescent="0.25">
      <c r="E13654"/>
      <c r="F13654"/>
      <c r="G13654"/>
      <c r="H13654"/>
      <c r="I13654"/>
      <c r="J13654"/>
      <c r="K13654"/>
      <c r="L13654"/>
      <c r="M13654"/>
      <c r="N13654"/>
      <c r="O13654"/>
      <c r="P13654"/>
      <c r="Q13654"/>
      <c r="R13654"/>
      <c r="S13654"/>
      <c r="T13654"/>
      <c r="U13654"/>
    </row>
    <row r="13655" spans="5:21" x14ac:dyDescent="0.25">
      <c r="E13655"/>
      <c r="F13655"/>
      <c r="G13655"/>
      <c r="H13655"/>
      <c r="I13655"/>
      <c r="J13655"/>
      <c r="K13655"/>
      <c r="L13655"/>
      <c r="M13655"/>
      <c r="N13655"/>
      <c r="O13655"/>
      <c r="P13655"/>
      <c r="Q13655"/>
      <c r="R13655"/>
      <c r="S13655"/>
      <c r="T13655"/>
      <c r="U13655"/>
    </row>
    <row r="13656" spans="5:21" x14ac:dyDescent="0.25">
      <c r="E13656"/>
      <c r="F13656"/>
      <c r="G13656"/>
      <c r="H13656"/>
      <c r="I13656"/>
      <c r="J13656"/>
      <c r="K13656"/>
      <c r="L13656"/>
      <c r="M13656"/>
      <c r="N13656"/>
      <c r="O13656"/>
      <c r="P13656"/>
      <c r="Q13656"/>
      <c r="R13656"/>
      <c r="S13656"/>
      <c r="T13656"/>
      <c r="U13656"/>
    </row>
    <row r="13657" spans="5:21" x14ac:dyDescent="0.25">
      <c r="E13657"/>
      <c r="F13657"/>
      <c r="G13657"/>
      <c r="H13657"/>
      <c r="I13657"/>
      <c r="J13657"/>
      <c r="K13657"/>
      <c r="L13657"/>
      <c r="M13657"/>
      <c r="N13657"/>
      <c r="O13657"/>
      <c r="P13657"/>
      <c r="Q13657"/>
      <c r="R13657"/>
      <c r="S13657"/>
      <c r="T13657"/>
      <c r="U13657"/>
    </row>
    <row r="13658" spans="5:21" x14ac:dyDescent="0.25">
      <c r="E13658"/>
      <c r="F13658"/>
      <c r="G13658"/>
      <c r="H13658"/>
      <c r="I13658"/>
      <c r="J13658"/>
      <c r="K13658"/>
      <c r="L13658"/>
      <c r="M13658"/>
      <c r="N13658"/>
      <c r="O13658"/>
      <c r="P13658"/>
      <c r="Q13658"/>
      <c r="R13658"/>
      <c r="S13658"/>
      <c r="T13658"/>
      <c r="U13658"/>
    </row>
    <row r="13659" spans="5:21" x14ac:dyDescent="0.25">
      <c r="E13659"/>
      <c r="F13659"/>
      <c r="G13659"/>
      <c r="H13659"/>
      <c r="I13659"/>
      <c r="J13659"/>
      <c r="K13659"/>
      <c r="L13659"/>
      <c r="M13659"/>
      <c r="N13659"/>
      <c r="O13659"/>
      <c r="P13659"/>
      <c r="Q13659"/>
      <c r="R13659"/>
      <c r="S13659"/>
      <c r="T13659"/>
      <c r="U13659"/>
    </row>
    <row r="13660" spans="5:21" x14ac:dyDescent="0.25">
      <c r="E13660"/>
      <c r="F13660"/>
      <c r="G13660"/>
      <c r="H13660"/>
      <c r="I13660"/>
      <c r="J13660"/>
      <c r="K13660"/>
      <c r="L13660"/>
      <c r="M13660"/>
      <c r="N13660"/>
      <c r="O13660"/>
      <c r="P13660"/>
      <c r="Q13660"/>
      <c r="R13660"/>
      <c r="S13660"/>
      <c r="T13660"/>
      <c r="U13660"/>
    </row>
    <row r="13661" spans="5:21" x14ac:dyDescent="0.25">
      <c r="E13661"/>
      <c r="F13661"/>
      <c r="G13661"/>
      <c r="H13661"/>
      <c r="I13661"/>
      <c r="J13661"/>
      <c r="K13661"/>
      <c r="L13661"/>
      <c r="M13661"/>
      <c r="N13661"/>
      <c r="O13661"/>
      <c r="P13661"/>
      <c r="Q13661"/>
      <c r="R13661"/>
      <c r="S13661"/>
      <c r="T13661"/>
      <c r="U13661"/>
    </row>
    <row r="13662" spans="5:21" x14ac:dyDescent="0.25">
      <c r="E13662"/>
      <c r="F13662"/>
      <c r="G13662"/>
      <c r="H13662"/>
      <c r="I13662"/>
      <c r="J13662"/>
      <c r="K13662"/>
      <c r="L13662"/>
      <c r="M13662"/>
      <c r="N13662"/>
      <c r="O13662"/>
      <c r="P13662"/>
      <c r="Q13662"/>
      <c r="R13662"/>
      <c r="S13662"/>
      <c r="T13662"/>
      <c r="U13662"/>
    </row>
    <row r="13663" spans="5:21" x14ac:dyDescent="0.25">
      <c r="E13663"/>
      <c r="F13663"/>
      <c r="G13663"/>
      <c r="H13663"/>
      <c r="I13663"/>
      <c r="J13663"/>
      <c r="K13663"/>
      <c r="L13663"/>
      <c r="M13663"/>
      <c r="N13663"/>
      <c r="O13663"/>
      <c r="P13663"/>
      <c r="Q13663"/>
      <c r="R13663"/>
      <c r="S13663"/>
      <c r="T13663"/>
      <c r="U13663"/>
    </row>
    <row r="13664" spans="5:21" x14ac:dyDescent="0.25">
      <c r="E13664"/>
      <c r="F13664"/>
      <c r="G13664"/>
      <c r="H13664"/>
      <c r="I13664"/>
      <c r="J13664"/>
      <c r="K13664"/>
      <c r="L13664"/>
      <c r="M13664"/>
      <c r="N13664"/>
      <c r="O13664"/>
      <c r="P13664"/>
      <c r="Q13664"/>
      <c r="R13664"/>
      <c r="S13664"/>
      <c r="T13664"/>
      <c r="U13664"/>
    </row>
    <row r="13665" spans="5:21" x14ac:dyDescent="0.25">
      <c r="E13665"/>
      <c r="F13665"/>
      <c r="G13665"/>
      <c r="H13665"/>
      <c r="I13665"/>
      <c r="J13665"/>
      <c r="K13665"/>
      <c r="L13665"/>
      <c r="M13665"/>
      <c r="N13665"/>
      <c r="O13665"/>
      <c r="P13665"/>
      <c r="Q13665"/>
      <c r="R13665"/>
      <c r="S13665"/>
      <c r="T13665"/>
      <c r="U13665"/>
    </row>
    <row r="13666" spans="5:21" x14ac:dyDescent="0.25">
      <c r="E13666"/>
      <c r="F13666"/>
      <c r="G13666"/>
      <c r="H13666"/>
      <c r="I13666"/>
      <c r="J13666"/>
      <c r="K13666"/>
      <c r="L13666"/>
      <c r="M13666"/>
      <c r="N13666"/>
      <c r="O13666"/>
      <c r="P13666"/>
      <c r="Q13666"/>
      <c r="R13666"/>
      <c r="S13666"/>
      <c r="T13666"/>
      <c r="U13666"/>
    </row>
    <row r="13667" spans="5:21" x14ac:dyDescent="0.25">
      <c r="E13667"/>
      <c r="F13667"/>
      <c r="G13667"/>
      <c r="H13667"/>
      <c r="I13667"/>
      <c r="J13667"/>
      <c r="K13667"/>
      <c r="L13667"/>
      <c r="M13667"/>
      <c r="N13667"/>
      <c r="O13667"/>
      <c r="P13667"/>
      <c r="Q13667"/>
      <c r="R13667"/>
      <c r="S13667"/>
      <c r="T13667"/>
      <c r="U13667"/>
    </row>
    <row r="13668" spans="5:21" x14ac:dyDescent="0.25">
      <c r="E13668"/>
      <c r="F13668"/>
      <c r="G13668"/>
      <c r="H13668"/>
      <c r="I13668"/>
      <c r="J13668"/>
      <c r="K13668"/>
      <c r="L13668"/>
      <c r="M13668"/>
      <c r="N13668"/>
      <c r="O13668"/>
      <c r="P13668"/>
      <c r="Q13668"/>
      <c r="R13668"/>
      <c r="S13668"/>
      <c r="T13668"/>
      <c r="U13668"/>
    </row>
    <row r="13669" spans="5:21" x14ac:dyDescent="0.25">
      <c r="E13669"/>
      <c r="F13669"/>
      <c r="G13669"/>
      <c r="H13669"/>
      <c r="I13669"/>
      <c r="J13669"/>
      <c r="K13669"/>
      <c r="L13669"/>
      <c r="M13669"/>
      <c r="N13669"/>
      <c r="O13669"/>
      <c r="P13669"/>
      <c r="Q13669"/>
      <c r="R13669"/>
      <c r="S13669"/>
      <c r="T13669"/>
      <c r="U13669"/>
    </row>
    <row r="13670" spans="5:21" x14ac:dyDescent="0.25">
      <c r="E13670"/>
      <c r="F13670"/>
      <c r="G13670"/>
      <c r="H13670"/>
      <c r="I13670"/>
      <c r="J13670"/>
      <c r="K13670"/>
      <c r="L13670"/>
      <c r="M13670"/>
      <c r="N13670"/>
      <c r="O13670"/>
      <c r="P13670"/>
      <c r="Q13670"/>
      <c r="R13670"/>
      <c r="S13670"/>
      <c r="T13670"/>
      <c r="U13670"/>
    </row>
    <row r="13671" spans="5:21" x14ac:dyDescent="0.25">
      <c r="E13671"/>
      <c r="F13671"/>
      <c r="G13671"/>
      <c r="H13671"/>
      <c r="I13671"/>
      <c r="J13671"/>
      <c r="K13671"/>
      <c r="L13671"/>
      <c r="M13671"/>
      <c r="N13671"/>
      <c r="O13671"/>
      <c r="P13671"/>
      <c r="Q13671"/>
      <c r="R13671"/>
      <c r="S13671"/>
      <c r="T13671"/>
      <c r="U13671"/>
    </row>
    <row r="13672" spans="5:21" x14ac:dyDescent="0.25">
      <c r="E13672"/>
      <c r="F13672"/>
      <c r="G13672"/>
      <c r="H13672"/>
      <c r="I13672"/>
      <c r="J13672"/>
      <c r="K13672"/>
      <c r="L13672"/>
      <c r="M13672"/>
      <c r="N13672"/>
      <c r="O13672"/>
      <c r="P13672"/>
      <c r="Q13672"/>
      <c r="R13672"/>
      <c r="S13672"/>
      <c r="T13672"/>
      <c r="U13672"/>
    </row>
    <row r="13673" spans="5:21" x14ac:dyDescent="0.25">
      <c r="E13673"/>
      <c r="F13673"/>
      <c r="G13673"/>
      <c r="H13673"/>
      <c r="I13673"/>
      <c r="J13673"/>
      <c r="K13673"/>
      <c r="L13673"/>
      <c r="M13673"/>
      <c r="N13673"/>
      <c r="O13673"/>
      <c r="P13673"/>
      <c r="Q13673"/>
      <c r="R13673"/>
      <c r="S13673"/>
      <c r="T13673"/>
      <c r="U13673"/>
    </row>
    <row r="13674" spans="5:21" x14ac:dyDescent="0.25">
      <c r="E13674"/>
      <c r="F13674"/>
      <c r="G13674"/>
      <c r="H13674"/>
      <c r="I13674"/>
      <c r="J13674"/>
      <c r="K13674"/>
      <c r="L13674"/>
      <c r="M13674"/>
      <c r="N13674"/>
      <c r="O13674"/>
      <c r="P13674"/>
      <c r="Q13674"/>
      <c r="R13674"/>
      <c r="S13674"/>
      <c r="T13674"/>
      <c r="U13674"/>
    </row>
    <row r="13675" spans="5:21" x14ac:dyDescent="0.25">
      <c r="E13675"/>
      <c r="F13675"/>
      <c r="G13675"/>
      <c r="H13675"/>
      <c r="I13675"/>
      <c r="J13675"/>
      <c r="K13675"/>
      <c r="L13675"/>
      <c r="M13675"/>
      <c r="N13675"/>
      <c r="O13675"/>
      <c r="P13675"/>
      <c r="Q13675"/>
      <c r="R13675"/>
      <c r="S13675"/>
      <c r="T13675"/>
      <c r="U13675"/>
    </row>
    <row r="13676" spans="5:21" x14ac:dyDescent="0.25">
      <c r="E13676"/>
      <c r="F13676"/>
      <c r="G13676"/>
      <c r="H13676"/>
      <c r="I13676"/>
      <c r="J13676"/>
      <c r="K13676"/>
      <c r="L13676"/>
      <c r="M13676"/>
      <c r="N13676"/>
      <c r="O13676"/>
      <c r="P13676"/>
      <c r="Q13676"/>
      <c r="R13676"/>
      <c r="S13676"/>
      <c r="T13676"/>
      <c r="U13676"/>
    </row>
    <row r="13677" spans="5:21" x14ac:dyDescent="0.25">
      <c r="E13677"/>
      <c r="F13677"/>
      <c r="G13677"/>
      <c r="H13677"/>
      <c r="I13677"/>
      <c r="J13677"/>
      <c r="K13677"/>
      <c r="L13677"/>
      <c r="M13677"/>
      <c r="N13677"/>
      <c r="O13677"/>
      <c r="P13677"/>
      <c r="Q13677"/>
      <c r="R13677"/>
      <c r="S13677"/>
      <c r="T13677"/>
      <c r="U13677"/>
    </row>
    <row r="13678" spans="5:21" x14ac:dyDescent="0.25">
      <c r="E13678"/>
      <c r="F13678"/>
      <c r="G13678"/>
      <c r="H13678"/>
      <c r="I13678"/>
      <c r="J13678"/>
      <c r="K13678"/>
      <c r="L13678"/>
      <c r="M13678"/>
      <c r="N13678"/>
      <c r="O13678"/>
      <c r="P13678"/>
      <c r="Q13678"/>
      <c r="R13678"/>
      <c r="S13678"/>
      <c r="T13678"/>
      <c r="U13678"/>
    </row>
    <row r="13679" spans="5:21" x14ac:dyDescent="0.25">
      <c r="E13679"/>
      <c r="F13679"/>
      <c r="G13679"/>
      <c r="H13679"/>
      <c r="I13679"/>
      <c r="J13679"/>
      <c r="K13679"/>
      <c r="L13679"/>
      <c r="M13679"/>
      <c r="N13679"/>
      <c r="O13679"/>
      <c r="P13679"/>
      <c r="Q13679"/>
      <c r="R13679"/>
      <c r="S13679"/>
      <c r="T13679"/>
      <c r="U13679"/>
    </row>
    <row r="13680" spans="5:21" x14ac:dyDescent="0.25">
      <c r="E13680"/>
      <c r="F13680"/>
      <c r="G13680"/>
      <c r="H13680"/>
      <c r="I13680"/>
      <c r="J13680"/>
      <c r="K13680"/>
      <c r="L13680"/>
      <c r="M13680"/>
      <c r="N13680"/>
      <c r="O13680"/>
      <c r="P13680"/>
      <c r="Q13680"/>
      <c r="R13680"/>
      <c r="S13680"/>
      <c r="T13680"/>
      <c r="U13680"/>
    </row>
    <row r="13681" spans="5:21" x14ac:dyDescent="0.25">
      <c r="E13681"/>
      <c r="F13681"/>
      <c r="G13681"/>
      <c r="H13681"/>
      <c r="I13681"/>
      <c r="J13681"/>
      <c r="K13681"/>
      <c r="L13681"/>
      <c r="M13681"/>
      <c r="N13681"/>
      <c r="O13681"/>
      <c r="P13681"/>
      <c r="Q13681"/>
      <c r="R13681"/>
      <c r="S13681"/>
      <c r="T13681"/>
      <c r="U13681"/>
    </row>
    <row r="13682" spans="5:21" x14ac:dyDescent="0.25">
      <c r="E13682"/>
      <c r="F13682"/>
      <c r="G13682"/>
      <c r="H13682"/>
      <c r="I13682"/>
      <c r="J13682"/>
      <c r="K13682"/>
      <c r="L13682"/>
      <c r="M13682"/>
      <c r="N13682"/>
      <c r="O13682"/>
      <c r="P13682"/>
      <c r="Q13682"/>
      <c r="R13682"/>
      <c r="S13682"/>
      <c r="T13682"/>
      <c r="U13682"/>
    </row>
    <row r="13683" spans="5:21" x14ac:dyDescent="0.25">
      <c r="E13683"/>
      <c r="F13683"/>
      <c r="G13683"/>
      <c r="H13683"/>
      <c r="I13683"/>
      <c r="J13683"/>
      <c r="K13683"/>
      <c r="L13683"/>
      <c r="M13683"/>
      <c r="N13683"/>
      <c r="O13683"/>
      <c r="P13683"/>
      <c r="Q13683"/>
      <c r="R13683"/>
      <c r="S13683"/>
      <c r="T13683"/>
      <c r="U13683"/>
    </row>
    <row r="13684" spans="5:21" x14ac:dyDescent="0.25">
      <c r="E13684"/>
      <c r="F13684"/>
      <c r="G13684"/>
      <c r="H13684"/>
      <c r="I13684"/>
      <c r="J13684"/>
      <c r="K13684"/>
      <c r="L13684"/>
      <c r="M13684"/>
      <c r="N13684"/>
      <c r="O13684"/>
      <c r="P13684"/>
      <c r="Q13684"/>
      <c r="R13684"/>
      <c r="S13684"/>
      <c r="T13684"/>
      <c r="U13684"/>
    </row>
    <row r="13685" spans="5:21" x14ac:dyDescent="0.25">
      <c r="E13685"/>
      <c r="F13685"/>
      <c r="G13685"/>
      <c r="H13685"/>
      <c r="I13685"/>
      <c r="J13685"/>
      <c r="K13685"/>
      <c r="L13685"/>
      <c r="M13685"/>
      <c r="N13685"/>
      <c r="O13685"/>
      <c r="P13685"/>
      <c r="Q13685"/>
      <c r="R13685"/>
      <c r="S13685"/>
      <c r="T13685"/>
      <c r="U13685"/>
    </row>
    <row r="13686" spans="5:21" x14ac:dyDescent="0.25">
      <c r="E13686"/>
      <c r="F13686"/>
      <c r="G13686"/>
      <c r="H13686"/>
      <c r="I13686"/>
      <c r="J13686"/>
      <c r="K13686"/>
      <c r="L13686"/>
      <c r="M13686"/>
      <c r="N13686"/>
      <c r="O13686"/>
      <c r="P13686"/>
      <c r="Q13686"/>
      <c r="R13686"/>
      <c r="S13686"/>
      <c r="T13686"/>
      <c r="U13686"/>
    </row>
    <row r="13687" spans="5:21" x14ac:dyDescent="0.25">
      <c r="E13687"/>
      <c r="F13687"/>
      <c r="G13687"/>
      <c r="H13687"/>
      <c r="I13687"/>
      <c r="J13687"/>
      <c r="K13687"/>
      <c r="L13687"/>
      <c r="M13687"/>
      <c r="N13687"/>
      <c r="O13687"/>
      <c r="P13687"/>
      <c r="Q13687"/>
      <c r="R13687"/>
      <c r="S13687"/>
      <c r="T13687"/>
      <c r="U13687"/>
    </row>
    <row r="13688" spans="5:21" x14ac:dyDescent="0.25">
      <c r="E13688"/>
      <c r="F13688"/>
      <c r="G13688"/>
      <c r="H13688"/>
      <c r="I13688"/>
      <c r="J13688"/>
      <c r="K13688"/>
      <c r="L13688"/>
      <c r="M13688"/>
      <c r="N13688"/>
      <c r="O13688"/>
      <c r="P13688"/>
      <c r="Q13688"/>
      <c r="R13688"/>
      <c r="S13688"/>
      <c r="T13688"/>
      <c r="U13688"/>
    </row>
    <row r="13689" spans="5:21" x14ac:dyDescent="0.25">
      <c r="E13689"/>
      <c r="F13689"/>
      <c r="G13689"/>
      <c r="H13689"/>
      <c r="I13689"/>
      <c r="J13689"/>
      <c r="K13689"/>
      <c r="L13689"/>
      <c r="M13689"/>
      <c r="N13689"/>
      <c r="O13689"/>
      <c r="P13689"/>
      <c r="Q13689"/>
      <c r="R13689"/>
      <c r="S13689"/>
      <c r="T13689"/>
      <c r="U13689"/>
    </row>
    <row r="13690" spans="5:21" x14ac:dyDescent="0.25">
      <c r="E13690"/>
      <c r="F13690"/>
      <c r="G13690"/>
      <c r="H13690"/>
      <c r="I13690"/>
      <c r="J13690"/>
      <c r="K13690"/>
      <c r="L13690"/>
      <c r="M13690"/>
      <c r="N13690"/>
      <c r="O13690"/>
      <c r="P13690"/>
      <c r="Q13690"/>
      <c r="R13690"/>
      <c r="S13690"/>
      <c r="T13690"/>
      <c r="U13690"/>
    </row>
    <row r="13691" spans="5:21" x14ac:dyDescent="0.25">
      <c r="E13691"/>
      <c r="F13691"/>
      <c r="G13691"/>
      <c r="H13691"/>
      <c r="I13691"/>
      <c r="J13691"/>
      <c r="K13691"/>
      <c r="L13691"/>
      <c r="M13691"/>
      <c r="N13691"/>
      <c r="O13691"/>
      <c r="P13691"/>
      <c r="Q13691"/>
      <c r="R13691"/>
      <c r="S13691"/>
      <c r="T13691"/>
      <c r="U13691"/>
    </row>
    <row r="13692" spans="5:21" x14ac:dyDescent="0.25">
      <c r="E13692"/>
      <c r="F13692"/>
      <c r="G13692"/>
      <c r="H13692"/>
      <c r="I13692"/>
      <c r="J13692"/>
      <c r="K13692"/>
      <c r="L13692"/>
      <c r="M13692"/>
      <c r="N13692"/>
      <c r="O13692"/>
      <c r="P13692"/>
      <c r="Q13692"/>
      <c r="R13692"/>
      <c r="S13692"/>
      <c r="T13692"/>
      <c r="U13692"/>
    </row>
    <row r="13693" spans="5:21" x14ac:dyDescent="0.25">
      <c r="E13693"/>
      <c r="F13693"/>
      <c r="G13693"/>
      <c r="H13693"/>
      <c r="I13693"/>
      <c r="J13693"/>
      <c r="K13693"/>
      <c r="L13693"/>
      <c r="M13693"/>
      <c r="N13693"/>
      <c r="O13693"/>
      <c r="P13693"/>
      <c r="Q13693"/>
      <c r="R13693"/>
      <c r="S13693"/>
      <c r="T13693"/>
      <c r="U13693"/>
    </row>
    <row r="13694" spans="5:21" x14ac:dyDescent="0.25">
      <c r="E13694"/>
      <c r="F13694"/>
      <c r="G13694"/>
      <c r="H13694"/>
      <c r="I13694"/>
      <c r="J13694"/>
      <c r="K13694"/>
      <c r="L13694"/>
      <c r="M13694"/>
      <c r="N13694"/>
      <c r="O13694"/>
      <c r="P13694"/>
      <c r="Q13694"/>
      <c r="R13694"/>
      <c r="S13694"/>
      <c r="T13694"/>
      <c r="U13694"/>
    </row>
    <row r="13695" spans="5:21" x14ac:dyDescent="0.25">
      <c r="E13695"/>
      <c r="F13695"/>
      <c r="G13695"/>
      <c r="H13695"/>
      <c r="I13695"/>
      <c r="J13695"/>
      <c r="K13695"/>
      <c r="L13695"/>
      <c r="M13695"/>
      <c r="N13695"/>
      <c r="O13695"/>
      <c r="P13695"/>
      <c r="Q13695"/>
      <c r="R13695"/>
      <c r="S13695"/>
      <c r="T13695"/>
      <c r="U13695"/>
    </row>
    <row r="13696" spans="5:21" x14ac:dyDescent="0.25">
      <c r="E13696"/>
      <c r="F13696"/>
      <c r="G13696"/>
      <c r="H13696"/>
      <c r="I13696"/>
      <c r="J13696"/>
      <c r="K13696"/>
      <c r="L13696"/>
      <c r="M13696"/>
      <c r="N13696"/>
      <c r="O13696"/>
      <c r="P13696"/>
      <c r="Q13696"/>
      <c r="R13696"/>
      <c r="S13696"/>
      <c r="T13696"/>
      <c r="U13696"/>
    </row>
    <row r="13697" spans="5:21" x14ac:dyDescent="0.25">
      <c r="E13697"/>
      <c r="F13697"/>
      <c r="G13697"/>
      <c r="H13697"/>
      <c r="I13697"/>
      <c r="J13697"/>
      <c r="K13697"/>
      <c r="L13697"/>
      <c r="M13697"/>
      <c r="N13697"/>
      <c r="O13697"/>
      <c r="P13697"/>
      <c r="Q13697"/>
      <c r="R13697"/>
      <c r="S13697"/>
      <c r="T13697"/>
      <c r="U13697"/>
    </row>
    <row r="13698" spans="5:21" x14ac:dyDescent="0.25">
      <c r="E13698"/>
      <c r="F13698"/>
      <c r="G13698"/>
      <c r="H13698"/>
      <c r="I13698"/>
      <c r="J13698"/>
      <c r="K13698"/>
      <c r="L13698"/>
      <c r="M13698"/>
      <c r="N13698"/>
      <c r="O13698"/>
      <c r="P13698"/>
      <c r="Q13698"/>
      <c r="R13698"/>
      <c r="S13698"/>
      <c r="T13698"/>
      <c r="U13698"/>
    </row>
    <row r="13699" spans="5:21" x14ac:dyDescent="0.25">
      <c r="E13699"/>
      <c r="F13699"/>
      <c r="G13699"/>
      <c r="H13699"/>
      <c r="I13699"/>
      <c r="J13699"/>
      <c r="K13699"/>
      <c r="L13699"/>
      <c r="M13699"/>
      <c r="N13699"/>
      <c r="O13699"/>
      <c r="P13699"/>
      <c r="Q13699"/>
      <c r="R13699"/>
      <c r="S13699"/>
      <c r="T13699"/>
      <c r="U13699"/>
    </row>
    <row r="13700" spans="5:21" x14ac:dyDescent="0.25">
      <c r="E13700"/>
      <c r="F13700"/>
      <c r="G13700"/>
      <c r="H13700"/>
      <c r="I13700"/>
      <c r="J13700"/>
      <c r="K13700"/>
      <c r="L13700"/>
      <c r="M13700"/>
      <c r="N13700"/>
      <c r="O13700"/>
      <c r="P13700"/>
      <c r="Q13700"/>
      <c r="R13700"/>
      <c r="S13700"/>
      <c r="T13700"/>
      <c r="U13700"/>
    </row>
    <row r="13701" spans="5:21" x14ac:dyDescent="0.25">
      <c r="E13701"/>
      <c r="F13701"/>
      <c r="G13701"/>
      <c r="H13701"/>
      <c r="I13701"/>
      <c r="J13701"/>
      <c r="K13701"/>
      <c r="L13701"/>
      <c r="M13701"/>
      <c r="N13701"/>
      <c r="O13701"/>
      <c r="P13701"/>
      <c r="Q13701"/>
      <c r="R13701"/>
      <c r="S13701"/>
      <c r="T13701"/>
      <c r="U13701"/>
    </row>
    <row r="13702" spans="5:21" x14ac:dyDescent="0.25">
      <c r="E13702"/>
      <c r="F13702"/>
      <c r="G13702"/>
      <c r="H13702"/>
      <c r="I13702"/>
      <c r="J13702"/>
      <c r="K13702"/>
      <c r="L13702"/>
      <c r="M13702"/>
      <c r="N13702"/>
      <c r="O13702"/>
      <c r="P13702"/>
      <c r="Q13702"/>
      <c r="R13702"/>
      <c r="S13702"/>
      <c r="T13702"/>
      <c r="U13702"/>
    </row>
    <row r="13703" spans="5:21" x14ac:dyDescent="0.25">
      <c r="E13703"/>
      <c r="F13703"/>
      <c r="G13703"/>
      <c r="H13703"/>
      <c r="I13703"/>
      <c r="J13703"/>
      <c r="K13703"/>
      <c r="L13703"/>
      <c r="M13703"/>
      <c r="N13703"/>
      <c r="O13703"/>
      <c r="P13703"/>
      <c r="Q13703"/>
      <c r="R13703"/>
      <c r="S13703"/>
      <c r="T13703"/>
      <c r="U13703"/>
    </row>
    <row r="13704" spans="5:21" x14ac:dyDescent="0.25">
      <c r="E13704"/>
      <c r="F13704"/>
      <c r="G13704"/>
      <c r="H13704"/>
      <c r="I13704"/>
      <c r="J13704"/>
      <c r="K13704"/>
      <c r="L13704"/>
      <c r="M13704"/>
      <c r="N13704"/>
      <c r="O13704"/>
      <c r="P13704"/>
      <c r="Q13704"/>
      <c r="R13704"/>
      <c r="S13704"/>
      <c r="T13704"/>
      <c r="U13704"/>
    </row>
    <row r="13705" spans="5:21" x14ac:dyDescent="0.25">
      <c r="E13705"/>
      <c r="F13705"/>
      <c r="G13705"/>
      <c r="H13705"/>
      <c r="I13705"/>
      <c r="J13705"/>
      <c r="K13705"/>
      <c r="L13705"/>
      <c r="M13705"/>
      <c r="N13705"/>
      <c r="O13705"/>
      <c r="P13705"/>
      <c r="Q13705"/>
      <c r="R13705"/>
      <c r="S13705"/>
      <c r="T13705"/>
      <c r="U13705"/>
    </row>
    <row r="13706" spans="5:21" x14ac:dyDescent="0.25">
      <c r="E13706"/>
      <c r="F13706"/>
      <c r="G13706"/>
      <c r="H13706"/>
      <c r="I13706"/>
      <c r="J13706"/>
      <c r="K13706"/>
      <c r="L13706"/>
      <c r="M13706"/>
      <c r="N13706"/>
      <c r="O13706"/>
      <c r="P13706"/>
      <c r="Q13706"/>
      <c r="R13706"/>
      <c r="S13706"/>
      <c r="T13706"/>
      <c r="U13706"/>
    </row>
    <row r="13707" spans="5:21" x14ac:dyDescent="0.25">
      <c r="E13707"/>
      <c r="F13707"/>
      <c r="G13707"/>
      <c r="H13707"/>
      <c r="I13707"/>
      <c r="J13707"/>
      <c r="K13707"/>
      <c r="L13707"/>
      <c r="M13707"/>
      <c r="N13707"/>
      <c r="O13707"/>
      <c r="P13707"/>
      <c r="Q13707"/>
      <c r="R13707"/>
      <c r="S13707"/>
      <c r="T13707"/>
      <c r="U13707"/>
    </row>
    <row r="13708" spans="5:21" x14ac:dyDescent="0.25">
      <c r="E13708"/>
      <c r="F13708"/>
      <c r="G13708"/>
      <c r="H13708"/>
      <c r="I13708"/>
      <c r="J13708"/>
      <c r="K13708"/>
      <c r="L13708"/>
      <c r="M13708"/>
      <c r="N13708"/>
      <c r="O13708"/>
      <c r="P13708"/>
      <c r="Q13708"/>
      <c r="R13708"/>
      <c r="S13708"/>
      <c r="T13708"/>
      <c r="U13708"/>
    </row>
    <row r="13709" spans="5:21" x14ac:dyDescent="0.25">
      <c r="E13709"/>
      <c r="F13709"/>
      <c r="G13709"/>
      <c r="H13709"/>
      <c r="I13709"/>
      <c r="J13709"/>
      <c r="K13709"/>
      <c r="L13709"/>
      <c r="M13709"/>
      <c r="N13709"/>
      <c r="O13709"/>
      <c r="P13709"/>
      <c r="Q13709"/>
      <c r="R13709"/>
      <c r="S13709"/>
      <c r="T13709"/>
      <c r="U13709"/>
    </row>
    <row r="13710" spans="5:21" x14ac:dyDescent="0.25">
      <c r="E13710"/>
      <c r="F13710"/>
      <c r="G13710"/>
      <c r="H13710"/>
      <c r="I13710"/>
      <c r="J13710"/>
      <c r="K13710"/>
      <c r="L13710"/>
      <c r="M13710"/>
      <c r="N13710"/>
      <c r="O13710"/>
      <c r="P13710"/>
      <c r="Q13710"/>
      <c r="R13710"/>
      <c r="S13710"/>
      <c r="T13710"/>
      <c r="U13710"/>
    </row>
    <row r="13711" spans="5:21" x14ac:dyDescent="0.25">
      <c r="E13711"/>
      <c r="F13711"/>
      <c r="G13711"/>
      <c r="H13711"/>
      <c r="I13711"/>
      <c r="J13711"/>
      <c r="K13711"/>
      <c r="L13711"/>
      <c r="M13711"/>
      <c r="N13711"/>
      <c r="O13711"/>
      <c r="P13711"/>
      <c r="Q13711"/>
      <c r="R13711"/>
      <c r="S13711"/>
      <c r="T13711"/>
      <c r="U13711"/>
    </row>
    <row r="13712" spans="5:21" x14ac:dyDescent="0.25">
      <c r="E13712"/>
      <c r="F13712"/>
      <c r="G13712"/>
      <c r="H13712"/>
      <c r="I13712"/>
      <c r="J13712"/>
      <c r="K13712"/>
      <c r="L13712"/>
      <c r="M13712"/>
      <c r="N13712"/>
      <c r="O13712"/>
      <c r="P13712"/>
      <c r="Q13712"/>
      <c r="R13712"/>
      <c r="S13712"/>
      <c r="T13712"/>
      <c r="U13712"/>
    </row>
    <row r="13713" spans="5:21" x14ac:dyDescent="0.25">
      <c r="E13713"/>
      <c r="F13713"/>
      <c r="G13713"/>
      <c r="H13713"/>
      <c r="I13713"/>
      <c r="J13713"/>
      <c r="K13713"/>
      <c r="L13713"/>
      <c r="M13713"/>
      <c r="N13713"/>
      <c r="O13713"/>
      <c r="P13713"/>
      <c r="Q13713"/>
      <c r="R13713"/>
      <c r="S13713"/>
      <c r="T13713"/>
      <c r="U13713"/>
    </row>
    <row r="13714" spans="5:21" x14ac:dyDescent="0.25">
      <c r="E13714"/>
      <c r="F13714"/>
      <c r="G13714"/>
      <c r="H13714"/>
      <c r="I13714"/>
      <c r="J13714"/>
      <c r="K13714"/>
      <c r="L13714"/>
      <c r="M13714"/>
      <c r="N13714"/>
      <c r="O13714"/>
      <c r="P13714"/>
      <c r="Q13714"/>
      <c r="R13714"/>
      <c r="S13714"/>
      <c r="T13714"/>
      <c r="U13714"/>
    </row>
    <row r="13715" spans="5:21" x14ac:dyDescent="0.25">
      <c r="E13715"/>
      <c r="F13715"/>
      <c r="G13715"/>
      <c r="H13715"/>
      <c r="I13715"/>
      <c r="J13715"/>
      <c r="K13715"/>
      <c r="L13715"/>
      <c r="M13715"/>
      <c r="N13715"/>
      <c r="O13715"/>
      <c r="P13715"/>
      <c r="Q13715"/>
      <c r="R13715"/>
      <c r="S13715"/>
      <c r="T13715"/>
      <c r="U13715"/>
    </row>
    <row r="13716" spans="5:21" x14ac:dyDescent="0.25">
      <c r="E13716"/>
      <c r="F13716"/>
      <c r="G13716"/>
      <c r="H13716"/>
      <c r="I13716"/>
      <c r="J13716"/>
      <c r="K13716"/>
      <c r="L13716"/>
      <c r="M13716"/>
      <c r="N13716"/>
      <c r="O13716"/>
      <c r="P13716"/>
      <c r="Q13716"/>
      <c r="R13716"/>
      <c r="S13716"/>
      <c r="T13716"/>
      <c r="U13716"/>
    </row>
    <row r="13717" spans="5:21" x14ac:dyDescent="0.25">
      <c r="E13717"/>
      <c r="F13717"/>
      <c r="G13717"/>
      <c r="H13717"/>
      <c r="I13717"/>
      <c r="J13717"/>
      <c r="K13717"/>
      <c r="L13717"/>
      <c r="M13717"/>
      <c r="N13717"/>
      <c r="O13717"/>
      <c r="P13717"/>
      <c r="Q13717"/>
      <c r="R13717"/>
      <c r="S13717"/>
      <c r="T13717"/>
      <c r="U13717"/>
    </row>
    <row r="13718" spans="5:21" x14ac:dyDescent="0.25">
      <c r="E13718"/>
      <c r="F13718"/>
      <c r="G13718"/>
      <c r="H13718"/>
      <c r="I13718"/>
      <c r="J13718"/>
      <c r="K13718"/>
      <c r="L13718"/>
      <c r="M13718"/>
      <c r="N13718"/>
      <c r="O13718"/>
      <c r="P13718"/>
      <c r="Q13718"/>
      <c r="R13718"/>
      <c r="S13718"/>
      <c r="T13718"/>
      <c r="U13718"/>
    </row>
    <row r="13719" spans="5:21" x14ac:dyDescent="0.25">
      <c r="E13719"/>
      <c r="F13719"/>
      <c r="G13719"/>
      <c r="H13719"/>
      <c r="I13719"/>
      <c r="J13719"/>
      <c r="K13719"/>
      <c r="L13719"/>
      <c r="M13719"/>
      <c r="N13719"/>
      <c r="O13719"/>
      <c r="P13719"/>
      <c r="Q13719"/>
      <c r="R13719"/>
      <c r="S13719"/>
      <c r="T13719"/>
      <c r="U13719"/>
    </row>
    <row r="13720" spans="5:21" x14ac:dyDescent="0.25">
      <c r="E13720"/>
      <c r="F13720"/>
      <c r="G13720"/>
      <c r="H13720"/>
      <c r="I13720"/>
      <c r="J13720"/>
      <c r="K13720"/>
      <c r="L13720"/>
      <c r="M13720"/>
      <c r="N13720"/>
      <c r="O13720"/>
      <c r="P13720"/>
      <c r="Q13720"/>
      <c r="R13720"/>
      <c r="S13720"/>
      <c r="T13720"/>
      <c r="U13720"/>
    </row>
    <row r="13721" spans="5:21" x14ac:dyDescent="0.25">
      <c r="E13721"/>
      <c r="F13721"/>
      <c r="G13721"/>
      <c r="H13721"/>
      <c r="I13721"/>
      <c r="J13721"/>
      <c r="K13721"/>
      <c r="L13721"/>
      <c r="M13721"/>
      <c r="N13721"/>
      <c r="O13721"/>
      <c r="P13721"/>
      <c r="Q13721"/>
      <c r="R13721"/>
      <c r="S13721"/>
      <c r="T13721"/>
      <c r="U13721"/>
    </row>
    <row r="13722" spans="5:21" x14ac:dyDescent="0.25">
      <c r="E13722"/>
      <c r="F13722"/>
      <c r="G13722"/>
      <c r="H13722"/>
      <c r="I13722"/>
      <c r="J13722"/>
      <c r="K13722"/>
      <c r="L13722"/>
      <c r="M13722"/>
      <c r="N13722"/>
      <c r="O13722"/>
      <c r="P13722"/>
      <c r="Q13722"/>
      <c r="R13722"/>
      <c r="S13722"/>
      <c r="T13722"/>
      <c r="U13722"/>
    </row>
    <row r="13723" spans="5:21" x14ac:dyDescent="0.25">
      <c r="E13723"/>
      <c r="F13723"/>
      <c r="G13723"/>
      <c r="H13723"/>
      <c r="I13723"/>
      <c r="J13723"/>
      <c r="K13723"/>
      <c r="L13723"/>
      <c r="M13723"/>
      <c r="N13723"/>
      <c r="O13723"/>
      <c r="P13723"/>
      <c r="Q13723"/>
      <c r="R13723"/>
      <c r="S13723"/>
      <c r="T13723"/>
      <c r="U13723"/>
    </row>
    <row r="13724" spans="5:21" x14ac:dyDescent="0.25">
      <c r="E13724"/>
      <c r="F13724"/>
      <c r="G13724"/>
      <c r="H13724"/>
      <c r="I13724"/>
      <c r="J13724"/>
      <c r="K13724"/>
      <c r="L13724"/>
      <c r="M13724"/>
      <c r="N13724"/>
      <c r="O13724"/>
      <c r="P13724"/>
      <c r="Q13724"/>
      <c r="R13724"/>
      <c r="S13724"/>
      <c r="T13724"/>
      <c r="U13724"/>
    </row>
    <row r="13725" spans="5:21" x14ac:dyDescent="0.25">
      <c r="E13725"/>
      <c r="F13725"/>
      <c r="G13725"/>
      <c r="H13725"/>
      <c r="I13725"/>
      <c r="J13725"/>
      <c r="K13725"/>
      <c r="L13725"/>
      <c r="M13725"/>
      <c r="N13725"/>
      <c r="O13725"/>
      <c r="P13725"/>
      <c r="Q13725"/>
      <c r="R13725"/>
      <c r="S13725"/>
      <c r="T13725"/>
      <c r="U13725"/>
    </row>
    <row r="13726" spans="5:21" x14ac:dyDescent="0.25">
      <c r="E13726"/>
      <c r="F13726"/>
      <c r="G13726"/>
      <c r="H13726"/>
      <c r="I13726"/>
      <c r="J13726"/>
      <c r="K13726"/>
      <c r="L13726"/>
      <c r="M13726"/>
      <c r="N13726"/>
      <c r="O13726"/>
      <c r="P13726"/>
      <c r="Q13726"/>
      <c r="R13726"/>
      <c r="S13726"/>
      <c r="T13726"/>
      <c r="U13726"/>
    </row>
    <row r="13727" spans="5:21" x14ac:dyDescent="0.25">
      <c r="E13727"/>
      <c r="F13727"/>
      <c r="G13727"/>
      <c r="H13727"/>
      <c r="I13727"/>
      <c r="J13727"/>
      <c r="K13727"/>
      <c r="L13727"/>
      <c r="M13727"/>
      <c r="N13727"/>
      <c r="O13727"/>
      <c r="P13727"/>
      <c r="Q13727"/>
      <c r="R13727"/>
      <c r="S13727"/>
      <c r="T13727"/>
      <c r="U13727"/>
    </row>
    <row r="13728" spans="5:21" x14ac:dyDescent="0.25">
      <c r="E13728"/>
      <c r="F13728"/>
      <c r="G13728"/>
      <c r="H13728"/>
      <c r="I13728"/>
      <c r="J13728"/>
      <c r="K13728"/>
      <c r="L13728"/>
      <c r="M13728"/>
      <c r="N13728"/>
      <c r="O13728"/>
      <c r="P13728"/>
      <c r="Q13728"/>
      <c r="R13728"/>
      <c r="S13728"/>
      <c r="T13728"/>
      <c r="U13728"/>
    </row>
    <row r="13729" spans="5:21" x14ac:dyDescent="0.25">
      <c r="E13729"/>
      <c r="F13729"/>
      <c r="G13729"/>
      <c r="H13729"/>
      <c r="I13729"/>
      <c r="J13729"/>
      <c r="K13729"/>
      <c r="L13729"/>
      <c r="M13729"/>
      <c r="N13729"/>
      <c r="O13729"/>
      <c r="P13729"/>
      <c r="Q13729"/>
      <c r="R13729"/>
      <c r="S13729"/>
      <c r="T13729"/>
      <c r="U13729"/>
    </row>
    <row r="13730" spans="5:21" x14ac:dyDescent="0.25">
      <c r="E13730"/>
      <c r="F13730"/>
      <c r="G13730"/>
      <c r="H13730"/>
      <c r="I13730"/>
      <c r="J13730"/>
      <c r="K13730"/>
      <c r="L13730"/>
      <c r="M13730"/>
      <c r="N13730"/>
      <c r="O13730"/>
      <c r="P13730"/>
      <c r="Q13730"/>
      <c r="R13730"/>
      <c r="S13730"/>
      <c r="T13730"/>
      <c r="U13730"/>
    </row>
    <row r="13731" spans="5:21" x14ac:dyDescent="0.25">
      <c r="E13731"/>
      <c r="F13731"/>
      <c r="G13731"/>
      <c r="H13731"/>
      <c r="I13731"/>
      <c r="J13731"/>
      <c r="K13731"/>
      <c r="L13731"/>
      <c r="M13731"/>
      <c r="N13731"/>
      <c r="O13731"/>
      <c r="P13731"/>
      <c r="Q13731"/>
      <c r="R13731"/>
      <c r="S13731"/>
      <c r="T13731"/>
      <c r="U13731"/>
    </row>
    <row r="13732" spans="5:21" x14ac:dyDescent="0.25">
      <c r="E13732"/>
      <c r="F13732"/>
      <c r="G13732"/>
      <c r="H13732"/>
      <c r="I13732"/>
      <c r="J13732"/>
      <c r="K13732"/>
      <c r="L13732"/>
      <c r="M13732"/>
      <c r="N13732"/>
      <c r="O13732"/>
      <c r="P13732"/>
      <c r="Q13732"/>
      <c r="R13732"/>
      <c r="S13732"/>
      <c r="T13732"/>
      <c r="U13732"/>
    </row>
  </sheetData>
  <sortState xmlns:xlrd2="http://schemas.microsoft.com/office/spreadsheetml/2017/richdata2" ref="A4:F13732">
    <sortCondition ref="F4:F13732"/>
  </sortState>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10F27-CA75-4D0F-A95F-54C83D82BD42}">
  <dimension ref="A1:P4597"/>
  <sheetViews>
    <sheetView zoomScaleNormal="100" workbookViewId="0">
      <pane ySplit="3" topLeftCell="A4" activePane="bottomLeft" state="frozen"/>
      <selection pane="bottomLeft" activeCell="A2" sqref="A2"/>
    </sheetView>
  </sheetViews>
  <sheetFormatPr defaultColWidth="8.85546875" defaultRowHeight="15" x14ac:dyDescent="0.25"/>
  <cols>
    <col min="1" max="1" width="17.5703125" style="4" customWidth="1"/>
    <col min="2" max="2" width="15.28515625" style="11" customWidth="1"/>
    <col min="3" max="3" width="14.7109375" style="11" customWidth="1"/>
    <col min="4" max="4" width="21.7109375" style="11" bestFit="1" customWidth="1"/>
    <col min="5" max="5" width="32.7109375" style="11" bestFit="1" customWidth="1"/>
    <col min="6" max="16384" width="8.85546875" style="11"/>
  </cols>
  <sheetData>
    <row r="1" spans="1:16" ht="15.75" x14ac:dyDescent="0.25">
      <c r="A1" s="30" t="s">
        <v>2619</v>
      </c>
    </row>
    <row r="2" spans="1:16" ht="15.75" x14ac:dyDescent="0.25">
      <c r="A2" s="32" t="s">
        <v>2650</v>
      </c>
    </row>
    <row r="3" spans="1:16" s="31" customFormat="1" ht="25.5" x14ac:dyDescent="0.2">
      <c r="A3" s="14" t="s">
        <v>2596</v>
      </c>
      <c r="B3" s="18" t="s">
        <v>2607</v>
      </c>
      <c r="C3" s="18" t="s">
        <v>2608</v>
      </c>
      <c r="D3" s="18" t="s">
        <v>2611</v>
      </c>
      <c r="E3" s="18" t="s">
        <v>2612</v>
      </c>
    </row>
    <row r="4" spans="1:16" ht="12.75" x14ac:dyDescent="0.2">
      <c r="A4" s="28">
        <v>567905607</v>
      </c>
      <c r="B4" s="11">
        <v>163</v>
      </c>
      <c r="C4" s="11">
        <v>201130</v>
      </c>
      <c r="D4" s="11" t="s">
        <v>2528</v>
      </c>
      <c r="E4" s="11" t="s">
        <v>2544</v>
      </c>
    </row>
    <row r="5" spans="1:16" ht="12.75" x14ac:dyDescent="0.2">
      <c r="A5" s="28">
        <v>547259075</v>
      </c>
      <c r="B5" s="11">
        <v>116</v>
      </c>
      <c r="C5" s="11">
        <v>201130</v>
      </c>
      <c r="D5" s="11" t="s">
        <v>2528</v>
      </c>
      <c r="E5" s="11" t="s">
        <v>2558</v>
      </c>
      <c r="F5" s="12"/>
      <c r="G5" s="12"/>
      <c r="H5" s="12"/>
      <c r="I5" s="12"/>
      <c r="J5" s="12"/>
      <c r="K5" s="12"/>
      <c r="L5" s="12"/>
      <c r="M5" s="12"/>
      <c r="N5" s="12"/>
      <c r="O5" s="12"/>
      <c r="P5" s="12"/>
    </row>
    <row r="6" spans="1:16" ht="12.75" x14ac:dyDescent="0.2">
      <c r="A6" s="28">
        <v>532834972</v>
      </c>
      <c r="B6" s="11">
        <v>18</v>
      </c>
      <c r="C6" s="11">
        <v>201130</v>
      </c>
      <c r="D6" s="11" t="s">
        <v>2528</v>
      </c>
      <c r="E6" s="11" t="s">
        <v>2544</v>
      </c>
    </row>
    <row r="7" spans="1:16" ht="12.75" x14ac:dyDescent="0.2">
      <c r="A7" s="28">
        <v>573351233</v>
      </c>
      <c r="B7" s="11">
        <v>0</v>
      </c>
      <c r="C7" s="11">
        <v>201130</v>
      </c>
      <c r="D7" s="11" t="s">
        <v>2526</v>
      </c>
      <c r="E7" s="11" t="s">
        <v>2550</v>
      </c>
    </row>
    <row r="8" spans="1:16" ht="12.75" x14ac:dyDescent="0.2">
      <c r="A8" s="28">
        <v>580830503</v>
      </c>
      <c r="B8" s="11">
        <v>0</v>
      </c>
      <c r="C8" s="11">
        <v>201130</v>
      </c>
      <c r="D8" s="11" t="s">
        <v>2526</v>
      </c>
      <c r="E8" s="11" t="s">
        <v>2550</v>
      </c>
    </row>
    <row r="9" spans="1:16" ht="12.75" x14ac:dyDescent="0.2">
      <c r="A9" s="28">
        <v>526003097</v>
      </c>
      <c r="B9" s="11">
        <v>6</v>
      </c>
      <c r="C9" s="11">
        <v>201130</v>
      </c>
      <c r="D9" s="11" t="s">
        <v>2528</v>
      </c>
      <c r="E9" s="11" t="s">
        <v>2545</v>
      </c>
    </row>
    <row r="10" spans="1:16" ht="12.75" x14ac:dyDescent="0.2">
      <c r="A10" s="28">
        <v>582759851</v>
      </c>
      <c r="B10" s="11">
        <v>0</v>
      </c>
      <c r="C10" s="11">
        <v>201130</v>
      </c>
      <c r="D10" s="11" t="s">
        <v>2528</v>
      </c>
      <c r="E10" s="11" t="s">
        <v>2544</v>
      </c>
    </row>
    <row r="11" spans="1:16" ht="12.75" x14ac:dyDescent="0.2">
      <c r="A11" s="28">
        <v>552159604</v>
      </c>
      <c r="B11" s="11">
        <v>0</v>
      </c>
      <c r="C11" s="11">
        <v>201130</v>
      </c>
      <c r="D11" s="11" t="s">
        <v>2528</v>
      </c>
      <c r="E11" s="11" t="s">
        <v>2574</v>
      </c>
    </row>
    <row r="12" spans="1:16" ht="12.75" x14ac:dyDescent="0.2">
      <c r="A12" s="28">
        <v>561482178</v>
      </c>
      <c r="B12" s="11">
        <v>20.67</v>
      </c>
      <c r="C12" s="11">
        <v>201130</v>
      </c>
      <c r="D12" s="11" t="s">
        <v>2538</v>
      </c>
      <c r="E12" s="11" t="s">
        <v>2539</v>
      </c>
    </row>
    <row r="13" spans="1:16" ht="12.75" x14ac:dyDescent="0.2">
      <c r="A13" s="28">
        <v>593939104</v>
      </c>
      <c r="B13" s="11">
        <v>56</v>
      </c>
      <c r="C13" s="11">
        <v>201130</v>
      </c>
      <c r="D13" s="11" t="s">
        <v>2526</v>
      </c>
      <c r="E13" s="11" t="s">
        <v>2547</v>
      </c>
    </row>
    <row r="14" spans="1:16" ht="12.75" x14ac:dyDescent="0.2">
      <c r="A14" s="28">
        <v>552345200</v>
      </c>
      <c r="B14" s="11">
        <v>49.22</v>
      </c>
      <c r="C14" s="11">
        <v>201130</v>
      </c>
      <c r="D14" s="11" t="s">
        <v>2528</v>
      </c>
      <c r="E14" s="11" t="s">
        <v>2565</v>
      </c>
    </row>
    <row r="15" spans="1:16" ht="12.75" x14ac:dyDescent="0.2">
      <c r="A15" s="28">
        <v>564875279</v>
      </c>
      <c r="B15" s="11">
        <v>72</v>
      </c>
      <c r="C15" s="11">
        <v>201130</v>
      </c>
      <c r="D15" s="11" t="s">
        <v>2528</v>
      </c>
      <c r="E15" s="11" t="s">
        <v>2574</v>
      </c>
    </row>
    <row r="16" spans="1:16" ht="12.75" x14ac:dyDescent="0.2">
      <c r="A16" s="28">
        <v>579778613</v>
      </c>
      <c r="B16" s="11">
        <v>31</v>
      </c>
      <c r="C16" s="11">
        <v>201130</v>
      </c>
      <c r="D16" s="11" t="s">
        <v>2528</v>
      </c>
      <c r="E16" s="11" t="s">
        <v>2544</v>
      </c>
    </row>
    <row r="17" spans="1:5" ht="12.75" x14ac:dyDescent="0.2">
      <c r="A17" s="28">
        <v>570282494</v>
      </c>
      <c r="B17" s="11">
        <v>0</v>
      </c>
      <c r="C17" s="11">
        <v>201130</v>
      </c>
      <c r="D17" s="11" t="s">
        <v>2538</v>
      </c>
      <c r="E17" s="11" t="s">
        <v>2539</v>
      </c>
    </row>
    <row r="18" spans="1:5" ht="12.75" x14ac:dyDescent="0.2">
      <c r="A18" s="28">
        <v>568734126</v>
      </c>
      <c r="B18" s="11">
        <v>0</v>
      </c>
      <c r="C18" s="11">
        <v>201130</v>
      </c>
      <c r="D18" s="11" t="s">
        <v>2538</v>
      </c>
      <c r="E18" s="11" t="s">
        <v>2587</v>
      </c>
    </row>
    <row r="19" spans="1:5" ht="12.75" x14ac:dyDescent="0.2">
      <c r="A19" s="28">
        <v>573256618</v>
      </c>
      <c r="B19" s="11">
        <v>38.020000000000003</v>
      </c>
      <c r="C19" s="11">
        <v>201150</v>
      </c>
      <c r="D19" s="11" t="s">
        <v>2528</v>
      </c>
      <c r="E19" s="11" t="s">
        <v>2529</v>
      </c>
    </row>
    <row r="20" spans="1:5" ht="12.75" x14ac:dyDescent="0.2">
      <c r="A20" s="28">
        <v>557302226</v>
      </c>
      <c r="B20" s="11">
        <v>132</v>
      </c>
      <c r="C20" s="11">
        <v>201150</v>
      </c>
      <c r="D20" s="11" t="s">
        <v>2528</v>
      </c>
      <c r="E20" s="11" t="s">
        <v>2545</v>
      </c>
    </row>
    <row r="21" spans="1:5" ht="12.75" x14ac:dyDescent="0.2">
      <c r="A21" s="28">
        <v>553767870</v>
      </c>
      <c r="B21" s="11">
        <v>0</v>
      </c>
      <c r="C21" s="11">
        <v>201150</v>
      </c>
      <c r="D21" s="11" t="s">
        <v>2526</v>
      </c>
      <c r="E21" s="11" t="s">
        <v>2550</v>
      </c>
    </row>
    <row r="22" spans="1:5" ht="12.75" x14ac:dyDescent="0.2">
      <c r="A22" s="28">
        <v>576837033</v>
      </c>
      <c r="B22" s="11">
        <v>97</v>
      </c>
      <c r="C22" s="11">
        <v>201150</v>
      </c>
      <c r="D22" s="11" t="s">
        <v>2528</v>
      </c>
      <c r="E22" s="11" t="s">
        <v>2558</v>
      </c>
    </row>
    <row r="23" spans="1:5" ht="12.75" x14ac:dyDescent="0.2">
      <c r="A23" s="28">
        <v>558252904</v>
      </c>
      <c r="B23" s="11">
        <v>113</v>
      </c>
      <c r="C23" s="11">
        <v>201170</v>
      </c>
      <c r="D23" s="11" t="s">
        <v>2528</v>
      </c>
      <c r="E23" s="11" t="s">
        <v>2534</v>
      </c>
    </row>
    <row r="24" spans="1:5" ht="12.75" x14ac:dyDescent="0.2">
      <c r="A24" s="28">
        <v>579832321</v>
      </c>
      <c r="B24" s="11">
        <v>0</v>
      </c>
      <c r="C24" s="11">
        <v>201170</v>
      </c>
      <c r="D24" s="11" t="s">
        <v>2528</v>
      </c>
      <c r="E24" s="11" t="s">
        <v>2562</v>
      </c>
    </row>
    <row r="25" spans="1:5" ht="12.75" x14ac:dyDescent="0.2">
      <c r="A25" s="28">
        <v>528677204</v>
      </c>
      <c r="B25" s="11">
        <v>0</v>
      </c>
      <c r="C25" s="11">
        <v>201170</v>
      </c>
      <c r="D25" s="11" t="s">
        <v>2538</v>
      </c>
      <c r="E25" s="11" t="s">
        <v>2577</v>
      </c>
    </row>
    <row r="26" spans="1:5" ht="12.75" x14ac:dyDescent="0.2">
      <c r="A26" s="28">
        <v>531938397</v>
      </c>
      <c r="B26" s="11">
        <v>85.38</v>
      </c>
      <c r="C26" s="11">
        <v>201170</v>
      </c>
      <c r="D26" s="11" t="s">
        <v>2528</v>
      </c>
      <c r="E26" s="11" t="s">
        <v>2585</v>
      </c>
    </row>
    <row r="27" spans="1:5" ht="12.75" x14ac:dyDescent="0.2">
      <c r="A27" s="28">
        <v>598879343</v>
      </c>
      <c r="B27" s="11">
        <v>30</v>
      </c>
      <c r="C27" s="11">
        <v>201170</v>
      </c>
      <c r="D27" s="11" t="s">
        <v>2528</v>
      </c>
      <c r="E27" s="11" t="s">
        <v>2559</v>
      </c>
    </row>
    <row r="28" spans="1:5" ht="12.75" x14ac:dyDescent="0.2">
      <c r="A28" s="28">
        <v>586563973</v>
      </c>
      <c r="B28" s="11">
        <v>41</v>
      </c>
      <c r="C28" s="11">
        <v>201230</v>
      </c>
      <c r="D28" s="11" t="s">
        <v>2538</v>
      </c>
      <c r="E28" s="11" t="s">
        <v>2539</v>
      </c>
    </row>
    <row r="29" spans="1:5" ht="12.75" x14ac:dyDescent="0.2">
      <c r="A29" s="28">
        <v>540727909</v>
      </c>
      <c r="B29" s="11">
        <v>108.66</v>
      </c>
      <c r="C29" s="11">
        <v>201230</v>
      </c>
      <c r="D29" s="11" t="s">
        <v>2528</v>
      </c>
      <c r="E29" s="11" t="s">
        <v>2545</v>
      </c>
    </row>
    <row r="30" spans="1:5" ht="12.75" x14ac:dyDescent="0.2">
      <c r="A30" s="28">
        <v>551403273</v>
      </c>
      <c r="B30" s="11">
        <v>105</v>
      </c>
      <c r="C30" s="11">
        <v>201230</v>
      </c>
      <c r="D30" s="11" t="s">
        <v>2528</v>
      </c>
      <c r="E30" s="11" t="s">
        <v>2544</v>
      </c>
    </row>
    <row r="31" spans="1:5" ht="12.75" x14ac:dyDescent="0.2">
      <c r="A31" s="28">
        <v>554910413</v>
      </c>
      <c r="B31" s="11">
        <v>75</v>
      </c>
      <c r="C31" s="11">
        <v>201230</v>
      </c>
      <c r="D31" s="11" t="s">
        <v>2528</v>
      </c>
      <c r="E31" s="11" t="s">
        <v>2545</v>
      </c>
    </row>
    <row r="32" spans="1:5" ht="12.75" x14ac:dyDescent="0.2">
      <c r="A32" s="28">
        <v>551958674</v>
      </c>
      <c r="B32" s="11">
        <v>104</v>
      </c>
      <c r="C32" s="11">
        <v>201230</v>
      </c>
      <c r="D32" s="11" t="s">
        <v>2528</v>
      </c>
      <c r="E32" s="11" t="s">
        <v>2558</v>
      </c>
    </row>
    <row r="33" spans="1:5" ht="12.75" x14ac:dyDescent="0.2">
      <c r="A33" s="28">
        <v>521263947</v>
      </c>
      <c r="B33" s="11">
        <v>3</v>
      </c>
      <c r="C33" s="11">
        <v>201230</v>
      </c>
      <c r="D33" s="11" t="s">
        <v>2538</v>
      </c>
      <c r="E33" s="11" t="s">
        <v>2539</v>
      </c>
    </row>
    <row r="34" spans="1:5" ht="12.75" x14ac:dyDescent="0.2">
      <c r="A34" s="28">
        <v>600484170</v>
      </c>
      <c r="B34" s="11">
        <v>0</v>
      </c>
      <c r="C34" s="11">
        <v>201230</v>
      </c>
      <c r="D34" s="11" t="s">
        <v>2597</v>
      </c>
      <c r="E34" s="11" t="s">
        <v>2529</v>
      </c>
    </row>
    <row r="35" spans="1:5" ht="12.75" x14ac:dyDescent="0.2">
      <c r="A35" s="28">
        <v>520012943</v>
      </c>
      <c r="B35" s="11">
        <v>23.35</v>
      </c>
      <c r="C35" s="11">
        <v>201230</v>
      </c>
      <c r="D35" s="11" t="s">
        <v>2528</v>
      </c>
      <c r="E35" s="11" t="s">
        <v>2578</v>
      </c>
    </row>
    <row r="36" spans="1:5" ht="12.75" x14ac:dyDescent="0.2">
      <c r="A36" s="28">
        <v>596144941</v>
      </c>
      <c r="B36" s="11">
        <v>0</v>
      </c>
      <c r="C36" s="11">
        <v>201230</v>
      </c>
      <c r="D36" s="11" t="s">
        <v>2528</v>
      </c>
      <c r="E36" s="11" t="s">
        <v>2588</v>
      </c>
    </row>
    <row r="37" spans="1:5" ht="12.75" x14ac:dyDescent="0.2">
      <c r="A37" s="28">
        <v>534804624</v>
      </c>
      <c r="B37" s="11">
        <v>37.04</v>
      </c>
      <c r="C37" s="11">
        <v>201270</v>
      </c>
      <c r="D37" s="11" t="s">
        <v>2528</v>
      </c>
      <c r="E37" s="11" t="s">
        <v>2543</v>
      </c>
    </row>
    <row r="38" spans="1:5" ht="12.75" x14ac:dyDescent="0.2">
      <c r="A38" s="28">
        <v>591703292</v>
      </c>
      <c r="B38" s="11">
        <v>3</v>
      </c>
      <c r="C38" s="11">
        <v>201270</v>
      </c>
      <c r="D38" s="11" t="s">
        <v>2538</v>
      </c>
      <c r="E38" s="11" t="s">
        <v>2546</v>
      </c>
    </row>
    <row r="39" spans="1:5" ht="12.75" x14ac:dyDescent="0.2">
      <c r="A39" s="28">
        <v>577442257</v>
      </c>
      <c r="B39" s="11">
        <v>87</v>
      </c>
      <c r="C39" s="11">
        <v>201270</v>
      </c>
      <c r="D39" s="11" t="s">
        <v>2528</v>
      </c>
      <c r="E39" s="11" t="s">
        <v>2559</v>
      </c>
    </row>
    <row r="40" spans="1:5" ht="12.75" x14ac:dyDescent="0.2">
      <c r="A40" s="28">
        <v>516867712</v>
      </c>
      <c r="B40" s="11">
        <v>0</v>
      </c>
      <c r="C40" s="11">
        <v>201270</v>
      </c>
      <c r="D40" s="11" t="s">
        <v>2538</v>
      </c>
      <c r="E40" s="11" t="s">
        <v>2569</v>
      </c>
    </row>
    <row r="41" spans="1:5" ht="12.75" x14ac:dyDescent="0.2">
      <c r="A41" s="28">
        <v>556333448</v>
      </c>
      <c r="B41" s="11">
        <v>103</v>
      </c>
      <c r="C41" s="11">
        <v>201270</v>
      </c>
      <c r="D41" s="11" t="s">
        <v>2528</v>
      </c>
      <c r="E41" s="11" t="s">
        <v>2543</v>
      </c>
    </row>
    <row r="42" spans="1:5" ht="12.75" x14ac:dyDescent="0.2">
      <c r="A42" s="28">
        <v>585190303</v>
      </c>
      <c r="B42" s="11">
        <v>0</v>
      </c>
      <c r="C42" s="11">
        <v>201330</v>
      </c>
      <c r="D42" s="11" t="s">
        <v>2526</v>
      </c>
      <c r="E42" s="11" t="s">
        <v>2548</v>
      </c>
    </row>
    <row r="43" spans="1:5" ht="12.75" x14ac:dyDescent="0.2">
      <c r="A43" s="28">
        <v>560122221</v>
      </c>
      <c r="B43" s="11">
        <v>74</v>
      </c>
      <c r="C43" s="11">
        <v>201330</v>
      </c>
      <c r="D43" s="11" t="s">
        <v>2528</v>
      </c>
      <c r="E43" s="11" t="s">
        <v>2532</v>
      </c>
    </row>
    <row r="44" spans="1:5" ht="12.75" x14ac:dyDescent="0.2">
      <c r="A44" s="28">
        <v>545774576</v>
      </c>
      <c r="B44" s="11">
        <v>49</v>
      </c>
      <c r="C44" s="11">
        <v>201330</v>
      </c>
      <c r="D44" s="11" t="s">
        <v>2528</v>
      </c>
      <c r="E44" s="11" t="s">
        <v>2540</v>
      </c>
    </row>
    <row r="45" spans="1:5" ht="12.75" x14ac:dyDescent="0.2">
      <c r="A45" s="28">
        <v>570521694</v>
      </c>
      <c r="B45" s="11">
        <v>90</v>
      </c>
      <c r="C45" s="11">
        <v>201330</v>
      </c>
      <c r="D45" s="11" t="s">
        <v>2538</v>
      </c>
      <c r="E45" s="11" t="s">
        <v>2539</v>
      </c>
    </row>
    <row r="46" spans="1:5" ht="12.75" x14ac:dyDescent="0.2">
      <c r="A46" s="28">
        <v>521963917</v>
      </c>
      <c r="B46" s="11">
        <v>0</v>
      </c>
      <c r="C46" s="11">
        <v>201330</v>
      </c>
      <c r="D46" s="11" t="s">
        <v>2528</v>
      </c>
      <c r="E46" s="11" t="s">
        <v>2543</v>
      </c>
    </row>
    <row r="47" spans="1:5" ht="12.75" x14ac:dyDescent="0.2">
      <c r="A47" s="28">
        <v>521277364</v>
      </c>
      <c r="B47" s="11">
        <v>0</v>
      </c>
      <c r="C47" s="11">
        <v>201330</v>
      </c>
      <c r="D47" s="11" t="s">
        <v>2538</v>
      </c>
      <c r="E47" s="11" t="s">
        <v>2580</v>
      </c>
    </row>
    <row r="48" spans="1:5" ht="12.75" x14ac:dyDescent="0.2">
      <c r="A48" s="28">
        <v>556025651</v>
      </c>
      <c r="B48" s="11">
        <v>12</v>
      </c>
      <c r="C48" s="11">
        <v>201350</v>
      </c>
      <c r="D48" s="11" t="s">
        <v>2597</v>
      </c>
      <c r="E48" s="11" t="s">
        <v>2551</v>
      </c>
    </row>
    <row r="49" spans="1:5" ht="12.75" x14ac:dyDescent="0.2">
      <c r="A49" s="28">
        <v>587848007</v>
      </c>
      <c r="B49" s="11">
        <v>0</v>
      </c>
      <c r="C49" s="11">
        <v>201370</v>
      </c>
      <c r="D49" s="11" t="s">
        <v>2528</v>
      </c>
      <c r="E49" s="11" t="s">
        <v>2540</v>
      </c>
    </row>
    <row r="50" spans="1:5" ht="12.75" x14ac:dyDescent="0.2">
      <c r="A50" s="28">
        <v>520071176</v>
      </c>
      <c r="B50" s="11">
        <v>16</v>
      </c>
      <c r="C50" s="11">
        <v>201370</v>
      </c>
      <c r="D50" s="11" t="s">
        <v>2538</v>
      </c>
      <c r="E50" s="11" t="s">
        <v>2563</v>
      </c>
    </row>
    <row r="51" spans="1:5" ht="12.75" x14ac:dyDescent="0.2">
      <c r="A51" s="28">
        <v>542782020</v>
      </c>
      <c r="B51" s="11">
        <v>0</v>
      </c>
      <c r="C51" s="11">
        <v>201370</v>
      </c>
      <c r="D51" s="11" t="s">
        <v>2528</v>
      </c>
      <c r="E51" s="11" t="s">
        <v>2554</v>
      </c>
    </row>
    <row r="52" spans="1:5" ht="12.75" x14ac:dyDescent="0.2">
      <c r="A52" s="28">
        <v>590262597</v>
      </c>
      <c r="B52" s="11">
        <v>0</v>
      </c>
      <c r="C52" s="11">
        <v>201430</v>
      </c>
      <c r="D52" s="11" t="s">
        <v>2528</v>
      </c>
      <c r="E52" s="11" t="s">
        <v>2530</v>
      </c>
    </row>
    <row r="53" spans="1:5" ht="12.75" x14ac:dyDescent="0.2">
      <c r="A53" s="28">
        <v>533588272</v>
      </c>
      <c r="B53" s="11">
        <v>3</v>
      </c>
      <c r="C53" s="11">
        <v>201430</v>
      </c>
      <c r="D53" s="11" t="s">
        <v>2538</v>
      </c>
      <c r="E53" s="11" t="s">
        <v>2539</v>
      </c>
    </row>
    <row r="54" spans="1:5" ht="12.75" x14ac:dyDescent="0.2">
      <c r="A54" s="28">
        <v>546226374</v>
      </c>
      <c r="B54" s="11">
        <v>159</v>
      </c>
      <c r="C54" s="11">
        <v>201430</v>
      </c>
      <c r="D54" s="11" t="s">
        <v>2528</v>
      </c>
      <c r="E54" s="11" t="s">
        <v>2532</v>
      </c>
    </row>
    <row r="55" spans="1:5" ht="12.75" x14ac:dyDescent="0.2">
      <c r="A55" s="28">
        <v>563702716</v>
      </c>
      <c r="B55" s="11">
        <v>71</v>
      </c>
      <c r="C55" s="11">
        <v>201430</v>
      </c>
      <c r="D55" s="11" t="s">
        <v>2528</v>
      </c>
      <c r="E55" s="11" t="s">
        <v>2561</v>
      </c>
    </row>
    <row r="56" spans="1:5" ht="12.75" x14ac:dyDescent="0.2">
      <c r="A56" s="28">
        <v>541478393</v>
      </c>
      <c r="B56" s="11">
        <v>153</v>
      </c>
      <c r="C56" s="11">
        <v>201430</v>
      </c>
      <c r="D56" s="11" t="s">
        <v>2528</v>
      </c>
      <c r="E56" s="11" t="s">
        <v>2561</v>
      </c>
    </row>
    <row r="57" spans="1:5" ht="12.75" x14ac:dyDescent="0.2">
      <c r="A57" s="28">
        <v>522754057</v>
      </c>
      <c r="B57" s="11">
        <v>125.67</v>
      </c>
      <c r="C57" s="11">
        <v>201430</v>
      </c>
      <c r="D57" s="11" t="s">
        <v>2528</v>
      </c>
      <c r="E57" s="11" t="s">
        <v>2561</v>
      </c>
    </row>
    <row r="58" spans="1:5" ht="12.75" x14ac:dyDescent="0.2">
      <c r="A58" s="28">
        <v>544863063</v>
      </c>
      <c r="B58" s="11">
        <v>120</v>
      </c>
      <c r="C58" s="11">
        <v>201430</v>
      </c>
      <c r="D58" s="11" t="s">
        <v>2528</v>
      </c>
      <c r="E58" s="11" t="s">
        <v>2561</v>
      </c>
    </row>
    <row r="59" spans="1:5" ht="12.75" x14ac:dyDescent="0.2">
      <c r="A59" s="28">
        <v>523263757</v>
      </c>
      <c r="B59" s="11">
        <v>74</v>
      </c>
      <c r="C59" s="11">
        <v>201430</v>
      </c>
      <c r="D59" s="11" t="s">
        <v>2528</v>
      </c>
      <c r="E59" s="11" t="s">
        <v>2562</v>
      </c>
    </row>
    <row r="60" spans="1:5" ht="12.75" x14ac:dyDescent="0.2">
      <c r="A60" s="28">
        <v>581524728</v>
      </c>
      <c r="B60" s="11">
        <v>0</v>
      </c>
      <c r="C60" s="11">
        <v>201430</v>
      </c>
      <c r="D60" s="11" t="s">
        <v>2528</v>
      </c>
      <c r="E60" s="11" t="s">
        <v>2544</v>
      </c>
    </row>
    <row r="61" spans="1:5" ht="12.75" x14ac:dyDescent="0.2">
      <c r="A61" s="28">
        <v>518457964</v>
      </c>
      <c r="B61" s="11">
        <v>65</v>
      </c>
      <c r="C61" s="11">
        <v>201430</v>
      </c>
      <c r="D61" s="11" t="s">
        <v>2528</v>
      </c>
      <c r="E61" s="11" t="s">
        <v>2554</v>
      </c>
    </row>
    <row r="62" spans="1:5" ht="12.75" x14ac:dyDescent="0.2">
      <c r="A62" s="28">
        <v>556048794</v>
      </c>
      <c r="B62" s="11">
        <v>74</v>
      </c>
      <c r="C62" s="11">
        <v>201430</v>
      </c>
      <c r="D62" s="11" t="s">
        <v>2528</v>
      </c>
      <c r="E62" s="11" t="s">
        <v>2579</v>
      </c>
    </row>
    <row r="63" spans="1:5" ht="12.75" x14ac:dyDescent="0.2">
      <c r="A63" s="28">
        <v>563041078</v>
      </c>
      <c r="B63" s="11">
        <v>29</v>
      </c>
      <c r="C63" s="11">
        <v>201430</v>
      </c>
      <c r="D63" s="11" t="s">
        <v>2597</v>
      </c>
      <c r="E63" s="11" t="s">
        <v>2551</v>
      </c>
    </row>
    <row r="64" spans="1:5" ht="12.75" x14ac:dyDescent="0.2">
      <c r="A64" s="28">
        <v>539440654</v>
      </c>
      <c r="B64" s="11">
        <v>0</v>
      </c>
      <c r="C64" s="11">
        <v>201430</v>
      </c>
      <c r="D64" s="11" t="s">
        <v>2538</v>
      </c>
      <c r="E64" s="11" t="s">
        <v>2586</v>
      </c>
    </row>
    <row r="65" spans="1:5" ht="12.75" x14ac:dyDescent="0.2">
      <c r="A65" s="28">
        <v>590250470</v>
      </c>
      <c r="B65" s="11">
        <v>0</v>
      </c>
      <c r="C65" s="11">
        <v>201450</v>
      </c>
      <c r="D65" s="11" t="s">
        <v>2526</v>
      </c>
      <c r="E65" s="11" t="s">
        <v>2531</v>
      </c>
    </row>
    <row r="66" spans="1:5" ht="12.75" x14ac:dyDescent="0.2">
      <c r="A66" s="28">
        <v>562157674</v>
      </c>
      <c r="B66" s="11">
        <v>136</v>
      </c>
      <c r="C66" s="11">
        <v>201450</v>
      </c>
      <c r="D66" s="11" t="s">
        <v>2528</v>
      </c>
      <c r="E66" s="11" t="s">
        <v>2545</v>
      </c>
    </row>
    <row r="67" spans="1:5" ht="12.75" x14ac:dyDescent="0.2">
      <c r="A67" s="28">
        <v>529056180</v>
      </c>
      <c r="B67" s="11">
        <v>152.05000000000001</v>
      </c>
      <c r="C67" s="11">
        <v>201450</v>
      </c>
      <c r="D67" s="11" t="s">
        <v>2528</v>
      </c>
      <c r="E67" s="11" t="s">
        <v>2539</v>
      </c>
    </row>
    <row r="68" spans="1:5" ht="12.75" x14ac:dyDescent="0.2">
      <c r="A68" s="28">
        <v>536998848</v>
      </c>
      <c r="B68" s="11">
        <v>90</v>
      </c>
      <c r="C68" s="11">
        <v>201450</v>
      </c>
      <c r="D68" s="11" t="s">
        <v>2528</v>
      </c>
      <c r="E68" s="11" t="s">
        <v>2581</v>
      </c>
    </row>
    <row r="69" spans="1:5" ht="12.75" x14ac:dyDescent="0.2">
      <c r="A69" s="28">
        <v>544114951</v>
      </c>
      <c r="B69" s="11">
        <v>0</v>
      </c>
      <c r="C69" s="11">
        <v>201470</v>
      </c>
      <c r="D69" s="11" t="s">
        <v>2528</v>
      </c>
      <c r="E69" s="11" t="s">
        <v>2535</v>
      </c>
    </row>
    <row r="70" spans="1:5" ht="12.75" x14ac:dyDescent="0.2">
      <c r="A70" s="28">
        <v>521444138</v>
      </c>
      <c r="B70" s="11">
        <v>0</v>
      </c>
      <c r="C70" s="11">
        <v>201470</v>
      </c>
      <c r="D70" s="11" t="s">
        <v>2597</v>
      </c>
      <c r="E70" s="11" t="s">
        <v>2536</v>
      </c>
    </row>
    <row r="71" spans="1:5" ht="12.75" x14ac:dyDescent="0.2">
      <c r="A71" s="28">
        <v>566841297</v>
      </c>
      <c r="B71" s="11">
        <v>3</v>
      </c>
      <c r="C71" s="11">
        <v>201470</v>
      </c>
      <c r="D71" s="11" t="s">
        <v>2538</v>
      </c>
      <c r="E71" s="11" t="s">
        <v>2564</v>
      </c>
    </row>
    <row r="72" spans="1:5" ht="12.75" x14ac:dyDescent="0.2">
      <c r="A72" s="28">
        <v>522834701</v>
      </c>
      <c r="B72" s="11">
        <v>3</v>
      </c>
      <c r="C72" s="11">
        <v>201530</v>
      </c>
      <c r="D72" s="11" t="s">
        <v>2538</v>
      </c>
      <c r="E72" s="11" t="s">
        <v>2539</v>
      </c>
    </row>
    <row r="73" spans="1:5" ht="12.75" x14ac:dyDescent="0.2">
      <c r="A73" s="28">
        <v>588954688</v>
      </c>
      <c r="B73" s="11">
        <v>3</v>
      </c>
      <c r="C73" s="11">
        <v>201530</v>
      </c>
      <c r="D73" s="11" t="s">
        <v>2538</v>
      </c>
      <c r="E73" s="11" t="s">
        <v>2539</v>
      </c>
    </row>
    <row r="74" spans="1:5" ht="12.75" x14ac:dyDescent="0.2">
      <c r="A74" s="28">
        <v>582141825</v>
      </c>
      <c r="B74" s="11">
        <v>12</v>
      </c>
      <c r="C74" s="11">
        <v>201530</v>
      </c>
      <c r="D74" s="11" t="s">
        <v>2538</v>
      </c>
      <c r="E74" s="11" t="s">
        <v>2549</v>
      </c>
    </row>
    <row r="75" spans="1:5" ht="12.75" x14ac:dyDescent="0.2">
      <c r="A75" s="28">
        <v>531949003</v>
      </c>
      <c r="B75" s="11">
        <v>47</v>
      </c>
      <c r="C75" s="11">
        <v>201530</v>
      </c>
      <c r="D75" s="11" t="s">
        <v>2528</v>
      </c>
      <c r="E75" s="11" t="s">
        <v>2540</v>
      </c>
    </row>
    <row r="76" spans="1:5" ht="12.75" x14ac:dyDescent="0.2">
      <c r="A76" s="28">
        <v>559561843</v>
      </c>
      <c r="B76" s="11">
        <v>0</v>
      </c>
      <c r="C76" s="11">
        <v>201530</v>
      </c>
      <c r="D76" s="11" t="s">
        <v>2526</v>
      </c>
      <c r="E76" s="11" t="s">
        <v>2548</v>
      </c>
    </row>
    <row r="77" spans="1:5" ht="12.75" x14ac:dyDescent="0.2">
      <c r="A77" s="28">
        <v>525210190</v>
      </c>
      <c r="B77" s="11">
        <v>0</v>
      </c>
      <c r="C77" s="11">
        <v>201530</v>
      </c>
      <c r="D77" s="11" t="s">
        <v>2526</v>
      </c>
      <c r="E77" s="11" t="s">
        <v>2548</v>
      </c>
    </row>
    <row r="78" spans="1:5" ht="12.75" x14ac:dyDescent="0.2">
      <c r="A78" s="28">
        <v>545703221</v>
      </c>
      <c r="B78" s="11">
        <v>179.04400000000001</v>
      </c>
      <c r="C78" s="11">
        <v>201530</v>
      </c>
      <c r="D78" s="11" t="s">
        <v>2538</v>
      </c>
      <c r="E78" s="11" t="s">
        <v>2539</v>
      </c>
    </row>
    <row r="79" spans="1:5" ht="12.75" x14ac:dyDescent="0.2">
      <c r="A79" s="28">
        <v>583777687</v>
      </c>
      <c r="B79" s="11">
        <v>0</v>
      </c>
      <c r="C79" s="11">
        <v>201530</v>
      </c>
      <c r="D79" s="11" t="s">
        <v>2526</v>
      </c>
      <c r="E79" s="11" t="s">
        <v>2550</v>
      </c>
    </row>
    <row r="80" spans="1:5" ht="12.75" x14ac:dyDescent="0.2">
      <c r="A80" s="28">
        <v>600046148</v>
      </c>
      <c r="B80" s="11">
        <v>87</v>
      </c>
      <c r="C80" s="11">
        <v>201530</v>
      </c>
      <c r="D80" s="11" t="s">
        <v>2528</v>
      </c>
      <c r="E80" s="11" t="s">
        <v>2571</v>
      </c>
    </row>
    <row r="81" spans="1:5" ht="12.75" x14ac:dyDescent="0.2">
      <c r="A81" s="28">
        <v>591009707</v>
      </c>
      <c r="B81" s="11">
        <v>46</v>
      </c>
      <c r="C81" s="11">
        <v>201530</v>
      </c>
      <c r="D81" s="11" t="s">
        <v>2528</v>
      </c>
      <c r="E81" s="11" t="s">
        <v>2532</v>
      </c>
    </row>
    <row r="82" spans="1:5" ht="12.75" x14ac:dyDescent="0.2">
      <c r="A82" s="28">
        <v>592136651</v>
      </c>
      <c r="B82" s="11">
        <v>0</v>
      </c>
      <c r="C82" s="11">
        <v>201550</v>
      </c>
      <c r="D82" s="11" t="s">
        <v>2528</v>
      </c>
      <c r="E82" s="11" t="s">
        <v>2560</v>
      </c>
    </row>
    <row r="83" spans="1:5" ht="12.75" x14ac:dyDescent="0.2">
      <c r="A83" s="28">
        <v>565658846</v>
      </c>
      <c r="B83" s="11">
        <v>91</v>
      </c>
      <c r="C83" s="11">
        <v>201570</v>
      </c>
      <c r="D83" s="11" t="s">
        <v>2528</v>
      </c>
      <c r="E83" s="11" t="s">
        <v>2537</v>
      </c>
    </row>
    <row r="84" spans="1:5" ht="12.75" x14ac:dyDescent="0.2">
      <c r="A84" s="28">
        <v>528942391</v>
      </c>
      <c r="B84" s="11">
        <v>69</v>
      </c>
      <c r="C84" s="11">
        <v>201570</v>
      </c>
      <c r="D84" s="11" t="s">
        <v>2528</v>
      </c>
      <c r="E84" s="11" t="s">
        <v>2532</v>
      </c>
    </row>
    <row r="85" spans="1:5" ht="12.75" x14ac:dyDescent="0.2">
      <c r="A85" s="28">
        <v>543178040</v>
      </c>
      <c r="B85" s="11">
        <v>69</v>
      </c>
      <c r="C85" s="11">
        <v>201570</v>
      </c>
      <c r="D85" s="11" t="s">
        <v>2528</v>
      </c>
      <c r="E85" s="11" t="s">
        <v>2535</v>
      </c>
    </row>
    <row r="86" spans="1:5" ht="12.75" x14ac:dyDescent="0.2">
      <c r="A86" s="28">
        <v>563739672</v>
      </c>
      <c r="B86" s="11">
        <v>140</v>
      </c>
      <c r="C86" s="11">
        <v>201570</v>
      </c>
      <c r="D86" s="11" t="s">
        <v>2528</v>
      </c>
      <c r="E86" s="11" t="s">
        <v>2537</v>
      </c>
    </row>
    <row r="87" spans="1:5" ht="12.75" x14ac:dyDescent="0.2">
      <c r="A87" s="28">
        <v>574085540</v>
      </c>
      <c r="B87" s="11">
        <v>0</v>
      </c>
      <c r="C87" s="11">
        <v>201630</v>
      </c>
      <c r="D87" s="11" t="s">
        <v>2526</v>
      </c>
      <c r="E87" s="11" t="s">
        <v>2527</v>
      </c>
    </row>
    <row r="88" spans="1:5" ht="12.75" x14ac:dyDescent="0.2">
      <c r="A88" s="28">
        <v>566532520</v>
      </c>
      <c r="B88" s="11">
        <v>0</v>
      </c>
      <c r="C88" s="11">
        <v>201630</v>
      </c>
      <c r="D88" s="11" t="s">
        <v>2528</v>
      </c>
      <c r="E88" s="11" t="s">
        <v>2532</v>
      </c>
    </row>
    <row r="89" spans="1:5" ht="12.75" x14ac:dyDescent="0.2">
      <c r="A89" s="28">
        <v>559805033</v>
      </c>
      <c r="B89" s="11">
        <v>150</v>
      </c>
      <c r="C89" s="11">
        <v>201630</v>
      </c>
      <c r="D89" s="11" t="s">
        <v>2528</v>
      </c>
      <c r="E89" s="11" t="s">
        <v>2535</v>
      </c>
    </row>
    <row r="90" spans="1:5" ht="12.75" x14ac:dyDescent="0.2">
      <c r="A90" s="28">
        <v>564215713</v>
      </c>
      <c r="B90" s="11">
        <v>95</v>
      </c>
      <c r="C90" s="11">
        <v>201630</v>
      </c>
      <c r="D90" s="11" t="s">
        <v>2528</v>
      </c>
      <c r="E90" s="11" t="s">
        <v>2557</v>
      </c>
    </row>
    <row r="91" spans="1:5" ht="12.75" x14ac:dyDescent="0.2">
      <c r="A91" s="28">
        <v>573312388</v>
      </c>
      <c r="B91" s="11">
        <v>34</v>
      </c>
      <c r="C91" s="11">
        <v>201630</v>
      </c>
      <c r="D91" s="11" t="s">
        <v>2528</v>
      </c>
      <c r="E91" s="11" t="s">
        <v>2557</v>
      </c>
    </row>
    <row r="92" spans="1:5" ht="12.75" x14ac:dyDescent="0.2">
      <c r="A92" s="28">
        <v>584662606</v>
      </c>
      <c r="B92" s="11">
        <v>126</v>
      </c>
      <c r="C92" s="11">
        <v>201630</v>
      </c>
      <c r="D92" s="11" t="s">
        <v>2528</v>
      </c>
      <c r="E92" s="11" t="s">
        <v>2532</v>
      </c>
    </row>
    <row r="93" spans="1:5" ht="12.75" x14ac:dyDescent="0.2">
      <c r="A93" s="28">
        <v>597843306</v>
      </c>
      <c r="B93" s="11">
        <v>0</v>
      </c>
      <c r="C93" s="11">
        <v>201630</v>
      </c>
      <c r="D93" s="11" t="s">
        <v>2597</v>
      </c>
      <c r="E93" s="11" t="s">
        <v>2575</v>
      </c>
    </row>
    <row r="94" spans="1:5" ht="12.75" x14ac:dyDescent="0.2">
      <c r="A94" s="28">
        <v>566081411</v>
      </c>
      <c r="B94" s="11">
        <v>0</v>
      </c>
      <c r="C94" s="11">
        <v>201630</v>
      </c>
      <c r="D94" s="11" t="s">
        <v>2538</v>
      </c>
      <c r="E94" s="11" t="s">
        <v>2562</v>
      </c>
    </row>
    <row r="95" spans="1:5" ht="12.75" x14ac:dyDescent="0.2">
      <c r="A95" s="28">
        <v>571992809</v>
      </c>
      <c r="B95" s="11">
        <v>6</v>
      </c>
      <c r="C95" s="11">
        <v>201630</v>
      </c>
      <c r="D95" s="11" t="s">
        <v>2528</v>
      </c>
      <c r="E95" s="11" t="s">
        <v>2565</v>
      </c>
    </row>
    <row r="96" spans="1:5" ht="12.75" x14ac:dyDescent="0.2">
      <c r="A96" s="28">
        <v>568249516</v>
      </c>
      <c r="B96" s="11">
        <v>0</v>
      </c>
      <c r="C96" s="11">
        <v>201630</v>
      </c>
      <c r="D96" s="11" t="s">
        <v>2597</v>
      </c>
      <c r="E96" s="11" t="s">
        <v>2551</v>
      </c>
    </row>
    <row r="97" spans="1:5" ht="12.75" x14ac:dyDescent="0.2">
      <c r="A97" s="28">
        <v>582554671</v>
      </c>
      <c r="B97" s="11">
        <v>0</v>
      </c>
      <c r="C97" s="11">
        <v>201670</v>
      </c>
      <c r="D97" s="11" t="s">
        <v>2538</v>
      </c>
      <c r="E97" s="11" t="s">
        <v>2570</v>
      </c>
    </row>
    <row r="98" spans="1:5" ht="12.75" x14ac:dyDescent="0.2">
      <c r="A98" s="28">
        <v>564075538</v>
      </c>
      <c r="B98" s="11">
        <v>100</v>
      </c>
      <c r="C98" s="11">
        <v>201670</v>
      </c>
      <c r="D98" s="11" t="s">
        <v>2597</v>
      </c>
      <c r="E98" s="11" t="s">
        <v>2583</v>
      </c>
    </row>
    <row r="99" spans="1:5" ht="12.75" x14ac:dyDescent="0.2">
      <c r="A99" s="28">
        <v>596089994</v>
      </c>
      <c r="B99" s="11">
        <v>0</v>
      </c>
      <c r="C99" s="11">
        <v>201730</v>
      </c>
      <c r="D99" s="11" t="s">
        <v>2528</v>
      </c>
      <c r="E99" s="11" t="s">
        <v>2542</v>
      </c>
    </row>
    <row r="100" spans="1:5" ht="12.75" x14ac:dyDescent="0.2">
      <c r="A100" s="28">
        <v>524770798</v>
      </c>
      <c r="B100" s="11">
        <v>109</v>
      </c>
      <c r="C100" s="11">
        <v>201730</v>
      </c>
      <c r="D100" s="11" t="s">
        <v>2528</v>
      </c>
      <c r="E100" s="11" t="s">
        <v>2535</v>
      </c>
    </row>
    <row r="101" spans="1:5" ht="12.75" x14ac:dyDescent="0.2">
      <c r="A101" s="28">
        <v>529717226</v>
      </c>
      <c r="B101" s="11">
        <v>77</v>
      </c>
      <c r="C101" s="11">
        <v>201730</v>
      </c>
      <c r="D101" s="11" t="s">
        <v>2528</v>
      </c>
      <c r="E101" s="11" t="s">
        <v>2565</v>
      </c>
    </row>
    <row r="102" spans="1:5" ht="12.75" x14ac:dyDescent="0.2">
      <c r="A102" s="28">
        <v>558554264</v>
      </c>
      <c r="B102" s="11">
        <v>12</v>
      </c>
      <c r="C102" s="11">
        <v>201730</v>
      </c>
      <c r="D102" s="11" t="s">
        <v>2528</v>
      </c>
      <c r="E102" s="11" t="s">
        <v>2567</v>
      </c>
    </row>
    <row r="103" spans="1:5" ht="12.75" x14ac:dyDescent="0.2">
      <c r="A103" s="28">
        <v>551021436</v>
      </c>
      <c r="B103" s="11">
        <v>151</v>
      </c>
      <c r="C103" s="11">
        <v>201730</v>
      </c>
      <c r="D103" s="11" t="s">
        <v>2528</v>
      </c>
      <c r="E103" s="11" t="s">
        <v>2544</v>
      </c>
    </row>
    <row r="104" spans="1:5" ht="12.75" x14ac:dyDescent="0.2">
      <c r="A104" s="28">
        <v>570230228</v>
      </c>
      <c r="B104" s="11">
        <v>96</v>
      </c>
      <c r="C104" s="11">
        <v>201730</v>
      </c>
      <c r="D104" s="11" t="s">
        <v>2528</v>
      </c>
      <c r="E104" s="11" t="s">
        <v>2545</v>
      </c>
    </row>
    <row r="105" spans="1:5" ht="12.75" x14ac:dyDescent="0.2">
      <c r="A105" s="28">
        <v>598687939</v>
      </c>
      <c r="B105" s="11">
        <v>31</v>
      </c>
      <c r="C105" s="11">
        <v>201730</v>
      </c>
      <c r="D105" s="11" t="s">
        <v>2528</v>
      </c>
      <c r="E105" s="11" t="s">
        <v>2568</v>
      </c>
    </row>
    <row r="106" spans="1:5" ht="12.75" x14ac:dyDescent="0.2">
      <c r="A106" s="28">
        <v>531475063</v>
      </c>
      <c r="B106" s="11">
        <v>74</v>
      </c>
      <c r="C106" s="11">
        <v>201730</v>
      </c>
      <c r="D106" s="11" t="s">
        <v>2538</v>
      </c>
      <c r="E106" s="11" t="s">
        <v>2580</v>
      </c>
    </row>
    <row r="107" spans="1:5" ht="12.75" x14ac:dyDescent="0.2">
      <c r="A107" s="28">
        <v>583539822</v>
      </c>
      <c r="B107" s="11">
        <v>167.34200000000001</v>
      </c>
      <c r="C107" s="11">
        <v>201730</v>
      </c>
      <c r="D107" s="11" t="s">
        <v>2528</v>
      </c>
      <c r="E107" s="11" t="s">
        <v>2576</v>
      </c>
    </row>
    <row r="108" spans="1:5" ht="12.75" x14ac:dyDescent="0.2">
      <c r="A108" s="28">
        <v>599084576</v>
      </c>
      <c r="B108" s="11">
        <v>91</v>
      </c>
      <c r="C108" s="11">
        <v>201730</v>
      </c>
      <c r="D108" s="11" t="s">
        <v>2597</v>
      </c>
      <c r="E108" s="11" t="s">
        <v>2551</v>
      </c>
    </row>
    <row r="109" spans="1:5" ht="12.75" x14ac:dyDescent="0.2">
      <c r="A109" s="28">
        <v>575454247</v>
      </c>
      <c r="B109" s="11">
        <v>0</v>
      </c>
      <c r="C109" s="11">
        <v>201730</v>
      </c>
      <c r="D109" s="11" t="s">
        <v>2528</v>
      </c>
      <c r="E109" s="11" t="s">
        <v>2584</v>
      </c>
    </row>
    <row r="110" spans="1:5" ht="12.75" x14ac:dyDescent="0.2">
      <c r="A110" s="28">
        <v>599132144</v>
      </c>
      <c r="B110" s="11">
        <v>0</v>
      </c>
      <c r="C110" s="11">
        <v>201750</v>
      </c>
      <c r="D110" s="11" t="s">
        <v>2526</v>
      </c>
      <c r="E110" s="11" t="s">
        <v>2533</v>
      </c>
    </row>
    <row r="111" spans="1:5" ht="12.75" x14ac:dyDescent="0.2">
      <c r="A111" s="28">
        <v>583036897</v>
      </c>
      <c r="B111" s="11">
        <v>125.337</v>
      </c>
      <c r="C111" s="11">
        <v>201750</v>
      </c>
      <c r="D111" s="11" t="s">
        <v>2528</v>
      </c>
      <c r="E111" s="11" t="s">
        <v>2553</v>
      </c>
    </row>
    <row r="112" spans="1:5" ht="12.75" x14ac:dyDescent="0.2">
      <c r="A112" s="28">
        <v>560742902</v>
      </c>
      <c r="B112" s="11">
        <v>9</v>
      </c>
      <c r="C112" s="11">
        <v>201750</v>
      </c>
      <c r="D112" s="11" t="s">
        <v>2597</v>
      </c>
      <c r="E112" s="11" t="s">
        <v>2572</v>
      </c>
    </row>
    <row r="113" spans="1:5" ht="12.75" x14ac:dyDescent="0.2">
      <c r="A113" s="28">
        <v>522266927</v>
      </c>
      <c r="B113" s="11">
        <v>0</v>
      </c>
      <c r="C113" s="11">
        <v>201770</v>
      </c>
      <c r="D113" s="11" t="s">
        <v>2538</v>
      </c>
      <c r="E113" s="11" t="s">
        <v>2552</v>
      </c>
    </row>
    <row r="114" spans="1:5" ht="12.75" x14ac:dyDescent="0.2">
      <c r="A114" s="28">
        <v>551498619</v>
      </c>
      <c r="B114" s="11">
        <v>30</v>
      </c>
      <c r="C114" s="11">
        <v>201770</v>
      </c>
      <c r="D114" s="11" t="s">
        <v>2528</v>
      </c>
      <c r="E114" s="11" t="s">
        <v>2541</v>
      </c>
    </row>
    <row r="115" spans="1:5" ht="12.75" x14ac:dyDescent="0.2">
      <c r="A115" s="28">
        <v>571965491</v>
      </c>
      <c r="B115" s="11">
        <v>9</v>
      </c>
      <c r="C115" s="11">
        <v>201770</v>
      </c>
      <c r="D115" s="11" t="s">
        <v>2555</v>
      </c>
      <c r="E115" s="11" t="s">
        <v>2556</v>
      </c>
    </row>
    <row r="116" spans="1:5" ht="12.75" x14ac:dyDescent="0.2">
      <c r="A116" s="28">
        <v>586879519</v>
      </c>
      <c r="B116" s="11">
        <v>0</v>
      </c>
      <c r="C116" s="11">
        <v>201770</v>
      </c>
      <c r="D116" s="11" t="s">
        <v>2597</v>
      </c>
      <c r="E116" s="11" t="s">
        <v>2573</v>
      </c>
    </row>
    <row r="117" spans="1:5" ht="12.75" x14ac:dyDescent="0.2">
      <c r="A117" s="28">
        <v>562447343</v>
      </c>
      <c r="B117" s="11">
        <v>0</v>
      </c>
      <c r="C117" s="11">
        <v>201770</v>
      </c>
      <c r="D117" s="11" t="s">
        <v>2538</v>
      </c>
      <c r="E117" s="11" t="s">
        <v>2580</v>
      </c>
    </row>
    <row r="118" spans="1:5" ht="12.75" x14ac:dyDescent="0.2">
      <c r="A118" s="28">
        <v>597359551</v>
      </c>
      <c r="B118" s="11">
        <v>14</v>
      </c>
      <c r="C118" s="11">
        <v>201770</v>
      </c>
      <c r="D118" s="11" t="s">
        <v>2538</v>
      </c>
      <c r="E118" s="11" t="s">
        <v>2562</v>
      </c>
    </row>
    <row r="119" spans="1:5" ht="12.75" x14ac:dyDescent="0.2">
      <c r="A119" s="28">
        <v>575626770</v>
      </c>
      <c r="B119" s="11">
        <v>21</v>
      </c>
      <c r="C119" s="11">
        <v>201830</v>
      </c>
      <c r="D119" s="11" t="s">
        <v>2597</v>
      </c>
      <c r="E119" s="11" t="s">
        <v>2551</v>
      </c>
    </row>
    <row r="120" spans="1:5" ht="12.75" x14ac:dyDescent="0.2">
      <c r="A120" s="28">
        <v>598557157</v>
      </c>
      <c r="B120" s="11">
        <v>94.98</v>
      </c>
      <c r="C120" s="11">
        <v>201830</v>
      </c>
      <c r="D120" s="11" t="s">
        <v>2528</v>
      </c>
      <c r="E120" s="11" t="s">
        <v>2554</v>
      </c>
    </row>
    <row r="121" spans="1:5" ht="12.75" x14ac:dyDescent="0.2">
      <c r="A121" s="28">
        <v>540444370</v>
      </c>
      <c r="B121" s="11">
        <v>0</v>
      </c>
      <c r="C121" s="11">
        <v>201830</v>
      </c>
      <c r="D121" s="11" t="s">
        <v>2528</v>
      </c>
      <c r="E121" s="11" t="s">
        <v>2542</v>
      </c>
    </row>
    <row r="122" spans="1:5" ht="12.75" x14ac:dyDescent="0.2">
      <c r="A122" s="28">
        <v>520956375</v>
      </c>
      <c r="B122" s="11">
        <v>0</v>
      </c>
      <c r="C122" s="11">
        <v>201830</v>
      </c>
      <c r="D122" s="11" t="s">
        <v>2526</v>
      </c>
      <c r="E122" s="11" t="s">
        <v>2556</v>
      </c>
    </row>
    <row r="123" spans="1:5" ht="12.75" x14ac:dyDescent="0.2">
      <c r="A123" s="28">
        <v>556027571</v>
      </c>
      <c r="B123" s="11">
        <v>0</v>
      </c>
      <c r="C123" s="11">
        <v>201830</v>
      </c>
      <c r="D123" s="11" t="s">
        <v>2526</v>
      </c>
      <c r="E123" s="11" t="s">
        <v>2566</v>
      </c>
    </row>
    <row r="124" spans="1:5" ht="12.75" x14ac:dyDescent="0.2">
      <c r="A124" s="28">
        <v>538646226</v>
      </c>
      <c r="B124" s="11">
        <v>3</v>
      </c>
      <c r="C124" s="11">
        <v>201830</v>
      </c>
      <c r="D124" s="11" t="s">
        <v>2528</v>
      </c>
      <c r="E124" s="11" t="s">
        <v>2571</v>
      </c>
    </row>
    <row r="125" spans="1:5" ht="12.75" x14ac:dyDescent="0.2">
      <c r="A125" s="28">
        <v>528168218</v>
      </c>
      <c r="B125" s="11">
        <v>21</v>
      </c>
      <c r="C125" s="11">
        <v>201830</v>
      </c>
      <c r="D125" s="11" t="s">
        <v>2538</v>
      </c>
      <c r="E125" s="11" t="s">
        <v>2582</v>
      </c>
    </row>
    <row r="126" spans="1:5" ht="12.75" x14ac:dyDescent="0.2">
      <c r="A126" s="28">
        <v>563460181</v>
      </c>
      <c r="B126" s="11">
        <v>77</v>
      </c>
      <c r="C126" s="11">
        <v>201830</v>
      </c>
      <c r="D126" s="11" t="s">
        <v>2528</v>
      </c>
      <c r="E126" s="11" t="s">
        <v>2581</v>
      </c>
    </row>
    <row r="127" spans="1:5" ht="12.75" x14ac:dyDescent="0.2">
      <c r="A127" s="28">
        <v>601325107</v>
      </c>
      <c r="B127" s="11">
        <v>89</v>
      </c>
      <c r="C127" s="11">
        <v>201830</v>
      </c>
      <c r="D127" s="11" t="s">
        <v>2528</v>
      </c>
      <c r="E127" s="11" t="s">
        <v>2544</v>
      </c>
    </row>
    <row r="128" spans="1:5" ht="12.75" x14ac:dyDescent="0.2">
      <c r="A128" s="28">
        <v>589744287</v>
      </c>
      <c r="B128" s="11">
        <v>7</v>
      </c>
      <c r="C128" s="11">
        <v>201830</v>
      </c>
      <c r="D128" s="11" t="s">
        <v>2538</v>
      </c>
      <c r="E128" s="11" t="s">
        <v>2586</v>
      </c>
    </row>
    <row r="129" spans="1:2" ht="12.75" x14ac:dyDescent="0.2">
      <c r="A129" s="28">
        <v>545192279</v>
      </c>
      <c r="B129" s="11">
        <v>0</v>
      </c>
    </row>
    <row r="130" spans="1:2" ht="12.75" x14ac:dyDescent="0.2">
      <c r="A130" s="28">
        <v>570843735</v>
      </c>
      <c r="B130" s="11">
        <v>209</v>
      </c>
    </row>
    <row r="131" spans="1:2" ht="12.75" x14ac:dyDescent="0.2">
      <c r="A131" s="28">
        <v>593274634</v>
      </c>
      <c r="B131" s="11">
        <v>0</v>
      </c>
    </row>
    <row r="132" spans="1:2" ht="12.75" x14ac:dyDescent="0.2">
      <c r="A132" s="28">
        <v>520542392</v>
      </c>
      <c r="B132" s="11">
        <v>79</v>
      </c>
    </row>
    <row r="133" spans="1:2" ht="12.75" x14ac:dyDescent="0.2">
      <c r="A133" s="28">
        <v>553593813</v>
      </c>
      <c r="B133" s="11">
        <v>0</v>
      </c>
    </row>
    <row r="134" spans="1:2" ht="12.75" x14ac:dyDescent="0.2">
      <c r="A134" s="28">
        <v>578773241</v>
      </c>
      <c r="B134" s="11">
        <v>0</v>
      </c>
    </row>
    <row r="135" spans="1:2" ht="12.75" x14ac:dyDescent="0.2">
      <c r="A135" s="28">
        <v>528311067</v>
      </c>
      <c r="B135" s="11">
        <v>0</v>
      </c>
    </row>
    <row r="136" spans="1:2" ht="12.75" x14ac:dyDescent="0.2">
      <c r="A136" s="28">
        <v>551313800</v>
      </c>
      <c r="B136" s="11">
        <v>0</v>
      </c>
    </row>
    <row r="137" spans="1:2" ht="12.75" x14ac:dyDescent="0.2">
      <c r="A137" s="28">
        <v>518376523</v>
      </c>
      <c r="B137" s="11">
        <v>0</v>
      </c>
    </row>
    <row r="138" spans="1:2" ht="12.75" x14ac:dyDescent="0.2">
      <c r="A138" s="28">
        <v>532048451</v>
      </c>
      <c r="B138" s="11">
        <v>125</v>
      </c>
    </row>
    <row r="139" spans="1:2" ht="12.75" x14ac:dyDescent="0.2">
      <c r="A139" s="28">
        <v>541578846</v>
      </c>
      <c r="B139" s="11">
        <v>0</v>
      </c>
    </row>
    <row r="140" spans="1:2" ht="12.75" x14ac:dyDescent="0.2">
      <c r="A140" s="28">
        <v>531953881</v>
      </c>
      <c r="B140" s="11">
        <v>0</v>
      </c>
    </row>
    <row r="141" spans="1:2" ht="12.75" x14ac:dyDescent="0.2">
      <c r="A141" s="28">
        <v>541624462</v>
      </c>
      <c r="B141" s="11">
        <v>80</v>
      </c>
    </row>
    <row r="142" spans="1:2" ht="12.75" x14ac:dyDescent="0.2">
      <c r="A142" s="28">
        <v>545692044</v>
      </c>
      <c r="B142" s="11">
        <v>0</v>
      </c>
    </row>
    <row r="143" spans="1:2" ht="12.75" x14ac:dyDescent="0.2">
      <c r="A143" s="28">
        <v>542385084</v>
      </c>
      <c r="B143" s="11">
        <v>0</v>
      </c>
    </row>
    <row r="144" spans="1:2" ht="12.75" x14ac:dyDescent="0.2">
      <c r="A144" s="28">
        <v>519499649</v>
      </c>
      <c r="B144" s="11">
        <v>0</v>
      </c>
    </row>
    <row r="145" spans="1:2" ht="12.75" x14ac:dyDescent="0.2">
      <c r="A145" s="28">
        <v>523198126</v>
      </c>
      <c r="B145" s="11">
        <v>0</v>
      </c>
    </row>
    <row r="146" spans="1:2" ht="12.75" x14ac:dyDescent="0.2">
      <c r="A146" s="28">
        <v>552887482</v>
      </c>
      <c r="B146" s="11">
        <v>104.04</v>
      </c>
    </row>
    <row r="147" spans="1:2" ht="12.75" x14ac:dyDescent="0.2">
      <c r="A147" s="28">
        <v>599917100</v>
      </c>
      <c r="B147" s="11">
        <v>0</v>
      </c>
    </row>
    <row r="148" spans="1:2" ht="12.75" x14ac:dyDescent="0.2">
      <c r="A148" s="28">
        <v>583210669</v>
      </c>
      <c r="B148" s="11">
        <v>150</v>
      </c>
    </row>
    <row r="149" spans="1:2" ht="12.75" x14ac:dyDescent="0.2">
      <c r="A149" s="28">
        <v>565860862</v>
      </c>
      <c r="B149" s="11">
        <v>146</v>
      </c>
    </row>
    <row r="150" spans="1:2" ht="12.75" x14ac:dyDescent="0.2">
      <c r="A150" s="28">
        <v>524605432</v>
      </c>
      <c r="B150" s="11">
        <v>0</v>
      </c>
    </row>
    <row r="151" spans="1:2" ht="12.75" x14ac:dyDescent="0.2">
      <c r="A151" s="28">
        <v>531749413</v>
      </c>
      <c r="B151" s="11">
        <v>0</v>
      </c>
    </row>
    <row r="152" spans="1:2" ht="12.75" x14ac:dyDescent="0.2">
      <c r="A152" s="28">
        <v>566856314</v>
      </c>
      <c r="B152" s="11">
        <v>59</v>
      </c>
    </row>
    <row r="153" spans="1:2" ht="12.75" x14ac:dyDescent="0.2">
      <c r="A153" s="28">
        <v>573732135</v>
      </c>
      <c r="B153" s="11">
        <v>0</v>
      </c>
    </row>
    <row r="154" spans="1:2" ht="12.75" x14ac:dyDescent="0.2">
      <c r="A154" s="28">
        <v>591988186</v>
      </c>
      <c r="B154" s="11">
        <v>0</v>
      </c>
    </row>
    <row r="155" spans="1:2" ht="12.75" x14ac:dyDescent="0.2">
      <c r="A155" s="28">
        <v>555327217</v>
      </c>
      <c r="B155" s="11">
        <v>82.5</v>
      </c>
    </row>
    <row r="156" spans="1:2" ht="12.75" x14ac:dyDescent="0.2">
      <c r="A156" s="28">
        <v>589758235</v>
      </c>
      <c r="B156" s="11">
        <v>0</v>
      </c>
    </row>
    <row r="157" spans="1:2" ht="12.75" x14ac:dyDescent="0.2">
      <c r="A157" s="28">
        <v>534526457</v>
      </c>
      <c r="B157" s="11">
        <v>67</v>
      </c>
    </row>
    <row r="158" spans="1:2" ht="12.75" x14ac:dyDescent="0.2">
      <c r="A158" s="28">
        <v>540553993</v>
      </c>
      <c r="B158" s="11">
        <v>120</v>
      </c>
    </row>
    <row r="159" spans="1:2" ht="12.75" x14ac:dyDescent="0.2">
      <c r="A159" s="28">
        <v>548136536</v>
      </c>
      <c r="B159" s="11">
        <v>50</v>
      </c>
    </row>
    <row r="160" spans="1:2" ht="12.75" x14ac:dyDescent="0.2">
      <c r="A160" s="28">
        <v>564033090</v>
      </c>
      <c r="B160" s="11">
        <v>0</v>
      </c>
    </row>
    <row r="161" spans="1:2" ht="12.75" x14ac:dyDescent="0.2">
      <c r="A161" s="28">
        <v>593247706</v>
      </c>
      <c r="B161" s="11">
        <v>0</v>
      </c>
    </row>
    <row r="162" spans="1:2" ht="12.75" x14ac:dyDescent="0.2">
      <c r="A162" s="28">
        <v>560401485</v>
      </c>
      <c r="B162" s="11">
        <v>0</v>
      </c>
    </row>
    <row r="163" spans="1:2" ht="12.75" x14ac:dyDescent="0.2">
      <c r="A163" s="28">
        <v>541191123</v>
      </c>
      <c r="B163" s="11">
        <v>0</v>
      </c>
    </row>
    <row r="164" spans="1:2" ht="12.75" x14ac:dyDescent="0.2">
      <c r="A164" s="28">
        <v>573478384</v>
      </c>
      <c r="B164" s="11">
        <v>0</v>
      </c>
    </row>
    <row r="165" spans="1:2" ht="12.75" x14ac:dyDescent="0.2">
      <c r="A165" s="28">
        <v>519688847</v>
      </c>
      <c r="B165" s="11">
        <v>0</v>
      </c>
    </row>
    <row r="166" spans="1:2" ht="12.75" x14ac:dyDescent="0.2">
      <c r="A166" s="28">
        <v>539724366</v>
      </c>
      <c r="B166" s="11">
        <v>131</v>
      </c>
    </row>
    <row r="167" spans="1:2" ht="12.75" x14ac:dyDescent="0.2">
      <c r="A167" s="28">
        <v>520680238</v>
      </c>
      <c r="B167" s="11">
        <v>0</v>
      </c>
    </row>
    <row r="168" spans="1:2" ht="12.75" x14ac:dyDescent="0.2">
      <c r="A168" s="28">
        <v>546975121</v>
      </c>
      <c r="B168" s="11">
        <v>0</v>
      </c>
    </row>
    <row r="169" spans="1:2" ht="12.75" x14ac:dyDescent="0.2">
      <c r="A169" s="28">
        <v>518954842</v>
      </c>
      <c r="B169" s="11">
        <v>0</v>
      </c>
    </row>
    <row r="170" spans="1:2" ht="12.75" x14ac:dyDescent="0.2">
      <c r="A170" s="28">
        <v>594527631</v>
      </c>
      <c r="B170" s="11">
        <v>0</v>
      </c>
    </row>
    <row r="171" spans="1:2" ht="12.75" x14ac:dyDescent="0.2">
      <c r="A171" s="28">
        <v>534575534</v>
      </c>
      <c r="B171" s="11">
        <v>0</v>
      </c>
    </row>
    <row r="172" spans="1:2" ht="12.75" x14ac:dyDescent="0.2">
      <c r="A172" s="28">
        <v>532546703</v>
      </c>
      <c r="B172" s="11">
        <v>0</v>
      </c>
    </row>
    <row r="173" spans="1:2" ht="12.75" x14ac:dyDescent="0.2">
      <c r="A173" s="28">
        <v>589442060</v>
      </c>
      <c r="B173" s="11">
        <v>65</v>
      </c>
    </row>
    <row r="174" spans="1:2" ht="12.75" x14ac:dyDescent="0.2">
      <c r="A174" s="28">
        <v>554435264</v>
      </c>
      <c r="B174" s="11">
        <v>0</v>
      </c>
    </row>
    <row r="175" spans="1:2" ht="12.75" x14ac:dyDescent="0.2">
      <c r="A175" s="28">
        <v>560442631</v>
      </c>
      <c r="B175" s="11">
        <v>0</v>
      </c>
    </row>
    <row r="176" spans="1:2" ht="12.75" x14ac:dyDescent="0.2">
      <c r="A176" s="28">
        <v>577477038</v>
      </c>
      <c r="B176" s="11">
        <v>0</v>
      </c>
    </row>
    <row r="177" spans="1:2" ht="12.75" x14ac:dyDescent="0.2">
      <c r="A177" s="28">
        <v>570804445</v>
      </c>
      <c r="B177" s="11">
        <v>6</v>
      </c>
    </row>
    <row r="178" spans="1:2" ht="12.75" x14ac:dyDescent="0.2">
      <c r="A178" s="28">
        <v>537860130</v>
      </c>
      <c r="B178" s="11">
        <v>109.379</v>
      </c>
    </row>
    <row r="179" spans="1:2" ht="12.75" x14ac:dyDescent="0.2">
      <c r="A179" s="28">
        <v>600263035</v>
      </c>
      <c r="B179" s="11">
        <v>10</v>
      </c>
    </row>
    <row r="180" spans="1:2" ht="12.75" x14ac:dyDescent="0.2">
      <c r="A180" s="28">
        <v>566178234</v>
      </c>
      <c r="B180" s="11">
        <v>0</v>
      </c>
    </row>
    <row r="181" spans="1:2" ht="12.75" x14ac:dyDescent="0.2">
      <c r="A181" s="28">
        <v>575984744</v>
      </c>
      <c r="B181" s="11">
        <v>0</v>
      </c>
    </row>
    <row r="182" spans="1:2" ht="12.75" x14ac:dyDescent="0.2">
      <c r="A182" s="28">
        <v>574611190</v>
      </c>
      <c r="B182" s="11">
        <v>0</v>
      </c>
    </row>
    <row r="183" spans="1:2" ht="12.75" x14ac:dyDescent="0.2">
      <c r="A183" s="28">
        <v>558240109</v>
      </c>
      <c r="B183" s="11">
        <v>0</v>
      </c>
    </row>
    <row r="184" spans="1:2" ht="12.75" x14ac:dyDescent="0.2">
      <c r="A184" s="28">
        <v>516579595</v>
      </c>
      <c r="B184" s="11">
        <v>4</v>
      </c>
    </row>
    <row r="185" spans="1:2" ht="12.75" x14ac:dyDescent="0.2">
      <c r="A185" s="28">
        <v>520531935</v>
      </c>
      <c r="B185" s="11">
        <v>69</v>
      </c>
    </row>
    <row r="186" spans="1:2" ht="12.75" x14ac:dyDescent="0.2">
      <c r="A186" s="28">
        <v>579223680</v>
      </c>
      <c r="B186" s="11">
        <v>24</v>
      </c>
    </row>
    <row r="187" spans="1:2" ht="12.75" x14ac:dyDescent="0.2">
      <c r="A187" s="28">
        <v>518595346</v>
      </c>
      <c r="B187" s="11">
        <v>93</v>
      </c>
    </row>
    <row r="188" spans="1:2" ht="12.75" x14ac:dyDescent="0.2">
      <c r="A188" s="28">
        <v>573316702</v>
      </c>
      <c r="B188" s="11">
        <v>0</v>
      </c>
    </row>
    <row r="189" spans="1:2" ht="12.75" x14ac:dyDescent="0.2">
      <c r="A189" s="28">
        <v>578850386</v>
      </c>
      <c r="B189" s="11">
        <v>0</v>
      </c>
    </row>
    <row r="190" spans="1:2" ht="12.75" x14ac:dyDescent="0.2">
      <c r="A190" s="28">
        <v>519979311</v>
      </c>
      <c r="B190" s="11">
        <v>61</v>
      </c>
    </row>
    <row r="191" spans="1:2" ht="12.75" x14ac:dyDescent="0.2">
      <c r="A191" s="28">
        <v>539616279</v>
      </c>
      <c r="B191" s="11">
        <v>0</v>
      </c>
    </row>
    <row r="192" spans="1:2" ht="12.75" x14ac:dyDescent="0.2">
      <c r="A192" s="28">
        <v>523796506</v>
      </c>
      <c r="B192" s="11">
        <v>64</v>
      </c>
    </row>
    <row r="193" spans="1:2" ht="12.75" x14ac:dyDescent="0.2">
      <c r="A193" s="28">
        <v>561691486</v>
      </c>
      <c r="B193" s="11">
        <v>0</v>
      </c>
    </row>
    <row r="194" spans="1:2" ht="12.75" x14ac:dyDescent="0.2">
      <c r="A194" s="28">
        <v>521317998</v>
      </c>
      <c r="B194" s="11">
        <v>0</v>
      </c>
    </row>
    <row r="195" spans="1:2" ht="12.75" x14ac:dyDescent="0.2">
      <c r="A195" s="28">
        <v>584344576</v>
      </c>
      <c r="B195" s="11">
        <v>0</v>
      </c>
    </row>
    <row r="196" spans="1:2" ht="12.75" x14ac:dyDescent="0.2">
      <c r="A196" s="28">
        <v>550144873</v>
      </c>
    </row>
    <row r="197" spans="1:2" ht="12.75" x14ac:dyDescent="0.2">
      <c r="A197" s="28">
        <v>518206200</v>
      </c>
      <c r="B197" s="11">
        <v>0</v>
      </c>
    </row>
    <row r="198" spans="1:2" ht="12.75" x14ac:dyDescent="0.2">
      <c r="A198" s="28">
        <v>569918830</v>
      </c>
      <c r="B198" s="11">
        <v>5</v>
      </c>
    </row>
    <row r="199" spans="1:2" ht="12.75" x14ac:dyDescent="0.2">
      <c r="A199" s="28">
        <v>588343854</v>
      </c>
      <c r="B199" s="11">
        <v>0</v>
      </c>
    </row>
    <row r="200" spans="1:2" ht="12.75" x14ac:dyDescent="0.2">
      <c r="A200" s="28">
        <v>552497038</v>
      </c>
      <c r="B200" s="11">
        <v>0</v>
      </c>
    </row>
    <row r="201" spans="1:2" ht="12.75" x14ac:dyDescent="0.2">
      <c r="A201" s="28">
        <v>564515872</v>
      </c>
      <c r="B201" s="11">
        <v>0</v>
      </c>
    </row>
    <row r="202" spans="1:2" ht="12.75" x14ac:dyDescent="0.2">
      <c r="A202" s="28">
        <v>575608869</v>
      </c>
      <c r="B202" s="11">
        <v>85</v>
      </c>
    </row>
    <row r="203" spans="1:2" ht="12.75" x14ac:dyDescent="0.2">
      <c r="A203" s="28">
        <v>542177260</v>
      </c>
      <c r="B203" s="11">
        <v>112</v>
      </c>
    </row>
    <row r="204" spans="1:2" ht="12.75" x14ac:dyDescent="0.2">
      <c r="A204" s="28">
        <v>564010289</v>
      </c>
      <c r="B204" s="11">
        <v>0</v>
      </c>
    </row>
    <row r="205" spans="1:2" ht="12.75" x14ac:dyDescent="0.2">
      <c r="A205" s="28">
        <v>523428394</v>
      </c>
      <c r="B205" s="11">
        <v>102</v>
      </c>
    </row>
    <row r="206" spans="1:2" ht="12.75" x14ac:dyDescent="0.2">
      <c r="A206" s="28">
        <v>527974692</v>
      </c>
      <c r="B206" s="11">
        <v>48.5</v>
      </c>
    </row>
    <row r="207" spans="1:2" ht="12.75" x14ac:dyDescent="0.2">
      <c r="A207" s="28">
        <v>550262997</v>
      </c>
      <c r="B207" s="11">
        <v>0</v>
      </c>
    </row>
    <row r="208" spans="1:2" ht="12.75" x14ac:dyDescent="0.2">
      <c r="A208" s="28">
        <v>519547914</v>
      </c>
      <c r="B208" s="11">
        <v>0</v>
      </c>
    </row>
    <row r="209" spans="1:2" ht="12.75" x14ac:dyDescent="0.2">
      <c r="A209" s="28">
        <v>568804157</v>
      </c>
      <c r="B209" s="11">
        <v>0</v>
      </c>
    </row>
    <row r="210" spans="1:2" ht="12.75" x14ac:dyDescent="0.2">
      <c r="A210" s="28">
        <v>525438990</v>
      </c>
      <c r="B210" s="11">
        <v>64</v>
      </c>
    </row>
    <row r="211" spans="1:2" ht="12.75" x14ac:dyDescent="0.2">
      <c r="A211" s="28">
        <v>529929394</v>
      </c>
      <c r="B211" s="11">
        <v>0</v>
      </c>
    </row>
    <row r="212" spans="1:2" ht="12.75" x14ac:dyDescent="0.2">
      <c r="A212" s="28">
        <v>528683317</v>
      </c>
      <c r="B212" s="11">
        <v>98</v>
      </c>
    </row>
    <row r="213" spans="1:2" ht="12.75" x14ac:dyDescent="0.2">
      <c r="A213" s="28">
        <v>590055249</v>
      </c>
      <c r="B213" s="11">
        <v>67</v>
      </c>
    </row>
    <row r="214" spans="1:2" ht="12.75" x14ac:dyDescent="0.2">
      <c r="A214" s="28">
        <v>529171058</v>
      </c>
      <c r="B214" s="11">
        <v>97</v>
      </c>
    </row>
    <row r="215" spans="1:2" ht="12.75" x14ac:dyDescent="0.2">
      <c r="A215" s="28">
        <v>569973076</v>
      </c>
      <c r="B215" s="11">
        <v>0</v>
      </c>
    </row>
    <row r="216" spans="1:2" ht="12.75" x14ac:dyDescent="0.2">
      <c r="A216" s="28">
        <v>574249164</v>
      </c>
      <c r="B216" s="11">
        <v>63</v>
      </c>
    </row>
    <row r="217" spans="1:2" ht="12.75" x14ac:dyDescent="0.2">
      <c r="A217" s="28">
        <v>551543411</v>
      </c>
      <c r="B217" s="11">
        <v>95</v>
      </c>
    </row>
    <row r="218" spans="1:2" ht="12.75" x14ac:dyDescent="0.2">
      <c r="A218" s="28">
        <v>530133087</v>
      </c>
      <c r="B218" s="11">
        <v>0</v>
      </c>
    </row>
    <row r="219" spans="1:2" ht="12.75" x14ac:dyDescent="0.2">
      <c r="A219" s="28">
        <v>574292098</v>
      </c>
      <c r="B219" s="11">
        <v>0</v>
      </c>
    </row>
    <row r="220" spans="1:2" ht="12.75" x14ac:dyDescent="0.2">
      <c r="A220" s="28">
        <v>587155923</v>
      </c>
      <c r="B220" s="11">
        <v>260</v>
      </c>
    </row>
    <row r="221" spans="1:2" ht="12.75" x14ac:dyDescent="0.2">
      <c r="A221" s="28">
        <v>535230276</v>
      </c>
      <c r="B221" s="11">
        <v>0</v>
      </c>
    </row>
    <row r="222" spans="1:2" ht="12.75" x14ac:dyDescent="0.2">
      <c r="A222" s="28">
        <v>543878520</v>
      </c>
      <c r="B222" s="11">
        <v>111</v>
      </c>
    </row>
    <row r="223" spans="1:2" ht="12.75" x14ac:dyDescent="0.2">
      <c r="A223" s="28">
        <v>554254898</v>
      </c>
      <c r="B223" s="11">
        <v>20</v>
      </c>
    </row>
    <row r="224" spans="1:2" ht="12.75" x14ac:dyDescent="0.2">
      <c r="A224" s="28">
        <v>589636368</v>
      </c>
      <c r="B224" s="11">
        <v>136</v>
      </c>
    </row>
    <row r="225" spans="1:2" ht="12.75" x14ac:dyDescent="0.2">
      <c r="A225" s="28">
        <v>539247161</v>
      </c>
      <c r="B225" s="11">
        <v>0</v>
      </c>
    </row>
    <row r="226" spans="1:2" ht="12.75" x14ac:dyDescent="0.2">
      <c r="A226" s="28">
        <v>532871401</v>
      </c>
      <c r="B226" s="11">
        <v>100</v>
      </c>
    </row>
    <row r="227" spans="1:2" ht="12.75" x14ac:dyDescent="0.2">
      <c r="A227" s="28">
        <v>572937134</v>
      </c>
      <c r="B227" s="11">
        <v>0</v>
      </c>
    </row>
    <row r="228" spans="1:2" ht="12.75" x14ac:dyDescent="0.2">
      <c r="A228" s="28">
        <v>581606389</v>
      </c>
      <c r="B228" s="11">
        <v>0</v>
      </c>
    </row>
    <row r="229" spans="1:2" ht="12.75" x14ac:dyDescent="0.2">
      <c r="A229" s="28">
        <v>540231425</v>
      </c>
      <c r="B229" s="11">
        <v>0</v>
      </c>
    </row>
    <row r="230" spans="1:2" ht="12.75" x14ac:dyDescent="0.2">
      <c r="A230" s="28">
        <v>562646317</v>
      </c>
      <c r="B230" s="11">
        <v>17</v>
      </c>
    </row>
    <row r="231" spans="1:2" ht="12.75" x14ac:dyDescent="0.2">
      <c r="A231" s="28">
        <v>573138729</v>
      </c>
      <c r="B231" s="11">
        <v>55.343000000000004</v>
      </c>
    </row>
    <row r="232" spans="1:2" ht="12.75" x14ac:dyDescent="0.2">
      <c r="A232" s="28">
        <v>588254582</v>
      </c>
      <c r="B232" s="11">
        <v>33</v>
      </c>
    </row>
    <row r="233" spans="1:2" ht="12.75" x14ac:dyDescent="0.2">
      <c r="A233" s="28">
        <v>567403893</v>
      </c>
      <c r="B233" s="11">
        <v>17</v>
      </c>
    </row>
    <row r="234" spans="1:2" ht="12.75" x14ac:dyDescent="0.2">
      <c r="A234" s="28">
        <v>550635555</v>
      </c>
      <c r="B234" s="11">
        <v>105.03</v>
      </c>
    </row>
    <row r="235" spans="1:2" ht="12.75" x14ac:dyDescent="0.2">
      <c r="A235" s="28">
        <v>587330234</v>
      </c>
      <c r="B235" s="11">
        <v>51.33</v>
      </c>
    </row>
    <row r="236" spans="1:2" ht="12.75" x14ac:dyDescent="0.2">
      <c r="A236" s="28">
        <v>549951705</v>
      </c>
      <c r="B236" s="11">
        <v>102</v>
      </c>
    </row>
    <row r="237" spans="1:2" ht="12.75" x14ac:dyDescent="0.2">
      <c r="A237" s="28">
        <v>567051952</v>
      </c>
      <c r="B237" s="11">
        <v>114.67</v>
      </c>
    </row>
    <row r="238" spans="1:2" ht="12.75" x14ac:dyDescent="0.2">
      <c r="A238" s="28">
        <v>523864630</v>
      </c>
      <c r="B238" s="11">
        <v>0</v>
      </c>
    </row>
    <row r="239" spans="1:2" ht="12.75" x14ac:dyDescent="0.2">
      <c r="A239" s="28">
        <v>567045690</v>
      </c>
      <c r="B239" s="11">
        <v>86</v>
      </c>
    </row>
    <row r="240" spans="1:2" ht="12.75" x14ac:dyDescent="0.2">
      <c r="A240" s="28">
        <v>540688484</v>
      </c>
      <c r="B240" s="11">
        <v>0</v>
      </c>
    </row>
    <row r="241" spans="1:2" ht="12.75" x14ac:dyDescent="0.2">
      <c r="A241" s="28">
        <v>587604475</v>
      </c>
      <c r="B241" s="11">
        <v>17</v>
      </c>
    </row>
    <row r="242" spans="1:2" ht="12.75" x14ac:dyDescent="0.2">
      <c r="A242" s="28">
        <v>582201612</v>
      </c>
      <c r="B242" s="11">
        <v>3</v>
      </c>
    </row>
    <row r="243" spans="1:2" ht="12.75" x14ac:dyDescent="0.2">
      <c r="A243" s="28">
        <v>517848236</v>
      </c>
      <c r="B243" s="11">
        <v>12</v>
      </c>
    </row>
    <row r="244" spans="1:2" ht="12.75" x14ac:dyDescent="0.2">
      <c r="A244" s="28">
        <v>576466212</v>
      </c>
      <c r="B244" s="11">
        <v>0</v>
      </c>
    </row>
    <row r="245" spans="1:2" ht="12.75" x14ac:dyDescent="0.2">
      <c r="A245" s="28">
        <v>554273062</v>
      </c>
      <c r="B245" s="11">
        <v>0</v>
      </c>
    </row>
    <row r="246" spans="1:2" ht="12.75" x14ac:dyDescent="0.2">
      <c r="A246" s="28">
        <v>591133600</v>
      </c>
      <c r="B246" s="11">
        <v>0</v>
      </c>
    </row>
    <row r="247" spans="1:2" ht="12.75" x14ac:dyDescent="0.2">
      <c r="A247" s="28">
        <v>569477665</v>
      </c>
      <c r="B247" s="11">
        <v>26</v>
      </c>
    </row>
    <row r="248" spans="1:2" ht="12.75" x14ac:dyDescent="0.2">
      <c r="A248" s="28">
        <v>528086447</v>
      </c>
      <c r="B248" s="11">
        <v>0</v>
      </c>
    </row>
    <row r="249" spans="1:2" ht="12.75" x14ac:dyDescent="0.2">
      <c r="A249" s="28">
        <v>546735871</v>
      </c>
      <c r="B249" s="11">
        <v>0</v>
      </c>
    </row>
    <row r="250" spans="1:2" ht="12.75" x14ac:dyDescent="0.2">
      <c r="A250" s="28">
        <v>527907117</v>
      </c>
      <c r="B250" s="11">
        <v>0</v>
      </c>
    </row>
    <row r="251" spans="1:2" ht="12.75" x14ac:dyDescent="0.2">
      <c r="A251" s="28">
        <v>557617975</v>
      </c>
      <c r="B251" s="11">
        <v>35</v>
      </c>
    </row>
    <row r="252" spans="1:2" ht="12.75" x14ac:dyDescent="0.2">
      <c r="A252" s="28">
        <v>578110669</v>
      </c>
      <c r="B252" s="11">
        <v>0</v>
      </c>
    </row>
    <row r="253" spans="1:2" ht="12.75" x14ac:dyDescent="0.2">
      <c r="A253" s="28">
        <v>528080163</v>
      </c>
      <c r="B253" s="11">
        <v>39</v>
      </c>
    </row>
    <row r="254" spans="1:2" ht="12.75" x14ac:dyDescent="0.2">
      <c r="A254" s="28">
        <v>572731842</v>
      </c>
      <c r="B254" s="11">
        <v>31.673999999999999</v>
      </c>
    </row>
    <row r="255" spans="1:2" ht="12.75" x14ac:dyDescent="0.2">
      <c r="A255" s="28">
        <v>521563608</v>
      </c>
      <c r="B255" s="11">
        <v>3</v>
      </c>
    </row>
    <row r="256" spans="1:2" ht="12.75" x14ac:dyDescent="0.2">
      <c r="A256" s="28">
        <v>592646431</v>
      </c>
      <c r="B256" s="11">
        <v>0</v>
      </c>
    </row>
    <row r="257" spans="1:2" ht="12.75" x14ac:dyDescent="0.2">
      <c r="A257" s="28">
        <v>546108101</v>
      </c>
      <c r="B257" s="11">
        <v>12</v>
      </c>
    </row>
    <row r="258" spans="1:2" ht="12.75" x14ac:dyDescent="0.2">
      <c r="A258" s="28">
        <v>521705222</v>
      </c>
      <c r="B258" s="11">
        <v>0</v>
      </c>
    </row>
    <row r="259" spans="1:2" ht="12.75" x14ac:dyDescent="0.2">
      <c r="A259" s="28">
        <v>552240258</v>
      </c>
      <c r="B259" s="11">
        <v>21</v>
      </c>
    </row>
    <row r="260" spans="1:2" ht="12.75" x14ac:dyDescent="0.2">
      <c r="A260" s="28">
        <v>563575950</v>
      </c>
      <c r="B260" s="11">
        <v>78</v>
      </c>
    </row>
    <row r="261" spans="1:2" ht="12.75" x14ac:dyDescent="0.2">
      <c r="A261" s="28">
        <v>553199154</v>
      </c>
      <c r="B261" s="11">
        <v>0</v>
      </c>
    </row>
    <row r="262" spans="1:2" ht="12.75" x14ac:dyDescent="0.2">
      <c r="A262" s="28">
        <v>554873522</v>
      </c>
      <c r="B262" s="11">
        <v>0</v>
      </c>
    </row>
    <row r="263" spans="1:2" ht="12.75" x14ac:dyDescent="0.2">
      <c r="A263" s="28">
        <v>537738315</v>
      </c>
      <c r="B263" s="11">
        <v>4</v>
      </c>
    </row>
    <row r="264" spans="1:2" ht="12.75" x14ac:dyDescent="0.2">
      <c r="A264" s="28">
        <v>599938720</v>
      </c>
      <c r="B264" s="11">
        <v>19</v>
      </c>
    </row>
    <row r="265" spans="1:2" ht="12.75" x14ac:dyDescent="0.2">
      <c r="A265" s="28">
        <v>566455024</v>
      </c>
      <c r="B265" s="11">
        <v>6</v>
      </c>
    </row>
    <row r="266" spans="1:2" ht="12.75" x14ac:dyDescent="0.2">
      <c r="A266" s="28">
        <v>563415395</v>
      </c>
      <c r="B266" s="11">
        <v>12</v>
      </c>
    </row>
    <row r="267" spans="1:2" ht="12.75" x14ac:dyDescent="0.2">
      <c r="A267" s="28">
        <v>531093124</v>
      </c>
      <c r="B267" s="11">
        <v>33</v>
      </c>
    </row>
    <row r="268" spans="1:2" ht="12.75" x14ac:dyDescent="0.2">
      <c r="A268" s="28">
        <v>557187451</v>
      </c>
      <c r="B268" s="11">
        <v>0</v>
      </c>
    </row>
    <row r="269" spans="1:2" ht="12.75" x14ac:dyDescent="0.2">
      <c r="A269" s="28">
        <v>553479747</v>
      </c>
      <c r="B269" s="11">
        <v>94</v>
      </c>
    </row>
    <row r="270" spans="1:2" ht="12.75" x14ac:dyDescent="0.2">
      <c r="A270" s="28">
        <v>567631460</v>
      </c>
      <c r="B270" s="11">
        <v>51</v>
      </c>
    </row>
    <row r="271" spans="1:2" ht="12.75" x14ac:dyDescent="0.2">
      <c r="A271" s="28">
        <v>598414339</v>
      </c>
      <c r="B271" s="11">
        <v>0</v>
      </c>
    </row>
    <row r="272" spans="1:2" ht="12.75" x14ac:dyDescent="0.2">
      <c r="A272" s="28">
        <v>574006998</v>
      </c>
      <c r="B272" s="11">
        <v>12</v>
      </c>
    </row>
    <row r="273" spans="1:2" ht="12.75" x14ac:dyDescent="0.2">
      <c r="A273" s="28">
        <v>566941035</v>
      </c>
      <c r="B273" s="11">
        <v>59</v>
      </c>
    </row>
    <row r="274" spans="1:2" ht="12.75" x14ac:dyDescent="0.2">
      <c r="A274" s="28">
        <v>533683099</v>
      </c>
      <c r="B274" s="11">
        <v>20</v>
      </c>
    </row>
    <row r="275" spans="1:2" ht="12.75" x14ac:dyDescent="0.2">
      <c r="A275" s="28">
        <v>567915656</v>
      </c>
      <c r="B275" s="11">
        <v>33.35</v>
      </c>
    </row>
    <row r="276" spans="1:2" ht="12.75" x14ac:dyDescent="0.2">
      <c r="A276" s="28">
        <v>577234381</v>
      </c>
      <c r="B276" s="11">
        <v>107</v>
      </c>
    </row>
    <row r="277" spans="1:2" ht="12.75" x14ac:dyDescent="0.2">
      <c r="A277" s="28">
        <v>553486829</v>
      </c>
      <c r="B277" s="11">
        <v>69</v>
      </c>
    </row>
    <row r="278" spans="1:2" ht="12.75" x14ac:dyDescent="0.2">
      <c r="A278" s="28">
        <v>520641497</v>
      </c>
      <c r="B278" s="11">
        <v>3</v>
      </c>
    </row>
    <row r="279" spans="1:2" ht="12.75" x14ac:dyDescent="0.2">
      <c r="A279" s="28">
        <v>598895542</v>
      </c>
      <c r="B279" s="11">
        <v>0</v>
      </c>
    </row>
    <row r="280" spans="1:2" ht="12.75" x14ac:dyDescent="0.2">
      <c r="A280" s="28">
        <v>584029774</v>
      </c>
      <c r="B280" s="11">
        <v>0</v>
      </c>
    </row>
    <row r="281" spans="1:2" ht="12.75" x14ac:dyDescent="0.2">
      <c r="A281" s="28">
        <v>570684394</v>
      </c>
      <c r="B281" s="11">
        <v>6</v>
      </c>
    </row>
    <row r="282" spans="1:2" ht="12.75" x14ac:dyDescent="0.2">
      <c r="A282" s="28">
        <v>562757251</v>
      </c>
      <c r="B282" s="11">
        <v>85</v>
      </c>
    </row>
    <row r="283" spans="1:2" ht="12.75" x14ac:dyDescent="0.2">
      <c r="A283" s="28">
        <v>547681974</v>
      </c>
      <c r="B283" s="11">
        <v>0</v>
      </c>
    </row>
    <row r="284" spans="1:2" ht="12.75" x14ac:dyDescent="0.2">
      <c r="A284" s="28">
        <v>591186441</v>
      </c>
      <c r="B284" s="11">
        <v>0</v>
      </c>
    </row>
    <row r="285" spans="1:2" ht="12.75" x14ac:dyDescent="0.2">
      <c r="A285" s="28">
        <v>545317591</v>
      </c>
      <c r="B285" s="11">
        <v>0</v>
      </c>
    </row>
    <row r="286" spans="1:2" ht="12.75" x14ac:dyDescent="0.2">
      <c r="A286" s="28">
        <v>565586311</v>
      </c>
      <c r="B286" s="11">
        <v>0</v>
      </c>
    </row>
    <row r="287" spans="1:2" ht="12.75" x14ac:dyDescent="0.2">
      <c r="A287" s="28">
        <v>577230175</v>
      </c>
      <c r="B287" s="11">
        <v>78</v>
      </c>
    </row>
    <row r="288" spans="1:2" ht="12.75" x14ac:dyDescent="0.2">
      <c r="A288" s="28">
        <v>595040317</v>
      </c>
      <c r="B288" s="11">
        <v>86.712999999999994</v>
      </c>
    </row>
    <row r="289" spans="1:2" ht="12.75" x14ac:dyDescent="0.2">
      <c r="A289" s="28">
        <v>554347769</v>
      </c>
      <c r="B289" s="11">
        <v>41</v>
      </c>
    </row>
    <row r="290" spans="1:2" ht="12.75" x14ac:dyDescent="0.2">
      <c r="A290" s="28">
        <v>535349634</v>
      </c>
      <c r="B290" s="11">
        <v>0</v>
      </c>
    </row>
    <row r="291" spans="1:2" ht="12.75" x14ac:dyDescent="0.2">
      <c r="A291" s="28">
        <v>591721959</v>
      </c>
      <c r="B291" s="11">
        <v>0</v>
      </c>
    </row>
    <row r="292" spans="1:2" ht="12.75" x14ac:dyDescent="0.2">
      <c r="A292" s="28">
        <v>593403471</v>
      </c>
      <c r="B292" s="11">
        <v>0</v>
      </c>
    </row>
    <row r="293" spans="1:2" ht="12.75" x14ac:dyDescent="0.2">
      <c r="A293" s="28">
        <v>567599825</v>
      </c>
      <c r="B293" s="11">
        <v>3</v>
      </c>
    </row>
    <row r="294" spans="1:2" ht="12.75" x14ac:dyDescent="0.2">
      <c r="A294" s="28">
        <v>567651465</v>
      </c>
      <c r="B294" s="11">
        <v>2</v>
      </c>
    </row>
    <row r="295" spans="1:2" ht="12.75" x14ac:dyDescent="0.2">
      <c r="A295" s="28">
        <v>584643900</v>
      </c>
      <c r="B295" s="11">
        <v>19</v>
      </c>
    </row>
    <row r="296" spans="1:2" ht="12.75" x14ac:dyDescent="0.2">
      <c r="A296" s="28">
        <v>580740009</v>
      </c>
      <c r="B296" s="11">
        <v>0</v>
      </c>
    </row>
    <row r="297" spans="1:2" ht="12.75" x14ac:dyDescent="0.2">
      <c r="A297" s="28">
        <v>561234511</v>
      </c>
      <c r="B297" s="11">
        <v>134</v>
      </c>
    </row>
    <row r="298" spans="1:2" ht="12.75" x14ac:dyDescent="0.2">
      <c r="A298" s="28">
        <v>562627203</v>
      </c>
      <c r="B298" s="11">
        <v>0</v>
      </c>
    </row>
    <row r="299" spans="1:2" ht="12.75" x14ac:dyDescent="0.2">
      <c r="A299" s="28">
        <v>554961337</v>
      </c>
      <c r="B299" s="11">
        <v>86</v>
      </c>
    </row>
    <row r="300" spans="1:2" ht="12.75" x14ac:dyDescent="0.2">
      <c r="A300" s="28">
        <v>536347157</v>
      </c>
      <c r="B300" s="11">
        <v>40</v>
      </c>
    </row>
    <row r="301" spans="1:2" ht="12.75" x14ac:dyDescent="0.2">
      <c r="A301" s="28">
        <v>550200038</v>
      </c>
      <c r="B301" s="11">
        <v>0</v>
      </c>
    </row>
    <row r="302" spans="1:2" ht="12.75" x14ac:dyDescent="0.2">
      <c r="A302" s="28">
        <v>531311201</v>
      </c>
      <c r="B302" s="11">
        <v>12</v>
      </c>
    </row>
    <row r="303" spans="1:2" ht="12.75" x14ac:dyDescent="0.2">
      <c r="A303" s="28">
        <v>558570075</v>
      </c>
      <c r="B303" s="11">
        <v>77</v>
      </c>
    </row>
    <row r="304" spans="1:2" ht="12.75" x14ac:dyDescent="0.2">
      <c r="A304" s="28">
        <v>590732760</v>
      </c>
      <c r="B304" s="11">
        <v>31</v>
      </c>
    </row>
    <row r="305" spans="1:2" ht="12.75" x14ac:dyDescent="0.2">
      <c r="A305" s="28">
        <v>596553156</v>
      </c>
      <c r="B305" s="11">
        <v>23</v>
      </c>
    </row>
    <row r="306" spans="1:2" ht="12.75" x14ac:dyDescent="0.2">
      <c r="A306" s="28">
        <v>573987732</v>
      </c>
      <c r="B306" s="11">
        <v>0</v>
      </c>
    </row>
    <row r="307" spans="1:2" ht="12.75" x14ac:dyDescent="0.2">
      <c r="A307" s="28">
        <v>578611345</v>
      </c>
      <c r="B307" s="11">
        <v>0</v>
      </c>
    </row>
    <row r="308" spans="1:2" ht="12.75" x14ac:dyDescent="0.2">
      <c r="A308" s="28">
        <v>525969527</v>
      </c>
      <c r="B308" s="11">
        <v>0</v>
      </c>
    </row>
    <row r="309" spans="1:2" ht="12.75" x14ac:dyDescent="0.2">
      <c r="A309" s="28">
        <v>527978680</v>
      </c>
      <c r="B309" s="11">
        <v>10</v>
      </c>
    </row>
    <row r="310" spans="1:2" ht="12.75" x14ac:dyDescent="0.2">
      <c r="A310" s="28">
        <v>575904591</v>
      </c>
      <c r="B310" s="11">
        <v>44</v>
      </c>
    </row>
    <row r="311" spans="1:2" ht="12.75" x14ac:dyDescent="0.2">
      <c r="A311" s="28">
        <v>587773020</v>
      </c>
      <c r="B311" s="11">
        <v>0</v>
      </c>
    </row>
    <row r="312" spans="1:2" ht="12.75" x14ac:dyDescent="0.2">
      <c r="A312" s="28">
        <v>553728722</v>
      </c>
      <c r="B312" s="11">
        <v>73</v>
      </c>
    </row>
    <row r="313" spans="1:2" ht="12.75" x14ac:dyDescent="0.2">
      <c r="A313" s="28">
        <v>599769899</v>
      </c>
      <c r="B313" s="11">
        <v>0</v>
      </c>
    </row>
    <row r="314" spans="1:2" ht="12.75" x14ac:dyDescent="0.2">
      <c r="A314" s="28">
        <v>566512711</v>
      </c>
      <c r="B314" s="11">
        <v>0</v>
      </c>
    </row>
    <row r="315" spans="1:2" ht="12.75" x14ac:dyDescent="0.2">
      <c r="A315" s="28">
        <v>579410961</v>
      </c>
      <c r="B315" s="11">
        <v>131</v>
      </c>
    </row>
    <row r="316" spans="1:2" ht="12.75" x14ac:dyDescent="0.2">
      <c r="A316" s="28">
        <v>521828074</v>
      </c>
      <c r="B316" s="11">
        <v>75.680000000000007</v>
      </c>
    </row>
    <row r="317" spans="1:2" ht="12.75" x14ac:dyDescent="0.2">
      <c r="A317" s="28">
        <v>571752568</v>
      </c>
      <c r="B317" s="11">
        <v>86</v>
      </c>
    </row>
    <row r="318" spans="1:2" ht="12.75" x14ac:dyDescent="0.2">
      <c r="A318" s="28">
        <v>572296451</v>
      </c>
      <c r="B318" s="11">
        <v>54</v>
      </c>
    </row>
    <row r="319" spans="1:2" ht="12.75" x14ac:dyDescent="0.2">
      <c r="A319" s="28">
        <v>518545992</v>
      </c>
      <c r="B319" s="11">
        <v>73</v>
      </c>
    </row>
    <row r="320" spans="1:2" ht="12.75" x14ac:dyDescent="0.2">
      <c r="A320" s="28">
        <v>555153880</v>
      </c>
      <c r="B320" s="11">
        <v>17</v>
      </c>
    </row>
    <row r="321" spans="1:2" ht="12.75" x14ac:dyDescent="0.2">
      <c r="A321" s="28">
        <v>551303166</v>
      </c>
      <c r="B321" s="11">
        <v>78</v>
      </c>
    </row>
    <row r="322" spans="1:2" ht="12.75" x14ac:dyDescent="0.2">
      <c r="A322" s="28">
        <v>593548762</v>
      </c>
      <c r="B322" s="11">
        <v>11</v>
      </c>
    </row>
    <row r="323" spans="1:2" ht="12.75" x14ac:dyDescent="0.2">
      <c r="A323" s="28">
        <v>548325663</v>
      </c>
      <c r="B323" s="11">
        <v>0</v>
      </c>
    </row>
    <row r="324" spans="1:2" ht="12.75" x14ac:dyDescent="0.2">
      <c r="A324" s="28">
        <v>593018463</v>
      </c>
      <c r="B324" s="11">
        <v>0</v>
      </c>
    </row>
    <row r="325" spans="1:2" ht="12.75" x14ac:dyDescent="0.2">
      <c r="A325" s="28">
        <v>578576108</v>
      </c>
      <c r="B325" s="11">
        <v>108</v>
      </c>
    </row>
    <row r="326" spans="1:2" ht="12.75" x14ac:dyDescent="0.2">
      <c r="A326" s="28">
        <v>564015593</v>
      </c>
      <c r="B326" s="11">
        <v>80</v>
      </c>
    </row>
    <row r="327" spans="1:2" ht="12.75" x14ac:dyDescent="0.2">
      <c r="A327" s="28">
        <v>600069391</v>
      </c>
      <c r="B327" s="11">
        <v>74</v>
      </c>
    </row>
    <row r="328" spans="1:2" ht="12.75" x14ac:dyDescent="0.2">
      <c r="A328" s="28">
        <v>536574250</v>
      </c>
      <c r="B328" s="11">
        <v>0</v>
      </c>
    </row>
    <row r="329" spans="1:2" ht="12.75" x14ac:dyDescent="0.2">
      <c r="A329" s="28">
        <v>548384991</v>
      </c>
      <c r="B329" s="11">
        <v>133</v>
      </c>
    </row>
    <row r="330" spans="1:2" ht="12.75" x14ac:dyDescent="0.2">
      <c r="A330" s="28">
        <v>590150727</v>
      </c>
      <c r="B330" s="11">
        <v>0</v>
      </c>
    </row>
    <row r="331" spans="1:2" ht="12.75" x14ac:dyDescent="0.2">
      <c r="A331" s="28">
        <v>595846406</v>
      </c>
      <c r="B331" s="11">
        <v>99</v>
      </c>
    </row>
    <row r="332" spans="1:2" ht="12.75" x14ac:dyDescent="0.2">
      <c r="A332" s="28">
        <v>590416163</v>
      </c>
      <c r="B332" s="11">
        <v>0</v>
      </c>
    </row>
    <row r="333" spans="1:2" ht="12.75" x14ac:dyDescent="0.2">
      <c r="A333" s="28">
        <v>566450483</v>
      </c>
      <c r="B333" s="11">
        <v>0</v>
      </c>
    </row>
    <row r="334" spans="1:2" ht="12.75" x14ac:dyDescent="0.2">
      <c r="A334" s="28">
        <v>564761229</v>
      </c>
      <c r="B334" s="11">
        <v>0</v>
      </c>
    </row>
    <row r="335" spans="1:2" ht="12.75" x14ac:dyDescent="0.2">
      <c r="A335" s="28">
        <v>573170966</v>
      </c>
      <c r="B335" s="11">
        <v>0</v>
      </c>
    </row>
    <row r="336" spans="1:2" ht="12.75" x14ac:dyDescent="0.2">
      <c r="A336" s="28">
        <v>552796846</v>
      </c>
      <c r="B336" s="11">
        <v>0</v>
      </c>
    </row>
    <row r="337" spans="1:2" ht="12.75" x14ac:dyDescent="0.2">
      <c r="A337" s="28">
        <v>576554766</v>
      </c>
      <c r="B337" s="11">
        <v>0</v>
      </c>
    </row>
    <row r="338" spans="1:2" ht="12.75" x14ac:dyDescent="0.2">
      <c r="A338" s="28">
        <v>592734187</v>
      </c>
      <c r="B338" s="11">
        <v>34</v>
      </c>
    </row>
    <row r="339" spans="1:2" ht="12.75" x14ac:dyDescent="0.2">
      <c r="A339" s="28">
        <v>593490320</v>
      </c>
      <c r="B339" s="11">
        <v>30</v>
      </c>
    </row>
    <row r="340" spans="1:2" ht="12.75" x14ac:dyDescent="0.2">
      <c r="A340" s="28">
        <v>586809440</v>
      </c>
      <c r="B340" s="11">
        <v>0</v>
      </c>
    </row>
    <row r="341" spans="1:2" ht="12.75" x14ac:dyDescent="0.2">
      <c r="A341" s="28">
        <v>566675636</v>
      </c>
      <c r="B341" s="11">
        <v>89</v>
      </c>
    </row>
    <row r="342" spans="1:2" ht="12.75" x14ac:dyDescent="0.2">
      <c r="A342" s="28">
        <v>588056572</v>
      </c>
      <c r="B342" s="11">
        <v>203</v>
      </c>
    </row>
    <row r="343" spans="1:2" ht="12.75" x14ac:dyDescent="0.2">
      <c r="A343" s="28">
        <v>595699254</v>
      </c>
      <c r="B343" s="11">
        <v>13</v>
      </c>
    </row>
    <row r="344" spans="1:2" ht="12.75" x14ac:dyDescent="0.2">
      <c r="A344" s="28">
        <v>566173061</v>
      </c>
      <c r="B344" s="11">
        <v>0</v>
      </c>
    </row>
    <row r="345" spans="1:2" ht="12.75" x14ac:dyDescent="0.2">
      <c r="A345" s="28">
        <v>533064513</v>
      </c>
      <c r="B345" s="11">
        <v>0</v>
      </c>
    </row>
    <row r="346" spans="1:2" ht="12.75" x14ac:dyDescent="0.2">
      <c r="A346" s="28">
        <v>518307851</v>
      </c>
      <c r="B346" s="11">
        <v>25</v>
      </c>
    </row>
    <row r="347" spans="1:2" ht="12.75" x14ac:dyDescent="0.2">
      <c r="A347" s="28">
        <v>588008701</v>
      </c>
      <c r="B347" s="11">
        <v>83</v>
      </c>
    </row>
    <row r="348" spans="1:2" ht="12.75" x14ac:dyDescent="0.2">
      <c r="A348" s="28">
        <v>595922933</v>
      </c>
      <c r="B348" s="11">
        <v>0</v>
      </c>
    </row>
    <row r="349" spans="1:2" ht="12.75" x14ac:dyDescent="0.2">
      <c r="A349" s="28">
        <v>598116613</v>
      </c>
      <c r="B349" s="11">
        <v>157</v>
      </c>
    </row>
    <row r="350" spans="1:2" ht="12.75" x14ac:dyDescent="0.2">
      <c r="A350" s="28">
        <v>556337328</v>
      </c>
      <c r="B350" s="11">
        <v>20</v>
      </c>
    </row>
    <row r="351" spans="1:2" ht="12.75" x14ac:dyDescent="0.2">
      <c r="A351" s="28">
        <v>579181943</v>
      </c>
      <c r="B351" s="11">
        <v>0</v>
      </c>
    </row>
    <row r="352" spans="1:2" ht="12.75" x14ac:dyDescent="0.2">
      <c r="A352" s="28">
        <v>589911284</v>
      </c>
      <c r="B352" s="11">
        <v>0</v>
      </c>
    </row>
    <row r="353" spans="1:2" ht="12.75" x14ac:dyDescent="0.2">
      <c r="A353" s="28">
        <v>525980857</v>
      </c>
      <c r="B353" s="11">
        <v>83</v>
      </c>
    </row>
    <row r="354" spans="1:2" ht="12.75" x14ac:dyDescent="0.2">
      <c r="A354" s="28">
        <v>561233449</v>
      </c>
      <c r="B354" s="11">
        <v>0</v>
      </c>
    </row>
    <row r="355" spans="1:2" ht="12.75" x14ac:dyDescent="0.2">
      <c r="A355" s="28">
        <v>596325908</v>
      </c>
      <c r="B355" s="11">
        <v>0</v>
      </c>
    </row>
    <row r="356" spans="1:2" ht="12.75" x14ac:dyDescent="0.2">
      <c r="A356" s="28">
        <v>577119499</v>
      </c>
      <c r="B356" s="11">
        <v>41</v>
      </c>
    </row>
    <row r="357" spans="1:2" ht="12.75" x14ac:dyDescent="0.2">
      <c r="A357" s="28">
        <v>527751000</v>
      </c>
      <c r="B357" s="11">
        <v>0</v>
      </c>
    </row>
    <row r="358" spans="1:2" ht="12.75" x14ac:dyDescent="0.2">
      <c r="A358" s="28">
        <v>557149864</v>
      </c>
      <c r="B358" s="11">
        <v>0</v>
      </c>
    </row>
    <row r="359" spans="1:2" ht="12.75" x14ac:dyDescent="0.2">
      <c r="A359" s="28">
        <v>590062719</v>
      </c>
      <c r="B359" s="11">
        <v>0</v>
      </c>
    </row>
    <row r="360" spans="1:2" ht="12.75" x14ac:dyDescent="0.2">
      <c r="A360" s="28">
        <v>599687550</v>
      </c>
      <c r="B360" s="11">
        <v>3</v>
      </c>
    </row>
    <row r="361" spans="1:2" ht="12.75" x14ac:dyDescent="0.2">
      <c r="A361" s="28">
        <v>593844506</v>
      </c>
      <c r="B361" s="11">
        <v>5</v>
      </c>
    </row>
    <row r="362" spans="1:2" ht="12.75" x14ac:dyDescent="0.2">
      <c r="A362" s="28">
        <v>520859674</v>
      </c>
      <c r="B362" s="11">
        <v>0</v>
      </c>
    </row>
    <row r="363" spans="1:2" ht="12.75" x14ac:dyDescent="0.2">
      <c r="A363" s="28">
        <v>531851548</v>
      </c>
      <c r="B363" s="11">
        <v>17</v>
      </c>
    </row>
    <row r="364" spans="1:2" ht="12.75" x14ac:dyDescent="0.2">
      <c r="A364" s="28">
        <v>588936495</v>
      </c>
      <c r="B364" s="11">
        <v>85</v>
      </c>
    </row>
    <row r="365" spans="1:2" ht="12.75" x14ac:dyDescent="0.2">
      <c r="A365" s="28">
        <v>570654135</v>
      </c>
      <c r="B365" s="11">
        <v>0</v>
      </c>
    </row>
    <row r="366" spans="1:2" ht="12.75" x14ac:dyDescent="0.2">
      <c r="A366" s="28">
        <v>593730524</v>
      </c>
      <c r="B366" s="11">
        <v>9</v>
      </c>
    </row>
    <row r="367" spans="1:2" ht="12.75" x14ac:dyDescent="0.2">
      <c r="A367" s="28">
        <v>536074294</v>
      </c>
      <c r="B367" s="11">
        <v>28</v>
      </c>
    </row>
    <row r="368" spans="1:2" ht="12.75" x14ac:dyDescent="0.2">
      <c r="A368" s="28">
        <v>565454606</v>
      </c>
      <c r="B368" s="11">
        <v>105</v>
      </c>
    </row>
    <row r="369" spans="1:2" ht="12.75" x14ac:dyDescent="0.2">
      <c r="A369" s="28">
        <v>599695066</v>
      </c>
      <c r="B369" s="11">
        <v>59</v>
      </c>
    </row>
    <row r="370" spans="1:2" ht="12.75" x14ac:dyDescent="0.2">
      <c r="A370" s="28">
        <v>560126991</v>
      </c>
      <c r="B370" s="11">
        <v>12</v>
      </c>
    </row>
    <row r="371" spans="1:2" ht="12.75" x14ac:dyDescent="0.2">
      <c r="A371" s="28">
        <v>518070829</v>
      </c>
      <c r="B371" s="11">
        <v>0</v>
      </c>
    </row>
    <row r="372" spans="1:2" ht="12.75" x14ac:dyDescent="0.2">
      <c r="A372" s="28">
        <v>578558590</v>
      </c>
      <c r="B372" s="11">
        <v>0</v>
      </c>
    </row>
    <row r="373" spans="1:2" ht="12.75" x14ac:dyDescent="0.2">
      <c r="A373" s="28">
        <v>518201404</v>
      </c>
      <c r="B373" s="11">
        <v>13</v>
      </c>
    </row>
    <row r="374" spans="1:2" ht="12.75" x14ac:dyDescent="0.2">
      <c r="A374" s="28">
        <v>588004447</v>
      </c>
      <c r="B374" s="11">
        <v>73</v>
      </c>
    </row>
    <row r="375" spans="1:2" ht="12.75" x14ac:dyDescent="0.2">
      <c r="A375" s="28">
        <v>597963864</v>
      </c>
      <c r="B375" s="11">
        <v>10</v>
      </c>
    </row>
    <row r="376" spans="1:2" ht="12.75" x14ac:dyDescent="0.2">
      <c r="A376" s="28">
        <v>576751355</v>
      </c>
      <c r="B376" s="11">
        <v>14</v>
      </c>
    </row>
    <row r="377" spans="1:2" ht="12.75" x14ac:dyDescent="0.2">
      <c r="A377" s="28">
        <v>525198549</v>
      </c>
      <c r="B377" s="11">
        <v>6</v>
      </c>
    </row>
    <row r="378" spans="1:2" ht="12.75" x14ac:dyDescent="0.2">
      <c r="A378" s="28">
        <v>593132874</v>
      </c>
      <c r="B378" s="11">
        <v>0</v>
      </c>
    </row>
    <row r="379" spans="1:2" ht="12.75" x14ac:dyDescent="0.2">
      <c r="A379" s="28">
        <v>559119773</v>
      </c>
      <c r="B379" s="11">
        <v>95</v>
      </c>
    </row>
    <row r="380" spans="1:2" ht="12.75" x14ac:dyDescent="0.2">
      <c r="A380" s="28">
        <v>578083809</v>
      </c>
      <c r="B380" s="11">
        <v>9</v>
      </c>
    </row>
    <row r="381" spans="1:2" ht="12.75" x14ac:dyDescent="0.2">
      <c r="A381" s="28">
        <v>543898189</v>
      </c>
      <c r="B381" s="11">
        <v>79</v>
      </c>
    </row>
    <row r="382" spans="1:2" ht="12.75" x14ac:dyDescent="0.2">
      <c r="A382" s="28">
        <v>576996196</v>
      </c>
      <c r="B382" s="11">
        <v>0</v>
      </c>
    </row>
    <row r="383" spans="1:2" ht="12.75" x14ac:dyDescent="0.2">
      <c r="A383" s="28">
        <v>528132946</v>
      </c>
      <c r="B383" s="11">
        <v>0</v>
      </c>
    </row>
    <row r="384" spans="1:2" ht="12.75" x14ac:dyDescent="0.2">
      <c r="A384" s="28">
        <v>532435697</v>
      </c>
      <c r="B384" s="11">
        <v>1</v>
      </c>
    </row>
    <row r="385" spans="1:2" ht="12.75" x14ac:dyDescent="0.2">
      <c r="A385" s="28">
        <v>601546557</v>
      </c>
      <c r="B385" s="11">
        <v>0</v>
      </c>
    </row>
    <row r="386" spans="1:2" ht="12.75" x14ac:dyDescent="0.2">
      <c r="A386" s="28">
        <v>553951985</v>
      </c>
      <c r="B386" s="11">
        <v>87</v>
      </c>
    </row>
    <row r="387" spans="1:2" ht="12.75" x14ac:dyDescent="0.2">
      <c r="A387" s="28">
        <v>522965931</v>
      </c>
      <c r="B387" s="11">
        <v>11</v>
      </c>
    </row>
    <row r="388" spans="1:2" ht="12.75" x14ac:dyDescent="0.2">
      <c r="A388" s="28">
        <v>562921011</v>
      </c>
      <c r="B388" s="11">
        <v>103</v>
      </c>
    </row>
    <row r="389" spans="1:2" ht="12.75" x14ac:dyDescent="0.2">
      <c r="A389" s="28">
        <v>551979906</v>
      </c>
      <c r="B389" s="11">
        <v>136</v>
      </c>
    </row>
    <row r="390" spans="1:2" ht="12.75" x14ac:dyDescent="0.2">
      <c r="A390" s="28">
        <v>534925260</v>
      </c>
      <c r="B390" s="11">
        <v>23</v>
      </c>
    </row>
    <row r="391" spans="1:2" ht="12.75" x14ac:dyDescent="0.2">
      <c r="A391" s="28">
        <v>558208718</v>
      </c>
      <c r="B391" s="11">
        <v>3</v>
      </c>
    </row>
    <row r="392" spans="1:2" ht="12.75" x14ac:dyDescent="0.2">
      <c r="A392" s="28">
        <v>571597511</v>
      </c>
      <c r="B392" s="11">
        <v>131.63</v>
      </c>
    </row>
    <row r="393" spans="1:2" ht="12.75" x14ac:dyDescent="0.2">
      <c r="A393" s="28">
        <v>591906342</v>
      </c>
      <c r="B393" s="11">
        <v>0</v>
      </c>
    </row>
    <row r="394" spans="1:2" ht="12.75" x14ac:dyDescent="0.2">
      <c r="A394" s="28">
        <v>529349176</v>
      </c>
      <c r="B394" s="11">
        <v>14</v>
      </c>
    </row>
    <row r="395" spans="1:2" ht="12.75" x14ac:dyDescent="0.2">
      <c r="A395" s="28">
        <v>539065988</v>
      </c>
      <c r="B395" s="11">
        <v>100</v>
      </c>
    </row>
    <row r="396" spans="1:2" ht="12.75" x14ac:dyDescent="0.2">
      <c r="A396" s="28">
        <v>563869634</v>
      </c>
      <c r="B396" s="11">
        <v>0</v>
      </c>
    </row>
    <row r="397" spans="1:2" ht="12.75" x14ac:dyDescent="0.2">
      <c r="A397" s="28">
        <v>522300275</v>
      </c>
      <c r="B397" s="11">
        <v>127</v>
      </c>
    </row>
    <row r="398" spans="1:2" ht="12.75" x14ac:dyDescent="0.2">
      <c r="A398" s="28">
        <v>596891187</v>
      </c>
      <c r="B398" s="11">
        <v>3</v>
      </c>
    </row>
    <row r="399" spans="1:2" ht="12.75" x14ac:dyDescent="0.2">
      <c r="A399" s="28">
        <v>592756252</v>
      </c>
      <c r="B399" s="11">
        <v>93.67</v>
      </c>
    </row>
    <row r="400" spans="1:2" ht="12.75" x14ac:dyDescent="0.2">
      <c r="A400" s="28">
        <v>526697205</v>
      </c>
      <c r="B400" s="11">
        <v>0</v>
      </c>
    </row>
    <row r="401" spans="1:2" ht="12.75" x14ac:dyDescent="0.2">
      <c r="A401" s="28">
        <v>598946640</v>
      </c>
      <c r="B401" s="11">
        <v>75</v>
      </c>
    </row>
    <row r="402" spans="1:2" ht="12.75" x14ac:dyDescent="0.2">
      <c r="A402" s="28">
        <v>516238075</v>
      </c>
      <c r="B402" s="11">
        <v>85</v>
      </c>
    </row>
    <row r="403" spans="1:2" ht="12.75" x14ac:dyDescent="0.2">
      <c r="A403" s="28">
        <v>528009695</v>
      </c>
      <c r="B403" s="11">
        <v>82</v>
      </c>
    </row>
    <row r="404" spans="1:2" ht="12.75" x14ac:dyDescent="0.2">
      <c r="A404" s="28">
        <v>517163019</v>
      </c>
      <c r="B404" s="11">
        <v>16</v>
      </c>
    </row>
    <row r="405" spans="1:2" ht="12.75" x14ac:dyDescent="0.2">
      <c r="A405" s="28">
        <v>523116582</v>
      </c>
      <c r="B405" s="11">
        <v>6</v>
      </c>
    </row>
    <row r="406" spans="1:2" ht="12.75" x14ac:dyDescent="0.2">
      <c r="A406" s="28">
        <v>538926159</v>
      </c>
      <c r="B406" s="11">
        <v>0</v>
      </c>
    </row>
    <row r="407" spans="1:2" ht="12.75" x14ac:dyDescent="0.2">
      <c r="A407" s="28">
        <v>592812987</v>
      </c>
      <c r="B407" s="11">
        <v>36</v>
      </c>
    </row>
    <row r="408" spans="1:2" ht="12.75" x14ac:dyDescent="0.2">
      <c r="A408" s="28">
        <v>522552931</v>
      </c>
      <c r="B408" s="11">
        <v>0</v>
      </c>
    </row>
    <row r="409" spans="1:2" ht="12.75" x14ac:dyDescent="0.2">
      <c r="A409" s="28">
        <v>554035352</v>
      </c>
      <c r="B409" s="11">
        <v>8.6709999999999994</v>
      </c>
    </row>
    <row r="410" spans="1:2" ht="12.75" x14ac:dyDescent="0.2">
      <c r="A410" s="28">
        <v>520470488</v>
      </c>
      <c r="B410" s="11">
        <v>19</v>
      </c>
    </row>
    <row r="411" spans="1:2" ht="12.75" x14ac:dyDescent="0.2">
      <c r="A411" s="28">
        <v>535779764</v>
      </c>
      <c r="B411" s="11">
        <v>35.341999999999999</v>
      </c>
    </row>
    <row r="412" spans="1:2" ht="12.75" x14ac:dyDescent="0.2">
      <c r="A412" s="28">
        <v>571539724</v>
      </c>
      <c r="B412" s="11">
        <v>0</v>
      </c>
    </row>
    <row r="413" spans="1:2" ht="12.75" x14ac:dyDescent="0.2">
      <c r="A413" s="28">
        <v>553204677</v>
      </c>
      <c r="B413" s="11">
        <v>93</v>
      </c>
    </row>
    <row r="414" spans="1:2" ht="12.75" x14ac:dyDescent="0.2">
      <c r="A414" s="28">
        <v>518651513</v>
      </c>
      <c r="B414" s="11">
        <v>8</v>
      </c>
    </row>
    <row r="415" spans="1:2" ht="12.75" x14ac:dyDescent="0.2">
      <c r="A415" s="28">
        <v>542015221</v>
      </c>
      <c r="B415" s="11">
        <v>97</v>
      </c>
    </row>
    <row r="416" spans="1:2" ht="12.75" x14ac:dyDescent="0.2">
      <c r="A416" s="28">
        <v>519843041</v>
      </c>
      <c r="B416" s="11">
        <v>0</v>
      </c>
    </row>
    <row r="417" spans="1:2" ht="12.75" x14ac:dyDescent="0.2">
      <c r="A417" s="28">
        <v>588852848</v>
      </c>
      <c r="B417" s="11">
        <v>13</v>
      </c>
    </row>
    <row r="418" spans="1:2" ht="12.75" x14ac:dyDescent="0.2">
      <c r="A418" s="28">
        <v>593559100</v>
      </c>
      <c r="B418" s="11">
        <v>94</v>
      </c>
    </row>
    <row r="419" spans="1:2" ht="12.75" x14ac:dyDescent="0.2">
      <c r="A419" s="28">
        <v>569960673</v>
      </c>
      <c r="B419" s="11">
        <v>93</v>
      </c>
    </row>
    <row r="420" spans="1:2" ht="12.75" x14ac:dyDescent="0.2">
      <c r="A420" s="28">
        <v>587846564</v>
      </c>
      <c r="B420" s="11">
        <v>39</v>
      </c>
    </row>
    <row r="421" spans="1:2" ht="12.75" x14ac:dyDescent="0.2">
      <c r="A421" s="28">
        <v>546640299</v>
      </c>
      <c r="B421" s="11">
        <v>6</v>
      </c>
    </row>
    <row r="422" spans="1:2" ht="12.75" x14ac:dyDescent="0.2">
      <c r="A422" s="28">
        <v>546859323</v>
      </c>
      <c r="B422" s="11">
        <v>87</v>
      </c>
    </row>
    <row r="423" spans="1:2" ht="12.75" x14ac:dyDescent="0.2">
      <c r="A423" s="28">
        <v>578729702</v>
      </c>
      <c r="B423" s="11">
        <v>0</v>
      </c>
    </row>
    <row r="424" spans="1:2" ht="12.75" x14ac:dyDescent="0.2">
      <c r="A424" s="28">
        <v>578487156</v>
      </c>
      <c r="B424" s="11">
        <v>0</v>
      </c>
    </row>
    <row r="425" spans="1:2" ht="12.75" x14ac:dyDescent="0.2">
      <c r="A425" s="28">
        <v>581827653</v>
      </c>
      <c r="B425" s="11">
        <v>0</v>
      </c>
    </row>
    <row r="426" spans="1:2" ht="12.75" x14ac:dyDescent="0.2">
      <c r="A426" s="28">
        <v>546506689</v>
      </c>
      <c r="B426" s="11">
        <v>18</v>
      </c>
    </row>
    <row r="427" spans="1:2" ht="12.75" x14ac:dyDescent="0.2">
      <c r="A427" s="28">
        <v>523319852</v>
      </c>
      <c r="B427" s="11">
        <v>58</v>
      </c>
    </row>
    <row r="428" spans="1:2" ht="12.75" x14ac:dyDescent="0.2">
      <c r="A428" s="28">
        <v>574898069</v>
      </c>
      <c r="B428" s="11">
        <v>0</v>
      </c>
    </row>
    <row r="429" spans="1:2" ht="12.75" x14ac:dyDescent="0.2">
      <c r="A429" s="28">
        <v>550237182</v>
      </c>
      <c r="B429" s="11">
        <v>60</v>
      </c>
    </row>
    <row r="430" spans="1:2" ht="12.75" x14ac:dyDescent="0.2">
      <c r="A430" s="28">
        <v>598222867</v>
      </c>
      <c r="B430" s="11">
        <v>33</v>
      </c>
    </row>
    <row r="431" spans="1:2" ht="12.75" x14ac:dyDescent="0.2">
      <c r="A431" s="28">
        <v>564397819</v>
      </c>
      <c r="B431" s="11">
        <v>126</v>
      </c>
    </row>
    <row r="432" spans="1:2" ht="12.75" x14ac:dyDescent="0.2">
      <c r="A432" s="28">
        <v>587449721</v>
      </c>
      <c r="B432" s="11">
        <v>0</v>
      </c>
    </row>
    <row r="433" spans="1:2" ht="12.75" x14ac:dyDescent="0.2">
      <c r="A433" s="28">
        <v>592255945</v>
      </c>
      <c r="B433" s="11">
        <v>0</v>
      </c>
    </row>
    <row r="434" spans="1:2" ht="12.75" x14ac:dyDescent="0.2">
      <c r="A434" s="28">
        <v>585917289</v>
      </c>
      <c r="B434" s="11">
        <v>0</v>
      </c>
    </row>
    <row r="435" spans="1:2" ht="12.75" x14ac:dyDescent="0.2">
      <c r="A435" s="28">
        <v>581021067</v>
      </c>
      <c r="B435" s="11">
        <v>0</v>
      </c>
    </row>
    <row r="436" spans="1:2" ht="12.75" x14ac:dyDescent="0.2">
      <c r="A436" s="28">
        <v>592187805</v>
      </c>
      <c r="B436" s="11">
        <v>6</v>
      </c>
    </row>
    <row r="437" spans="1:2" ht="12.75" x14ac:dyDescent="0.2">
      <c r="A437" s="28">
        <v>592114967</v>
      </c>
      <c r="B437" s="11">
        <v>0</v>
      </c>
    </row>
    <row r="438" spans="1:2" ht="12.75" x14ac:dyDescent="0.2">
      <c r="A438" s="28">
        <v>592744121</v>
      </c>
      <c r="B438" s="11">
        <v>123</v>
      </c>
    </row>
    <row r="439" spans="1:2" ht="12.75" x14ac:dyDescent="0.2">
      <c r="A439" s="28">
        <v>547177838</v>
      </c>
      <c r="B439" s="11">
        <v>108</v>
      </c>
    </row>
    <row r="440" spans="1:2" ht="12.75" x14ac:dyDescent="0.2">
      <c r="A440" s="28">
        <v>582809825</v>
      </c>
      <c r="B440" s="11">
        <v>0</v>
      </c>
    </row>
    <row r="441" spans="1:2" ht="12.75" x14ac:dyDescent="0.2">
      <c r="A441" s="28">
        <v>548217990</v>
      </c>
      <c r="B441" s="11">
        <v>38</v>
      </c>
    </row>
    <row r="442" spans="1:2" ht="12.75" x14ac:dyDescent="0.2">
      <c r="A442" s="28">
        <v>530595193</v>
      </c>
      <c r="B442" s="11">
        <v>39</v>
      </c>
    </row>
    <row r="443" spans="1:2" ht="12.75" x14ac:dyDescent="0.2">
      <c r="A443" s="28">
        <v>544355108</v>
      </c>
      <c r="B443" s="11">
        <v>43</v>
      </c>
    </row>
    <row r="444" spans="1:2" ht="12.75" x14ac:dyDescent="0.2">
      <c r="A444" s="28">
        <v>549738218</v>
      </c>
      <c r="B444" s="11">
        <v>55.5</v>
      </c>
    </row>
    <row r="445" spans="1:2" ht="12.75" x14ac:dyDescent="0.2">
      <c r="A445" s="28">
        <v>523288273</v>
      </c>
      <c r="B445" s="11">
        <v>0</v>
      </c>
    </row>
    <row r="446" spans="1:2" ht="12.75" x14ac:dyDescent="0.2">
      <c r="A446" s="28">
        <v>572185962</v>
      </c>
      <c r="B446" s="11">
        <v>13</v>
      </c>
    </row>
    <row r="447" spans="1:2" ht="12.75" x14ac:dyDescent="0.2">
      <c r="A447" s="28">
        <v>565037455</v>
      </c>
      <c r="B447" s="11">
        <v>0</v>
      </c>
    </row>
    <row r="448" spans="1:2" ht="12.75" x14ac:dyDescent="0.2">
      <c r="A448" s="28">
        <v>535817487</v>
      </c>
      <c r="B448" s="11">
        <v>160</v>
      </c>
    </row>
    <row r="449" spans="1:2" ht="12.75" x14ac:dyDescent="0.2">
      <c r="A449" s="28">
        <v>588446623</v>
      </c>
      <c r="B449" s="11">
        <v>0</v>
      </c>
    </row>
    <row r="450" spans="1:2" ht="12.75" x14ac:dyDescent="0.2">
      <c r="A450" s="28">
        <v>532981285</v>
      </c>
      <c r="B450" s="11">
        <v>10</v>
      </c>
    </row>
    <row r="451" spans="1:2" ht="12.75" x14ac:dyDescent="0.2">
      <c r="A451" s="28">
        <v>593119060</v>
      </c>
      <c r="B451" s="11">
        <v>7</v>
      </c>
    </row>
    <row r="452" spans="1:2" ht="12.75" x14ac:dyDescent="0.2">
      <c r="A452" s="28">
        <v>565674186</v>
      </c>
      <c r="B452" s="11">
        <v>0</v>
      </c>
    </row>
    <row r="453" spans="1:2" ht="12.75" x14ac:dyDescent="0.2">
      <c r="A453" s="28">
        <v>566639070</v>
      </c>
      <c r="B453" s="11">
        <v>45</v>
      </c>
    </row>
    <row r="454" spans="1:2" ht="12.75" x14ac:dyDescent="0.2">
      <c r="A454" s="28">
        <v>575358121</v>
      </c>
      <c r="B454" s="11">
        <v>0</v>
      </c>
    </row>
    <row r="455" spans="1:2" ht="12.75" x14ac:dyDescent="0.2">
      <c r="A455" s="28">
        <v>588423532</v>
      </c>
      <c r="B455" s="11">
        <v>0</v>
      </c>
    </row>
    <row r="456" spans="1:2" ht="12.75" x14ac:dyDescent="0.2">
      <c r="A456" s="28">
        <v>584545441</v>
      </c>
      <c r="B456" s="11">
        <v>48</v>
      </c>
    </row>
    <row r="457" spans="1:2" ht="12.75" x14ac:dyDescent="0.2">
      <c r="A457" s="28">
        <v>535966206</v>
      </c>
      <c r="B457" s="11">
        <v>110</v>
      </c>
    </row>
    <row r="458" spans="1:2" ht="12.75" x14ac:dyDescent="0.2">
      <c r="A458" s="28">
        <v>581948460</v>
      </c>
      <c r="B458" s="11">
        <v>0</v>
      </c>
    </row>
    <row r="459" spans="1:2" ht="12.75" x14ac:dyDescent="0.2">
      <c r="A459" s="28">
        <v>558296989</v>
      </c>
      <c r="B459" s="11">
        <v>4</v>
      </c>
    </row>
    <row r="460" spans="1:2" ht="12.75" x14ac:dyDescent="0.2">
      <c r="A460" s="28">
        <v>563313209</v>
      </c>
      <c r="B460" s="11">
        <v>0</v>
      </c>
    </row>
    <row r="461" spans="1:2" ht="12.75" x14ac:dyDescent="0.2">
      <c r="A461" s="28">
        <v>566112556</v>
      </c>
      <c r="B461" s="11">
        <v>0</v>
      </c>
    </row>
    <row r="462" spans="1:2" ht="12.75" x14ac:dyDescent="0.2">
      <c r="A462" s="28">
        <v>534322105</v>
      </c>
      <c r="B462" s="11">
        <v>6</v>
      </c>
    </row>
    <row r="463" spans="1:2" ht="12.75" x14ac:dyDescent="0.2">
      <c r="A463" s="28">
        <v>551610940</v>
      </c>
      <c r="B463" s="11">
        <v>0</v>
      </c>
    </row>
    <row r="464" spans="1:2" ht="12.75" x14ac:dyDescent="0.2">
      <c r="A464" s="28">
        <v>552732172</v>
      </c>
      <c r="B464" s="11">
        <v>3</v>
      </c>
    </row>
    <row r="465" spans="1:2" ht="12.75" x14ac:dyDescent="0.2">
      <c r="A465" s="28">
        <v>572407994</v>
      </c>
      <c r="B465" s="11">
        <v>22</v>
      </c>
    </row>
    <row r="466" spans="1:2" ht="12.75" x14ac:dyDescent="0.2">
      <c r="A466" s="28">
        <v>567696467</v>
      </c>
      <c r="B466" s="11">
        <v>0</v>
      </c>
    </row>
    <row r="467" spans="1:2" ht="12.75" x14ac:dyDescent="0.2">
      <c r="A467" s="28">
        <v>577297972</v>
      </c>
      <c r="B467" s="11">
        <v>16</v>
      </c>
    </row>
    <row r="468" spans="1:2" ht="12.75" x14ac:dyDescent="0.2">
      <c r="A468" s="28">
        <v>550208967</v>
      </c>
      <c r="B468" s="11">
        <v>134</v>
      </c>
    </row>
    <row r="469" spans="1:2" ht="12.75" x14ac:dyDescent="0.2">
      <c r="A469" s="28">
        <v>551543914</v>
      </c>
      <c r="B469" s="11">
        <v>11</v>
      </c>
    </row>
    <row r="470" spans="1:2" ht="12.75" x14ac:dyDescent="0.2">
      <c r="A470" s="28">
        <v>592272201</v>
      </c>
      <c r="B470" s="11">
        <v>6</v>
      </c>
    </row>
    <row r="471" spans="1:2" ht="12.75" x14ac:dyDescent="0.2">
      <c r="A471" s="28">
        <v>537430004</v>
      </c>
      <c r="B471" s="11">
        <v>26</v>
      </c>
    </row>
    <row r="472" spans="1:2" ht="12.75" x14ac:dyDescent="0.2">
      <c r="A472" s="28">
        <v>601284312</v>
      </c>
      <c r="B472" s="11">
        <v>0</v>
      </c>
    </row>
    <row r="473" spans="1:2" ht="12.75" x14ac:dyDescent="0.2">
      <c r="A473" s="28">
        <v>571379627</v>
      </c>
      <c r="B473" s="11">
        <v>0</v>
      </c>
    </row>
    <row r="474" spans="1:2" ht="12.75" x14ac:dyDescent="0.2">
      <c r="A474" s="28">
        <v>525829810</v>
      </c>
      <c r="B474" s="11">
        <v>0</v>
      </c>
    </row>
    <row r="475" spans="1:2" ht="12.75" x14ac:dyDescent="0.2">
      <c r="A475" s="28">
        <v>585438706</v>
      </c>
      <c r="B475" s="11">
        <v>12</v>
      </c>
    </row>
    <row r="476" spans="1:2" ht="12.75" x14ac:dyDescent="0.2">
      <c r="A476" s="28">
        <v>583381677</v>
      </c>
      <c r="B476" s="11">
        <v>0</v>
      </c>
    </row>
    <row r="477" spans="1:2" ht="12.75" x14ac:dyDescent="0.2">
      <c r="A477" s="28">
        <v>554317126</v>
      </c>
      <c r="B477" s="11">
        <v>114</v>
      </c>
    </row>
    <row r="478" spans="1:2" ht="12.75" x14ac:dyDescent="0.2">
      <c r="A478" s="28">
        <v>517455290</v>
      </c>
      <c r="B478" s="11">
        <v>0</v>
      </c>
    </row>
    <row r="479" spans="1:2" ht="12.75" x14ac:dyDescent="0.2">
      <c r="A479" s="28">
        <v>596036996</v>
      </c>
      <c r="B479" s="11">
        <v>71</v>
      </c>
    </row>
    <row r="480" spans="1:2" ht="12.75" x14ac:dyDescent="0.2">
      <c r="A480" s="28">
        <v>542923382</v>
      </c>
      <c r="B480" s="11">
        <v>126</v>
      </c>
    </row>
    <row r="481" spans="1:2" ht="12.75" x14ac:dyDescent="0.2">
      <c r="A481" s="28">
        <v>526779410</v>
      </c>
      <c r="B481" s="11">
        <v>0</v>
      </c>
    </row>
    <row r="482" spans="1:2" ht="12.75" x14ac:dyDescent="0.2">
      <c r="A482" s="28">
        <v>532120421</v>
      </c>
      <c r="B482" s="11">
        <v>0</v>
      </c>
    </row>
    <row r="483" spans="1:2" ht="12.75" x14ac:dyDescent="0.2">
      <c r="A483" s="28">
        <v>555324214</v>
      </c>
      <c r="B483" s="11">
        <v>0</v>
      </c>
    </row>
    <row r="484" spans="1:2" ht="12.75" x14ac:dyDescent="0.2">
      <c r="A484" s="28">
        <v>589807949</v>
      </c>
      <c r="B484" s="11">
        <v>0</v>
      </c>
    </row>
    <row r="485" spans="1:2" ht="12.75" x14ac:dyDescent="0.2">
      <c r="A485" s="28">
        <v>564316435</v>
      </c>
      <c r="B485" s="11">
        <v>0</v>
      </c>
    </row>
    <row r="486" spans="1:2" ht="12.75" x14ac:dyDescent="0.2">
      <c r="A486" s="28">
        <v>518255966</v>
      </c>
      <c r="B486" s="11">
        <v>110</v>
      </c>
    </row>
    <row r="487" spans="1:2" ht="12.75" x14ac:dyDescent="0.2">
      <c r="A487" s="28">
        <v>532142519</v>
      </c>
      <c r="B487" s="11">
        <v>0</v>
      </c>
    </row>
    <row r="488" spans="1:2" ht="12.75" x14ac:dyDescent="0.2">
      <c r="A488" s="28">
        <v>554802701</v>
      </c>
      <c r="B488" s="11">
        <v>0</v>
      </c>
    </row>
    <row r="489" spans="1:2" ht="12.75" x14ac:dyDescent="0.2">
      <c r="A489" s="28">
        <v>581403805</v>
      </c>
      <c r="B489" s="11">
        <v>64</v>
      </c>
    </row>
    <row r="490" spans="1:2" ht="12.75" x14ac:dyDescent="0.2">
      <c r="A490" s="28">
        <v>546586398</v>
      </c>
      <c r="B490" s="11">
        <v>0</v>
      </c>
    </row>
    <row r="491" spans="1:2" ht="12.75" x14ac:dyDescent="0.2">
      <c r="A491" s="28">
        <v>584005985</v>
      </c>
      <c r="B491" s="11">
        <v>0</v>
      </c>
    </row>
    <row r="492" spans="1:2" ht="12.75" x14ac:dyDescent="0.2">
      <c r="A492" s="28">
        <v>588619000</v>
      </c>
      <c r="B492" s="11">
        <v>6</v>
      </c>
    </row>
    <row r="493" spans="1:2" ht="12.75" x14ac:dyDescent="0.2">
      <c r="A493" s="28">
        <v>517957975</v>
      </c>
      <c r="B493" s="11">
        <v>57.671999999999997</v>
      </c>
    </row>
    <row r="494" spans="1:2" ht="12.75" x14ac:dyDescent="0.2">
      <c r="A494" s="28">
        <v>536110722</v>
      </c>
      <c r="B494" s="11">
        <v>0</v>
      </c>
    </row>
    <row r="495" spans="1:2" ht="12.75" x14ac:dyDescent="0.2">
      <c r="A495" s="28">
        <v>573894361</v>
      </c>
      <c r="B495" s="11">
        <v>0</v>
      </c>
    </row>
    <row r="496" spans="1:2" ht="12.75" x14ac:dyDescent="0.2">
      <c r="A496" s="28">
        <v>544355319</v>
      </c>
      <c r="B496" s="11">
        <v>19</v>
      </c>
    </row>
    <row r="497" spans="1:2" ht="12.75" x14ac:dyDescent="0.2">
      <c r="A497" s="28">
        <v>578116566</v>
      </c>
      <c r="B497" s="11">
        <v>10</v>
      </c>
    </row>
    <row r="498" spans="1:2" ht="12.75" x14ac:dyDescent="0.2">
      <c r="A498" s="28">
        <v>578026573</v>
      </c>
      <c r="B498" s="11">
        <v>3</v>
      </c>
    </row>
    <row r="499" spans="1:2" ht="12.75" x14ac:dyDescent="0.2">
      <c r="A499" s="28">
        <v>582871977</v>
      </c>
      <c r="B499" s="11">
        <v>0</v>
      </c>
    </row>
    <row r="500" spans="1:2" ht="12.75" x14ac:dyDescent="0.2">
      <c r="A500" s="28">
        <v>592017639</v>
      </c>
      <c r="B500" s="11">
        <v>0</v>
      </c>
    </row>
    <row r="501" spans="1:2" ht="12.75" x14ac:dyDescent="0.2">
      <c r="A501" s="28">
        <v>540997777</v>
      </c>
      <c r="B501" s="11">
        <v>0</v>
      </c>
    </row>
    <row r="502" spans="1:2" ht="12.75" x14ac:dyDescent="0.2">
      <c r="A502" s="28">
        <v>544206136</v>
      </c>
      <c r="B502" s="11">
        <v>0</v>
      </c>
    </row>
    <row r="503" spans="1:2" ht="12.75" x14ac:dyDescent="0.2">
      <c r="A503" s="28">
        <v>561036303</v>
      </c>
      <c r="B503" s="11">
        <v>184.99</v>
      </c>
    </row>
    <row r="504" spans="1:2" ht="12.75" x14ac:dyDescent="0.2">
      <c r="A504" s="28">
        <v>582187161</v>
      </c>
      <c r="B504" s="11">
        <v>138</v>
      </c>
    </row>
    <row r="505" spans="1:2" ht="12.75" x14ac:dyDescent="0.2">
      <c r="A505" s="28">
        <v>518892555</v>
      </c>
      <c r="B505" s="11">
        <v>0</v>
      </c>
    </row>
    <row r="506" spans="1:2" ht="12.75" x14ac:dyDescent="0.2">
      <c r="A506" s="28">
        <v>594149281</v>
      </c>
      <c r="B506" s="11">
        <v>0</v>
      </c>
    </row>
    <row r="507" spans="1:2" ht="12.75" x14ac:dyDescent="0.2">
      <c r="A507" s="28">
        <v>576119536</v>
      </c>
      <c r="B507" s="11">
        <v>0</v>
      </c>
    </row>
    <row r="508" spans="1:2" ht="12.75" x14ac:dyDescent="0.2">
      <c r="A508" s="28"/>
    </row>
    <row r="509" spans="1:2" ht="12.75" x14ac:dyDescent="0.2">
      <c r="A509" s="28"/>
    </row>
    <row r="510" spans="1:2" ht="12.75" x14ac:dyDescent="0.2">
      <c r="A510" s="28"/>
    </row>
    <row r="511" spans="1:2" ht="12.75" x14ac:dyDescent="0.2">
      <c r="A511" s="28"/>
    </row>
    <row r="512" spans="1:2" ht="12.75" x14ac:dyDescent="0.2">
      <c r="A512" s="28"/>
    </row>
    <row r="513" spans="1:1" ht="12.75" x14ac:dyDescent="0.2">
      <c r="A513" s="28"/>
    </row>
    <row r="514" spans="1:1" ht="12.75" x14ac:dyDescent="0.2">
      <c r="A514" s="28"/>
    </row>
    <row r="515" spans="1:1" ht="12.75" x14ac:dyDescent="0.2">
      <c r="A515" s="28"/>
    </row>
    <row r="516" spans="1:1" ht="12.75" x14ac:dyDescent="0.2">
      <c r="A516" s="28"/>
    </row>
    <row r="517" spans="1:1" ht="12.75" x14ac:dyDescent="0.2">
      <c r="A517" s="28"/>
    </row>
    <row r="518" spans="1:1" ht="12.75" x14ac:dyDescent="0.2">
      <c r="A518" s="28"/>
    </row>
    <row r="519" spans="1:1" ht="12.75" x14ac:dyDescent="0.2">
      <c r="A519" s="28"/>
    </row>
    <row r="520" spans="1:1" ht="12.75" x14ac:dyDescent="0.2">
      <c r="A520" s="28"/>
    </row>
    <row r="521" spans="1:1" ht="12.75" x14ac:dyDescent="0.2">
      <c r="A521" s="28"/>
    </row>
    <row r="522" spans="1:1" ht="12.75" x14ac:dyDescent="0.2">
      <c r="A522" s="28"/>
    </row>
    <row r="523" spans="1:1" ht="12.75" x14ac:dyDescent="0.2">
      <c r="A523" s="28"/>
    </row>
    <row r="524" spans="1:1" ht="12.75" x14ac:dyDescent="0.2">
      <c r="A524" s="28"/>
    </row>
    <row r="525" spans="1:1" ht="12.75" x14ac:dyDescent="0.2">
      <c r="A525" s="28"/>
    </row>
    <row r="526" spans="1:1" ht="12.75" x14ac:dyDescent="0.2">
      <c r="A526" s="28"/>
    </row>
    <row r="527" spans="1:1" ht="12.75" x14ac:dyDescent="0.2">
      <c r="A527" s="28"/>
    </row>
    <row r="528" spans="1:1" ht="12.75" x14ac:dyDescent="0.2">
      <c r="A528" s="28"/>
    </row>
    <row r="529" spans="1:1" ht="12.75" x14ac:dyDescent="0.2">
      <c r="A529" s="28"/>
    </row>
    <row r="530" spans="1:1" ht="12.75" x14ac:dyDescent="0.2">
      <c r="A530" s="28"/>
    </row>
    <row r="531" spans="1:1" ht="12.75" x14ac:dyDescent="0.2">
      <c r="A531" s="28"/>
    </row>
    <row r="532" spans="1:1" ht="12.75" x14ac:dyDescent="0.2">
      <c r="A532" s="28"/>
    </row>
    <row r="533" spans="1:1" ht="12.75" x14ac:dyDescent="0.2">
      <c r="A533" s="28"/>
    </row>
    <row r="534" spans="1:1" ht="12.75" x14ac:dyDescent="0.2">
      <c r="A534" s="28"/>
    </row>
    <row r="535" spans="1:1" ht="12.75" x14ac:dyDescent="0.2">
      <c r="A535" s="28"/>
    </row>
    <row r="536" spans="1:1" ht="12.75" x14ac:dyDescent="0.2">
      <c r="A536" s="28"/>
    </row>
    <row r="537" spans="1:1" ht="12.75" x14ac:dyDescent="0.2">
      <c r="A537" s="28"/>
    </row>
    <row r="538" spans="1:1" ht="12.75" x14ac:dyDescent="0.2">
      <c r="A538" s="28"/>
    </row>
    <row r="539" spans="1:1" ht="12.75" x14ac:dyDescent="0.2">
      <c r="A539" s="28"/>
    </row>
    <row r="540" spans="1:1" ht="12.75" x14ac:dyDescent="0.2">
      <c r="A540" s="28"/>
    </row>
    <row r="541" spans="1:1" ht="12.75" x14ac:dyDescent="0.2">
      <c r="A541" s="28"/>
    </row>
    <row r="542" spans="1:1" ht="12.75" x14ac:dyDescent="0.2">
      <c r="A542" s="28"/>
    </row>
    <row r="543" spans="1:1" ht="12.75" x14ac:dyDescent="0.2">
      <c r="A543" s="28"/>
    </row>
    <row r="544" spans="1:1" ht="12.75" x14ac:dyDescent="0.2">
      <c r="A544" s="28"/>
    </row>
    <row r="545" spans="1:1" ht="12.75" x14ac:dyDescent="0.2">
      <c r="A545" s="28"/>
    </row>
    <row r="546" spans="1:1" ht="12.75" x14ac:dyDescent="0.2">
      <c r="A546" s="28"/>
    </row>
    <row r="547" spans="1:1" ht="12.75" x14ac:dyDescent="0.2">
      <c r="A547" s="28"/>
    </row>
    <row r="548" spans="1:1" ht="12.75" x14ac:dyDescent="0.2">
      <c r="A548" s="28"/>
    </row>
    <row r="549" spans="1:1" ht="12.75" x14ac:dyDescent="0.2">
      <c r="A549" s="28"/>
    </row>
    <row r="550" spans="1:1" ht="12.75" x14ac:dyDescent="0.2">
      <c r="A550" s="28"/>
    </row>
    <row r="551" spans="1:1" ht="12.75" x14ac:dyDescent="0.2">
      <c r="A551" s="28"/>
    </row>
    <row r="552" spans="1:1" ht="12.75" x14ac:dyDescent="0.2">
      <c r="A552" s="28"/>
    </row>
    <row r="553" spans="1:1" ht="12.75" x14ac:dyDescent="0.2">
      <c r="A553" s="28"/>
    </row>
    <row r="554" spans="1:1" ht="12.75" x14ac:dyDescent="0.2">
      <c r="A554" s="28"/>
    </row>
    <row r="555" spans="1:1" ht="12.75" x14ac:dyDescent="0.2">
      <c r="A555" s="28"/>
    </row>
    <row r="556" spans="1:1" ht="12.75" x14ac:dyDescent="0.2">
      <c r="A556" s="28"/>
    </row>
    <row r="557" spans="1:1" ht="12.75" x14ac:dyDescent="0.2">
      <c r="A557" s="28"/>
    </row>
    <row r="558" spans="1:1" ht="12.75" x14ac:dyDescent="0.2">
      <c r="A558" s="28"/>
    </row>
    <row r="559" spans="1:1" ht="12.75" x14ac:dyDescent="0.2">
      <c r="A559" s="28"/>
    </row>
    <row r="560" spans="1:1" ht="12.75" x14ac:dyDescent="0.2">
      <c r="A560" s="28"/>
    </row>
    <row r="561" spans="1:1" ht="12.75" x14ac:dyDescent="0.2">
      <c r="A561" s="28"/>
    </row>
    <row r="562" spans="1:1" ht="12.75" x14ac:dyDescent="0.2">
      <c r="A562" s="28"/>
    </row>
    <row r="563" spans="1:1" ht="12.75" x14ac:dyDescent="0.2">
      <c r="A563" s="28"/>
    </row>
    <row r="564" spans="1:1" ht="12.75" x14ac:dyDescent="0.2">
      <c r="A564" s="28"/>
    </row>
    <row r="565" spans="1:1" ht="12.75" x14ac:dyDescent="0.2">
      <c r="A565" s="28"/>
    </row>
    <row r="566" spans="1:1" ht="12.75" x14ac:dyDescent="0.2">
      <c r="A566" s="28"/>
    </row>
    <row r="567" spans="1:1" ht="12.75" x14ac:dyDescent="0.2">
      <c r="A567" s="28"/>
    </row>
    <row r="568" spans="1:1" ht="12.75" x14ac:dyDescent="0.2">
      <c r="A568" s="28"/>
    </row>
    <row r="569" spans="1:1" ht="12.75" x14ac:dyDescent="0.2">
      <c r="A569" s="28"/>
    </row>
    <row r="570" spans="1:1" ht="12.75" x14ac:dyDescent="0.2">
      <c r="A570" s="28"/>
    </row>
    <row r="571" spans="1:1" ht="12.75" x14ac:dyDescent="0.2">
      <c r="A571" s="28"/>
    </row>
    <row r="572" spans="1:1" ht="12.75" x14ac:dyDescent="0.2">
      <c r="A572" s="28"/>
    </row>
    <row r="573" spans="1:1" ht="12.75" x14ac:dyDescent="0.2">
      <c r="A573" s="28"/>
    </row>
    <row r="574" spans="1:1" ht="12.75" x14ac:dyDescent="0.2">
      <c r="A574" s="28"/>
    </row>
    <row r="575" spans="1:1" ht="12.75" x14ac:dyDescent="0.2">
      <c r="A575" s="28"/>
    </row>
    <row r="576" spans="1:1" ht="12.75" x14ac:dyDescent="0.2">
      <c r="A576" s="28"/>
    </row>
    <row r="577" spans="1:1" ht="12.75" x14ac:dyDescent="0.2">
      <c r="A577" s="28"/>
    </row>
    <row r="578" spans="1:1" ht="12.75" x14ac:dyDescent="0.2">
      <c r="A578" s="28"/>
    </row>
    <row r="579" spans="1:1" ht="12.75" x14ac:dyDescent="0.2">
      <c r="A579" s="28"/>
    </row>
    <row r="580" spans="1:1" ht="12.75" x14ac:dyDescent="0.2">
      <c r="A580" s="28"/>
    </row>
    <row r="581" spans="1:1" ht="12.75" x14ac:dyDescent="0.2">
      <c r="A581" s="28"/>
    </row>
    <row r="582" spans="1:1" ht="12.75" x14ac:dyDescent="0.2">
      <c r="A582" s="28"/>
    </row>
    <row r="583" spans="1:1" ht="12.75" x14ac:dyDescent="0.2">
      <c r="A583" s="28"/>
    </row>
    <row r="584" spans="1:1" ht="12.75" x14ac:dyDescent="0.2">
      <c r="A584" s="28"/>
    </row>
    <row r="585" spans="1:1" ht="12.75" x14ac:dyDescent="0.2">
      <c r="A585" s="28"/>
    </row>
    <row r="586" spans="1:1" ht="12.75" x14ac:dyDescent="0.2">
      <c r="A586" s="28"/>
    </row>
    <row r="587" spans="1:1" ht="12.75" x14ac:dyDescent="0.2">
      <c r="A587" s="28"/>
    </row>
    <row r="588" spans="1:1" ht="12.75" x14ac:dyDescent="0.2">
      <c r="A588" s="28"/>
    </row>
    <row r="589" spans="1:1" ht="12.75" x14ac:dyDescent="0.2">
      <c r="A589" s="28"/>
    </row>
    <row r="590" spans="1:1" ht="12.75" x14ac:dyDescent="0.2">
      <c r="A590" s="28"/>
    </row>
    <row r="591" spans="1:1" ht="12.75" x14ac:dyDescent="0.2">
      <c r="A591" s="28"/>
    </row>
    <row r="592" spans="1:1" ht="12.75" x14ac:dyDescent="0.2">
      <c r="A592" s="28"/>
    </row>
    <row r="593" spans="1:1" ht="12.75" x14ac:dyDescent="0.2">
      <c r="A593" s="28"/>
    </row>
    <row r="594" spans="1:1" ht="12.75" x14ac:dyDescent="0.2">
      <c r="A594" s="28"/>
    </row>
    <row r="595" spans="1:1" ht="12.75" x14ac:dyDescent="0.2">
      <c r="A595" s="28"/>
    </row>
    <row r="596" spans="1:1" ht="12.75" x14ac:dyDescent="0.2">
      <c r="A596" s="28"/>
    </row>
    <row r="597" spans="1:1" ht="12.75" x14ac:dyDescent="0.2">
      <c r="A597" s="28"/>
    </row>
    <row r="598" spans="1:1" ht="12.75" x14ac:dyDescent="0.2">
      <c r="A598" s="28"/>
    </row>
    <row r="599" spans="1:1" ht="12.75" x14ac:dyDescent="0.2">
      <c r="A599" s="28"/>
    </row>
    <row r="600" spans="1:1" ht="12.75" x14ac:dyDescent="0.2">
      <c r="A600" s="28"/>
    </row>
    <row r="601" spans="1:1" ht="12.75" x14ac:dyDescent="0.2">
      <c r="A601" s="28"/>
    </row>
    <row r="602" spans="1:1" ht="12.75" x14ac:dyDescent="0.2">
      <c r="A602" s="28"/>
    </row>
    <row r="603" spans="1:1" ht="12.75" x14ac:dyDescent="0.2">
      <c r="A603" s="28"/>
    </row>
    <row r="604" spans="1:1" ht="12.75" x14ac:dyDescent="0.2">
      <c r="A604" s="28"/>
    </row>
    <row r="605" spans="1:1" ht="12.75" x14ac:dyDescent="0.2">
      <c r="A605" s="28"/>
    </row>
    <row r="606" spans="1:1" ht="12.75" x14ac:dyDescent="0.2">
      <c r="A606" s="28"/>
    </row>
    <row r="607" spans="1:1" ht="12.75" x14ac:dyDescent="0.2">
      <c r="A607" s="28"/>
    </row>
    <row r="608" spans="1:1" ht="12.75" x14ac:dyDescent="0.2">
      <c r="A608" s="28"/>
    </row>
    <row r="609" spans="1:1" ht="12.75" x14ac:dyDescent="0.2">
      <c r="A609" s="28"/>
    </row>
    <row r="610" spans="1:1" ht="12.75" x14ac:dyDescent="0.2">
      <c r="A610" s="28"/>
    </row>
    <row r="611" spans="1:1" ht="12.75" x14ac:dyDescent="0.2">
      <c r="A611" s="28"/>
    </row>
    <row r="612" spans="1:1" ht="12.75" x14ac:dyDescent="0.2">
      <c r="A612" s="28"/>
    </row>
    <row r="613" spans="1:1" ht="12.75" x14ac:dyDescent="0.2">
      <c r="A613" s="28"/>
    </row>
    <row r="614" spans="1:1" ht="12.75" x14ac:dyDescent="0.2">
      <c r="A614" s="28"/>
    </row>
    <row r="615" spans="1:1" ht="12.75" x14ac:dyDescent="0.2">
      <c r="A615" s="28"/>
    </row>
    <row r="616" spans="1:1" ht="12.75" x14ac:dyDescent="0.2">
      <c r="A616" s="28"/>
    </row>
    <row r="617" spans="1:1" ht="12.75" x14ac:dyDescent="0.2">
      <c r="A617" s="28"/>
    </row>
    <row r="618" spans="1:1" ht="12.75" x14ac:dyDescent="0.2">
      <c r="A618" s="28"/>
    </row>
    <row r="619" spans="1:1" ht="12.75" x14ac:dyDescent="0.2">
      <c r="A619" s="28"/>
    </row>
    <row r="620" spans="1:1" ht="12.75" x14ac:dyDescent="0.2">
      <c r="A620" s="28"/>
    </row>
    <row r="621" spans="1:1" ht="12.75" x14ac:dyDescent="0.2">
      <c r="A621" s="28"/>
    </row>
    <row r="622" spans="1:1" ht="12.75" x14ac:dyDescent="0.2">
      <c r="A622" s="28"/>
    </row>
    <row r="623" spans="1:1" ht="12.75" x14ac:dyDescent="0.2">
      <c r="A623" s="28"/>
    </row>
    <row r="624" spans="1:1" ht="12.75" x14ac:dyDescent="0.2">
      <c r="A624" s="28"/>
    </row>
    <row r="625" spans="1:1" ht="12.75" x14ac:dyDescent="0.2">
      <c r="A625" s="28"/>
    </row>
    <row r="626" spans="1:1" ht="12.75" x14ac:dyDescent="0.2">
      <c r="A626" s="28"/>
    </row>
    <row r="627" spans="1:1" ht="12.75" x14ac:dyDescent="0.2">
      <c r="A627" s="28"/>
    </row>
    <row r="628" spans="1:1" ht="12.75" x14ac:dyDescent="0.2">
      <c r="A628" s="28"/>
    </row>
    <row r="629" spans="1:1" ht="12.75" x14ac:dyDescent="0.2">
      <c r="A629" s="28"/>
    </row>
    <row r="630" spans="1:1" ht="12.75" x14ac:dyDescent="0.2">
      <c r="A630" s="28"/>
    </row>
    <row r="631" spans="1:1" ht="12.75" x14ac:dyDescent="0.2">
      <c r="A631" s="28"/>
    </row>
    <row r="632" spans="1:1" ht="12.75" x14ac:dyDescent="0.2">
      <c r="A632" s="28"/>
    </row>
    <row r="633" spans="1:1" ht="12.75" x14ac:dyDescent="0.2">
      <c r="A633" s="28"/>
    </row>
    <row r="634" spans="1:1" ht="12.75" x14ac:dyDescent="0.2">
      <c r="A634" s="28"/>
    </row>
    <row r="635" spans="1:1" ht="12.75" x14ac:dyDescent="0.2">
      <c r="A635" s="28"/>
    </row>
    <row r="636" spans="1:1" ht="12.75" x14ac:dyDescent="0.2">
      <c r="A636" s="28"/>
    </row>
    <row r="637" spans="1:1" ht="12.75" x14ac:dyDescent="0.2">
      <c r="A637" s="28"/>
    </row>
    <row r="638" spans="1:1" ht="12.75" x14ac:dyDescent="0.2">
      <c r="A638" s="28"/>
    </row>
    <row r="639" spans="1:1" ht="12.75" x14ac:dyDescent="0.2">
      <c r="A639" s="28"/>
    </row>
    <row r="640" spans="1:1" ht="12.75" x14ac:dyDescent="0.2">
      <c r="A640" s="28"/>
    </row>
    <row r="641" spans="1:1" ht="12.75" x14ac:dyDescent="0.2">
      <c r="A641" s="28"/>
    </row>
    <row r="642" spans="1:1" ht="12.75" x14ac:dyDescent="0.2">
      <c r="A642" s="28"/>
    </row>
    <row r="643" spans="1:1" ht="12.75" x14ac:dyDescent="0.2">
      <c r="A643" s="28"/>
    </row>
    <row r="644" spans="1:1" ht="12.75" x14ac:dyDescent="0.2">
      <c r="A644" s="28"/>
    </row>
    <row r="645" spans="1:1" ht="12.75" x14ac:dyDescent="0.2">
      <c r="A645" s="28"/>
    </row>
    <row r="646" spans="1:1" ht="12.75" x14ac:dyDescent="0.2">
      <c r="A646" s="28"/>
    </row>
    <row r="647" spans="1:1" ht="12.75" x14ac:dyDescent="0.2">
      <c r="A647" s="28"/>
    </row>
    <row r="648" spans="1:1" ht="12.75" x14ac:dyDescent="0.2">
      <c r="A648" s="28"/>
    </row>
    <row r="649" spans="1:1" ht="12.75" x14ac:dyDescent="0.2">
      <c r="A649" s="28"/>
    </row>
    <row r="650" spans="1:1" ht="12.75" x14ac:dyDescent="0.2">
      <c r="A650" s="28"/>
    </row>
    <row r="651" spans="1:1" ht="12.75" x14ac:dyDescent="0.2">
      <c r="A651" s="28"/>
    </row>
    <row r="652" spans="1:1" ht="12.75" x14ac:dyDescent="0.2">
      <c r="A652" s="28"/>
    </row>
    <row r="653" spans="1:1" ht="12.75" x14ac:dyDescent="0.2">
      <c r="A653" s="28"/>
    </row>
    <row r="654" spans="1:1" ht="12.75" x14ac:dyDescent="0.2">
      <c r="A654" s="28"/>
    </row>
    <row r="655" spans="1:1" ht="12.75" x14ac:dyDescent="0.2">
      <c r="A655" s="28"/>
    </row>
    <row r="656" spans="1:1" ht="12.75" x14ac:dyDescent="0.2">
      <c r="A656" s="28"/>
    </row>
    <row r="657" spans="1:1" ht="12.75" x14ac:dyDescent="0.2">
      <c r="A657" s="28"/>
    </row>
    <row r="658" spans="1:1" ht="12.75" x14ac:dyDescent="0.2">
      <c r="A658" s="28"/>
    </row>
    <row r="659" spans="1:1" ht="12.75" x14ac:dyDescent="0.2">
      <c r="A659" s="28"/>
    </row>
    <row r="660" spans="1:1" ht="12.75" x14ac:dyDescent="0.2">
      <c r="A660" s="28"/>
    </row>
    <row r="661" spans="1:1" ht="12.75" x14ac:dyDescent="0.2">
      <c r="A661" s="28"/>
    </row>
    <row r="662" spans="1:1" ht="12.75" x14ac:dyDescent="0.2">
      <c r="A662" s="28"/>
    </row>
    <row r="663" spans="1:1" ht="12.75" x14ac:dyDescent="0.2">
      <c r="A663" s="28"/>
    </row>
    <row r="664" spans="1:1" ht="12.75" x14ac:dyDescent="0.2">
      <c r="A664" s="28"/>
    </row>
    <row r="665" spans="1:1" ht="12.75" x14ac:dyDescent="0.2">
      <c r="A665" s="28"/>
    </row>
    <row r="666" spans="1:1" ht="12.75" x14ac:dyDescent="0.2">
      <c r="A666" s="28"/>
    </row>
    <row r="667" spans="1:1" ht="12.75" x14ac:dyDescent="0.2">
      <c r="A667" s="28"/>
    </row>
    <row r="668" spans="1:1" ht="12.75" x14ac:dyDescent="0.2">
      <c r="A668" s="28"/>
    </row>
    <row r="669" spans="1:1" ht="12.75" x14ac:dyDescent="0.2">
      <c r="A669" s="28"/>
    </row>
    <row r="670" spans="1:1" ht="12.75" x14ac:dyDescent="0.2">
      <c r="A670" s="28"/>
    </row>
    <row r="671" spans="1:1" ht="12.75" x14ac:dyDescent="0.2">
      <c r="A671" s="28"/>
    </row>
    <row r="672" spans="1:1" ht="12.75" x14ac:dyDescent="0.2">
      <c r="A672" s="28"/>
    </row>
    <row r="673" spans="1:1" ht="12.75" x14ac:dyDescent="0.2">
      <c r="A673" s="28"/>
    </row>
    <row r="674" spans="1:1" ht="12.75" x14ac:dyDescent="0.2">
      <c r="A674" s="28"/>
    </row>
    <row r="675" spans="1:1" ht="12.75" x14ac:dyDescent="0.2">
      <c r="A675" s="28"/>
    </row>
    <row r="676" spans="1:1" ht="12.75" x14ac:dyDescent="0.2">
      <c r="A676" s="28"/>
    </row>
    <row r="677" spans="1:1" ht="12.75" x14ac:dyDescent="0.2">
      <c r="A677" s="28"/>
    </row>
    <row r="678" spans="1:1" ht="12.75" x14ac:dyDescent="0.2">
      <c r="A678" s="28"/>
    </row>
    <row r="679" spans="1:1" ht="12.75" x14ac:dyDescent="0.2">
      <c r="A679" s="28"/>
    </row>
    <row r="680" spans="1:1" ht="12.75" x14ac:dyDescent="0.2">
      <c r="A680" s="28"/>
    </row>
    <row r="681" spans="1:1" ht="12.75" x14ac:dyDescent="0.2">
      <c r="A681" s="28"/>
    </row>
    <row r="682" spans="1:1" ht="12.75" x14ac:dyDescent="0.2">
      <c r="A682" s="28"/>
    </row>
    <row r="683" spans="1:1" ht="12.75" x14ac:dyDescent="0.2">
      <c r="A683" s="28"/>
    </row>
    <row r="684" spans="1:1" ht="12.75" x14ac:dyDescent="0.2">
      <c r="A684" s="28"/>
    </row>
    <row r="685" spans="1:1" ht="12.75" x14ac:dyDescent="0.2">
      <c r="A685" s="28"/>
    </row>
    <row r="686" spans="1:1" ht="12.75" x14ac:dyDescent="0.2">
      <c r="A686" s="28"/>
    </row>
    <row r="687" spans="1:1" ht="12.75" x14ac:dyDescent="0.2">
      <c r="A687" s="28"/>
    </row>
    <row r="688" spans="1:1" ht="12.75" x14ac:dyDescent="0.2">
      <c r="A688" s="28"/>
    </row>
    <row r="689" spans="1:1" ht="12.75" x14ac:dyDescent="0.2">
      <c r="A689" s="28"/>
    </row>
    <row r="690" spans="1:1" ht="12.75" x14ac:dyDescent="0.2">
      <c r="A690" s="28"/>
    </row>
    <row r="691" spans="1:1" ht="12.75" x14ac:dyDescent="0.2">
      <c r="A691" s="28"/>
    </row>
    <row r="692" spans="1:1" ht="12.75" x14ac:dyDescent="0.2">
      <c r="A692" s="28"/>
    </row>
    <row r="693" spans="1:1" ht="12.75" x14ac:dyDescent="0.2">
      <c r="A693" s="28"/>
    </row>
    <row r="694" spans="1:1" ht="12.75" x14ac:dyDescent="0.2">
      <c r="A694" s="28"/>
    </row>
    <row r="695" spans="1:1" ht="12.75" x14ac:dyDescent="0.2">
      <c r="A695" s="28"/>
    </row>
    <row r="696" spans="1:1" ht="12.75" x14ac:dyDescent="0.2">
      <c r="A696" s="28"/>
    </row>
    <row r="697" spans="1:1" ht="12.75" x14ac:dyDescent="0.2">
      <c r="A697" s="28"/>
    </row>
    <row r="698" spans="1:1" ht="12.75" x14ac:dyDescent="0.2">
      <c r="A698" s="28"/>
    </row>
    <row r="699" spans="1:1" ht="12.75" x14ac:dyDescent="0.2">
      <c r="A699" s="28"/>
    </row>
    <row r="700" spans="1:1" ht="12.75" x14ac:dyDescent="0.2">
      <c r="A700" s="28"/>
    </row>
    <row r="701" spans="1:1" ht="12.75" x14ac:dyDescent="0.2">
      <c r="A701" s="28"/>
    </row>
    <row r="702" spans="1:1" ht="12.75" x14ac:dyDescent="0.2">
      <c r="A702" s="28"/>
    </row>
    <row r="703" spans="1:1" ht="12.75" x14ac:dyDescent="0.2">
      <c r="A703" s="28"/>
    </row>
    <row r="704" spans="1:1" ht="12.75" x14ac:dyDescent="0.2">
      <c r="A704" s="28"/>
    </row>
    <row r="705" spans="1:1" ht="12.75" x14ac:dyDescent="0.2">
      <c r="A705" s="28"/>
    </row>
    <row r="706" spans="1:1" ht="12.75" x14ac:dyDescent="0.2">
      <c r="A706" s="28"/>
    </row>
    <row r="707" spans="1:1" ht="12.75" x14ac:dyDescent="0.2">
      <c r="A707" s="28"/>
    </row>
    <row r="708" spans="1:1" ht="12.75" x14ac:dyDescent="0.2">
      <c r="A708" s="28"/>
    </row>
    <row r="709" spans="1:1" ht="12.75" x14ac:dyDescent="0.2">
      <c r="A709" s="28"/>
    </row>
    <row r="710" spans="1:1" ht="12.75" x14ac:dyDescent="0.2">
      <c r="A710" s="28"/>
    </row>
    <row r="711" spans="1:1" ht="12.75" x14ac:dyDescent="0.2">
      <c r="A711" s="28"/>
    </row>
    <row r="712" spans="1:1" ht="12.75" x14ac:dyDescent="0.2">
      <c r="A712" s="28"/>
    </row>
    <row r="713" spans="1:1" ht="12.75" x14ac:dyDescent="0.2">
      <c r="A713" s="28"/>
    </row>
    <row r="714" spans="1:1" ht="12.75" x14ac:dyDescent="0.2">
      <c r="A714" s="28"/>
    </row>
    <row r="715" spans="1:1" ht="12.75" x14ac:dyDescent="0.2">
      <c r="A715" s="28"/>
    </row>
    <row r="716" spans="1:1" ht="12.75" x14ac:dyDescent="0.2">
      <c r="A716" s="28"/>
    </row>
    <row r="717" spans="1:1" ht="12.75" x14ac:dyDescent="0.2">
      <c r="A717" s="28"/>
    </row>
    <row r="718" spans="1:1" ht="12.75" x14ac:dyDescent="0.2">
      <c r="A718" s="28"/>
    </row>
    <row r="719" spans="1:1" ht="12.75" x14ac:dyDescent="0.2">
      <c r="A719" s="28"/>
    </row>
    <row r="720" spans="1:1" ht="12.75" x14ac:dyDescent="0.2">
      <c r="A720" s="28"/>
    </row>
    <row r="721" spans="1:1" ht="12.75" x14ac:dyDescent="0.2">
      <c r="A721" s="28"/>
    </row>
    <row r="722" spans="1:1" ht="12.75" x14ac:dyDescent="0.2">
      <c r="A722" s="28"/>
    </row>
    <row r="723" spans="1:1" ht="12.75" x14ac:dyDescent="0.2">
      <c r="A723" s="28"/>
    </row>
    <row r="724" spans="1:1" ht="12.75" x14ac:dyDescent="0.2">
      <c r="A724" s="28"/>
    </row>
    <row r="725" spans="1:1" ht="12.75" x14ac:dyDescent="0.2">
      <c r="A725" s="28"/>
    </row>
    <row r="726" spans="1:1" ht="12.75" x14ac:dyDescent="0.2">
      <c r="A726" s="28"/>
    </row>
    <row r="727" spans="1:1" ht="12.75" x14ac:dyDescent="0.2">
      <c r="A727" s="28"/>
    </row>
    <row r="728" spans="1:1" ht="12.75" x14ac:dyDescent="0.2">
      <c r="A728" s="28"/>
    </row>
    <row r="729" spans="1:1" ht="12.75" x14ac:dyDescent="0.2">
      <c r="A729" s="28"/>
    </row>
    <row r="730" spans="1:1" ht="12.75" x14ac:dyDescent="0.2">
      <c r="A730" s="28"/>
    </row>
    <row r="731" spans="1:1" ht="12.75" x14ac:dyDescent="0.2">
      <c r="A731" s="28"/>
    </row>
    <row r="732" spans="1:1" ht="12.75" x14ac:dyDescent="0.2">
      <c r="A732" s="28"/>
    </row>
    <row r="733" spans="1:1" ht="12.75" x14ac:dyDescent="0.2">
      <c r="A733" s="28"/>
    </row>
    <row r="734" spans="1:1" ht="12.75" x14ac:dyDescent="0.2">
      <c r="A734" s="28"/>
    </row>
    <row r="735" spans="1:1" ht="12.75" x14ac:dyDescent="0.2">
      <c r="A735" s="28"/>
    </row>
    <row r="736" spans="1:1" ht="12.75" x14ac:dyDescent="0.2">
      <c r="A736" s="28"/>
    </row>
    <row r="737" spans="1:1" ht="12.75" x14ac:dyDescent="0.2">
      <c r="A737" s="28"/>
    </row>
    <row r="738" spans="1:1" ht="12.75" x14ac:dyDescent="0.2">
      <c r="A738" s="28"/>
    </row>
    <row r="739" spans="1:1" ht="12.75" x14ac:dyDescent="0.2">
      <c r="A739" s="28"/>
    </row>
    <row r="740" spans="1:1" ht="12.75" x14ac:dyDescent="0.2">
      <c r="A740" s="28"/>
    </row>
    <row r="741" spans="1:1" ht="12.75" x14ac:dyDescent="0.2">
      <c r="A741" s="28"/>
    </row>
    <row r="742" spans="1:1" ht="12.75" x14ac:dyDescent="0.2">
      <c r="A742" s="28"/>
    </row>
    <row r="743" spans="1:1" ht="12.75" x14ac:dyDescent="0.2">
      <c r="A743" s="28"/>
    </row>
    <row r="744" spans="1:1" ht="12.75" x14ac:dyDescent="0.2">
      <c r="A744" s="28"/>
    </row>
    <row r="745" spans="1:1" ht="12.75" x14ac:dyDescent="0.2">
      <c r="A745" s="28"/>
    </row>
    <row r="746" spans="1:1" ht="12.75" x14ac:dyDescent="0.2">
      <c r="A746" s="28"/>
    </row>
    <row r="747" spans="1:1" ht="12.75" x14ac:dyDescent="0.2">
      <c r="A747" s="28"/>
    </row>
    <row r="748" spans="1:1" ht="12.75" x14ac:dyDescent="0.2">
      <c r="A748" s="28"/>
    </row>
    <row r="749" spans="1:1" ht="12.75" x14ac:dyDescent="0.2">
      <c r="A749" s="28"/>
    </row>
    <row r="750" spans="1:1" ht="12.75" x14ac:dyDescent="0.2">
      <c r="A750" s="28"/>
    </row>
    <row r="751" spans="1:1" ht="12.75" x14ac:dyDescent="0.2">
      <c r="A751" s="28"/>
    </row>
    <row r="752" spans="1:1" ht="12.75" x14ac:dyDescent="0.2">
      <c r="A752" s="28"/>
    </row>
    <row r="753" spans="1:1" ht="12.75" x14ac:dyDescent="0.2">
      <c r="A753" s="28"/>
    </row>
    <row r="754" spans="1:1" ht="12.75" x14ac:dyDescent="0.2">
      <c r="A754" s="28"/>
    </row>
    <row r="755" spans="1:1" ht="12.75" x14ac:dyDescent="0.2">
      <c r="A755" s="28"/>
    </row>
    <row r="756" spans="1:1" ht="12.75" x14ac:dyDescent="0.2">
      <c r="A756" s="28"/>
    </row>
    <row r="757" spans="1:1" ht="12.75" x14ac:dyDescent="0.2">
      <c r="A757" s="28"/>
    </row>
    <row r="758" spans="1:1" ht="12.75" x14ac:dyDescent="0.2">
      <c r="A758" s="28"/>
    </row>
    <row r="759" spans="1:1" ht="12.75" x14ac:dyDescent="0.2">
      <c r="A759" s="28"/>
    </row>
    <row r="760" spans="1:1" ht="12.75" x14ac:dyDescent="0.2">
      <c r="A760" s="28"/>
    </row>
    <row r="761" spans="1:1" ht="12.75" x14ac:dyDescent="0.2">
      <c r="A761" s="28"/>
    </row>
    <row r="762" spans="1:1" ht="12.75" x14ac:dyDescent="0.2">
      <c r="A762" s="28"/>
    </row>
    <row r="763" spans="1:1" ht="12.75" x14ac:dyDescent="0.2">
      <c r="A763" s="28"/>
    </row>
    <row r="764" spans="1:1" ht="12.75" x14ac:dyDescent="0.2">
      <c r="A764" s="28"/>
    </row>
    <row r="765" spans="1:1" ht="12.75" x14ac:dyDescent="0.2">
      <c r="A765" s="28"/>
    </row>
    <row r="766" spans="1:1" ht="12.75" x14ac:dyDescent="0.2">
      <c r="A766" s="28"/>
    </row>
    <row r="767" spans="1:1" ht="12.75" x14ac:dyDescent="0.2">
      <c r="A767" s="28"/>
    </row>
    <row r="768" spans="1:1" ht="12.75" x14ac:dyDescent="0.2">
      <c r="A768" s="28"/>
    </row>
    <row r="769" spans="1:1" ht="12.75" x14ac:dyDescent="0.2">
      <c r="A769" s="28"/>
    </row>
    <row r="770" spans="1:1" ht="12.75" x14ac:dyDescent="0.2">
      <c r="A770" s="28"/>
    </row>
    <row r="771" spans="1:1" ht="12.75" x14ac:dyDescent="0.2">
      <c r="A771" s="28"/>
    </row>
    <row r="772" spans="1:1" ht="12.75" x14ac:dyDescent="0.2">
      <c r="A772" s="28"/>
    </row>
    <row r="773" spans="1:1" ht="12.75" x14ac:dyDescent="0.2">
      <c r="A773" s="28"/>
    </row>
    <row r="774" spans="1:1" ht="12.75" x14ac:dyDescent="0.2">
      <c r="A774" s="28"/>
    </row>
    <row r="775" spans="1:1" ht="12.75" x14ac:dyDescent="0.2">
      <c r="A775" s="28"/>
    </row>
    <row r="776" spans="1:1" ht="12.75" x14ac:dyDescent="0.2">
      <c r="A776" s="28"/>
    </row>
    <row r="777" spans="1:1" ht="12.75" x14ac:dyDescent="0.2">
      <c r="A777" s="28"/>
    </row>
    <row r="778" spans="1:1" ht="12.75" x14ac:dyDescent="0.2">
      <c r="A778" s="28"/>
    </row>
    <row r="779" spans="1:1" ht="12.75" x14ac:dyDescent="0.2">
      <c r="A779" s="28"/>
    </row>
    <row r="780" spans="1:1" ht="12.75" x14ac:dyDescent="0.2">
      <c r="A780" s="28"/>
    </row>
    <row r="781" spans="1:1" ht="12.75" x14ac:dyDescent="0.2">
      <c r="A781" s="28"/>
    </row>
    <row r="782" spans="1:1" ht="12.75" x14ac:dyDescent="0.2">
      <c r="A782" s="28"/>
    </row>
    <row r="783" spans="1:1" ht="12.75" x14ac:dyDescent="0.2">
      <c r="A783" s="28"/>
    </row>
    <row r="784" spans="1:1" ht="12.75" x14ac:dyDescent="0.2">
      <c r="A784" s="28"/>
    </row>
    <row r="785" spans="1:1" ht="12.75" x14ac:dyDescent="0.2">
      <c r="A785" s="28"/>
    </row>
    <row r="786" spans="1:1" ht="12.75" x14ac:dyDescent="0.2">
      <c r="A786" s="28"/>
    </row>
    <row r="787" spans="1:1" ht="12.75" x14ac:dyDescent="0.2">
      <c r="A787" s="28"/>
    </row>
    <row r="788" spans="1:1" ht="12.75" x14ac:dyDescent="0.2">
      <c r="A788" s="28"/>
    </row>
    <row r="789" spans="1:1" ht="12.75" x14ac:dyDescent="0.2">
      <c r="A789" s="28"/>
    </row>
    <row r="790" spans="1:1" ht="12.75" x14ac:dyDescent="0.2">
      <c r="A790" s="28"/>
    </row>
    <row r="791" spans="1:1" ht="12.75" x14ac:dyDescent="0.2">
      <c r="A791" s="28"/>
    </row>
    <row r="792" spans="1:1" ht="12.75" x14ac:dyDescent="0.2">
      <c r="A792" s="28"/>
    </row>
    <row r="793" spans="1:1" ht="12.75" x14ac:dyDescent="0.2">
      <c r="A793" s="28"/>
    </row>
    <row r="794" spans="1:1" ht="12.75" x14ac:dyDescent="0.2">
      <c r="A794" s="28"/>
    </row>
    <row r="795" spans="1:1" ht="12.75" x14ac:dyDescent="0.2">
      <c r="A795" s="28"/>
    </row>
    <row r="796" spans="1:1" ht="12.75" x14ac:dyDescent="0.2">
      <c r="A796" s="28"/>
    </row>
    <row r="797" spans="1:1" ht="12.75" x14ac:dyDescent="0.2">
      <c r="A797" s="28"/>
    </row>
    <row r="798" spans="1:1" ht="12.75" x14ac:dyDescent="0.2">
      <c r="A798" s="28"/>
    </row>
    <row r="799" spans="1:1" ht="12.75" x14ac:dyDescent="0.2">
      <c r="A799" s="28"/>
    </row>
    <row r="800" spans="1:1" ht="12.75" x14ac:dyDescent="0.2">
      <c r="A800" s="28"/>
    </row>
    <row r="801" spans="1:1" ht="12.75" x14ac:dyDescent="0.2">
      <c r="A801" s="28"/>
    </row>
    <row r="802" spans="1:1" ht="12.75" x14ac:dyDescent="0.2">
      <c r="A802" s="28"/>
    </row>
    <row r="803" spans="1:1" ht="12.75" x14ac:dyDescent="0.2">
      <c r="A803" s="28"/>
    </row>
    <row r="804" spans="1:1" ht="12.75" x14ac:dyDescent="0.2">
      <c r="A804" s="28"/>
    </row>
    <row r="805" spans="1:1" ht="12.75" x14ac:dyDescent="0.2">
      <c r="A805" s="28"/>
    </row>
    <row r="806" spans="1:1" ht="12.75" x14ac:dyDescent="0.2">
      <c r="A806" s="28"/>
    </row>
    <row r="807" spans="1:1" ht="12.75" x14ac:dyDescent="0.2">
      <c r="A807" s="28"/>
    </row>
    <row r="808" spans="1:1" ht="12.75" x14ac:dyDescent="0.2">
      <c r="A808" s="28"/>
    </row>
    <row r="809" spans="1:1" ht="12.75" x14ac:dyDescent="0.2">
      <c r="A809" s="28"/>
    </row>
    <row r="810" spans="1:1" ht="12.75" x14ac:dyDescent="0.2">
      <c r="A810" s="28"/>
    </row>
    <row r="811" spans="1:1" ht="12.75" x14ac:dyDescent="0.2">
      <c r="A811" s="28"/>
    </row>
    <row r="812" spans="1:1" ht="12.75" x14ac:dyDescent="0.2">
      <c r="A812" s="28"/>
    </row>
    <row r="813" spans="1:1" ht="12.75" x14ac:dyDescent="0.2">
      <c r="A813" s="28"/>
    </row>
    <row r="814" spans="1:1" ht="12.75" x14ac:dyDescent="0.2">
      <c r="A814" s="28"/>
    </row>
    <row r="815" spans="1:1" ht="12.75" x14ac:dyDescent="0.2">
      <c r="A815" s="28"/>
    </row>
    <row r="816" spans="1:1" ht="12.75" x14ac:dyDescent="0.2">
      <c r="A816" s="28"/>
    </row>
    <row r="817" spans="1:1" ht="12.75" x14ac:dyDescent="0.2">
      <c r="A817" s="28"/>
    </row>
    <row r="818" spans="1:1" ht="12.75" x14ac:dyDescent="0.2">
      <c r="A818" s="28"/>
    </row>
    <row r="819" spans="1:1" ht="12.75" x14ac:dyDescent="0.2">
      <c r="A819" s="28"/>
    </row>
    <row r="820" spans="1:1" ht="12.75" x14ac:dyDescent="0.2">
      <c r="A820" s="28"/>
    </row>
    <row r="821" spans="1:1" ht="12.75" x14ac:dyDescent="0.2">
      <c r="A821" s="28"/>
    </row>
    <row r="822" spans="1:1" ht="12.75" x14ac:dyDescent="0.2">
      <c r="A822" s="28"/>
    </row>
    <row r="823" spans="1:1" ht="12.75" x14ac:dyDescent="0.2">
      <c r="A823" s="28"/>
    </row>
    <row r="824" spans="1:1" ht="12.75" x14ac:dyDescent="0.2">
      <c r="A824" s="28"/>
    </row>
    <row r="825" spans="1:1" ht="12.75" x14ac:dyDescent="0.2">
      <c r="A825" s="28"/>
    </row>
    <row r="826" spans="1:1" ht="12.75" x14ac:dyDescent="0.2">
      <c r="A826" s="28"/>
    </row>
    <row r="827" spans="1:1" ht="12.75" x14ac:dyDescent="0.2">
      <c r="A827" s="28"/>
    </row>
    <row r="828" spans="1:1" ht="12.75" x14ac:dyDescent="0.2">
      <c r="A828" s="28"/>
    </row>
    <row r="829" spans="1:1" ht="12.75" x14ac:dyDescent="0.2">
      <c r="A829" s="28"/>
    </row>
    <row r="830" spans="1:1" ht="12.75" x14ac:dyDescent="0.2">
      <c r="A830" s="28"/>
    </row>
    <row r="831" spans="1:1" ht="12.75" x14ac:dyDescent="0.2">
      <c r="A831" s="28"/>
    </row>
    <row r="832" spans="1:1" ht="12.75" x14ac:dyDescent="0.2">
      <c r="A832" s="28"/>
    </row>
    <row r="833" spans="1:1" ht="12.75" x14ac:dyDescent="0.2">
      <c r="A833" s="28"/>
    </row>
    <row r="834" spans="1:1" ht="12.75" x14ac:dyDescent="0.2">
      <c r="A834" s="28"/>
    </row>
    <row r="835" spans="1:1" ht="12.75" x14ac:dyDescent="0.2">
      <c r="A835" s="28"/>
    </row>
    <row r="836" spans="1:1" ht="12.75" x14ac:dyDescent="0.2">
      <c r="A836" s="28"/>
    </row>
    <row r="837" spans="1:1" ht="12.75" x14ac:dyDescent="0.2">
      <c r="A837" s="28"/>
    </row>
    <row r="838" spans="1:1" ht="12.75" x14ac:dyDescent="0.2">
      <c r="A838" s="28"/>
    </row>
    <row r="839" spans="1:1" ht="12.75" x14ac:dyDescent="0.2">
      <c r="A839" s="28"/>
    </row>
    <row r="840" spans="1:1" ht="12.75" x14ac:dyDescent="0.2">
      <c r="A840" s="28"/>
    </row>
    <row r="841" spans="1:1" ht="12.75" x14ac:dyDescent="0.2">
      <c r="A841" s="28"/>
    </row>
    <row r="842" spans="1:1" ht="12.75" x14ac:dyDescent="0.2">
      <c r="A842" s="28"/>
    </row>
    <row r="843" spans="1:1" ht="12.75" x14ac:dyDescent="0.2">
      <c r="A843" s="28"/>
    </row>
    <row r="844" spans="1:1" ht="12.75" x14ac:dyDescent="0.2">
      <c r="A844" s="28"/>
    </row>
    <row r="845" spans="1:1" ht="12.75" x14ac:dyDescent="0.2">
      <c r="A845" s="28"/>
    </row>
    <row r="846" spans="1:1" ht="12.75" x14ac:dyDescent="0.2">
      <c r="A846" s="28"/>
    </row>
    <row r="847" spans="1:1" ht="12.75" x14ac:dyDescent="0.2">
      <c r="A847" s="28"/>
    </row>
    <row r="848" spans="1:1" ht="12.75" x14ac:dyDescent="0.2">
      <c r="A848" s="28"/>
    </row>
    <row r="849" spans="1:1" ht="12.75" x14ac:dyDescent="0.2">
      <c r="A849" s="28"/>
    </row>
    <row r="850" spans="1:1" ht="12.75" x14ac:dyDescent="0.2">
      <c r="A850" s="28"/>
    </row>
    <row r="851" spans="1:1" ht="12.75" x14ac:dyDescent="0.2">
      <c r="A851" s="28"/>
    </row>
    <row r="852" spans="1:1" ht="12.75" x14ac:dyDescent="0.2">
      <c r="A852" s="28"/>
    </row>
    <row r="853" spans="1:1" ht="12.75" x14ac:dyDescent="0.2">
      <c r="A853" s="28"/>
    </row>
    <row r="854" spans="1:1" ht="12.75" x14ac:dyDescent="0.2">
      <c r="A854" s="28"/>
    </row>
    <row r="855" spans="1:1" ht="12.75" x14ac:dyDescent="0.2">
      <c r="A855" s="28"/>
    </row>
    <row r="856" spans="1:1" ht="12.75" x14ac:dyDescent="0.2">
      <c r="A856" s="28"/>
    </row>
    <row r="857" spans="1:1" ht="12.75" x14ac:dyDescent="0.2">
      <c r="A857" s="28"/>
    </row>
    <row r="858" spans="1:1" ht="12.75" x14ac:dyDescent="0.2">
      <c r="A858" s="28"/>
    </row>
    <row r="859" spans="1:1" ht="12.75" x14ac:dyDescent="0.2">
      <c r="A859" s="28"/>
    </row>
    <row r="860" spans="1:1" ht="12.75" x14ac:dyDescent="0.2">
      <c r="A860" s="28"/>
    </row>
    <row r="861" spans="1:1" ht="12.75" x14ac:dyDescent="0.2">
      <c r="A861" s="28"/>
    </row>
    <row r="862" spans="1:1" ht="12.75" x14ac:dyDescent="0.2">
      <c r="A862" s="28"/>
    </row>
    <row r="863" spans="1:1" ht="12.75" x14ac:dyDescent="0.2">
      <c r="A863" s="28"/>
    </row>
    <row r="864" spans="1:1" ht="12.75" x14ac:dyDescent="0.2">
      <c r="A864" s="28"/>
    </row>
    <row r="865" spans="1:1" ht="12.75" x14ac:dyDescent="0.2">
      <c r="A865" s="28"/>
    </row>
    <row r="866" spans="1:1" ht="12.75" x14ac:dyDescent="0.2">
      <c r="A866" s="28"/>
    </row>
    <row r="867" spans="1:1" ht="12.75" x14ac:dyDescent="0.2">
      <c r="A867" s="28"/>
    </row>
    <row r="868" spans="1:1" ht="12.75" x14ac:dyDescent="0.2">
      <c r="A868" s="28"/>
    </row>
    <row r="869" spans="1:1" ht="12.75" x14ac:dyDescent="0.2">
      <c r="A869" s="28"/>
    </row>
    <row r="870" spans="1:1" ht="12.75" x14ac:dyDescent="0.2">
      <c r="A870" s="28"/>
    </row>
    <row r="871" spans="1:1" ht="12.75" x14ac:dyDescent="0.2">
      <c r="A871" s="28"/>
    </row>
    <row r="872" spans="1:1" ht="12.75" x14ac:dyDescent="0.2">
      <c r="A872" s="28"/>
    </row>
    <row r="873" spans="1:1" ht="12.75" x14ac:dyDescent="0.2">
      <c r="A873" s="28"/>
    </row>
    <row r="874" spans="1:1" ht="12.75" x14ac:dyDescent="0.2">
      <c r="A874" s="28"/>
    </row>
    <row r="875" spans="1:1" ht="12.75" x14ac:dyDescent="0.2">
      <c r="A875" s="28"/>
    </row>
    <row r="876" spans="1:1" ht="12.75" x14ac:dyDescent="0.2">
      <c r="A876" s="28"/>
    </row>
    <row r="877" spans="1:1" ht="12.75" x14ac:dyDescent="0.2">
      <c r="A877" s="28"/>
    </row>
    <row r="878" spans="1:1" ht="12.75" x14ac:dyDescent="0.2">
      <c r="A878" s="28"/>
    </row>
    <row r="879" spans="1:1" ht="12.75" x14ac:dyDescent="0.2">
      <c r="A879" s="28"/>
    </row>
    <row r="880" spans="1:1" ht="12.75" x14ac:dyDescent="0.2">
      <c r="A880" s="28"/>
    </row>
    <row r="881" spans="1:1" ht="12.75" x14ac:dyDescent="0.2">
      <c r="A881" s="28"/>
    </row>
    <row r="882" spans="1:1" ht="12.75" x14ac:dyDescent="0.2">
      <c r="A882" s="28"/>
    </row>
    <row r="883" spans="1:1" ht="12.75" x14ac:dyDescent="0.2">
      <c r="A883" s="28"/>
    </row>
    <row r="884" spans="1:1" ht="12.75" x14ac:dyDescent="0.2">
      <c r="A884" s="28"/>
    </row>
    <row r="885" spans="1:1" ht="12.75" x14ac:dyDescent="0.2">
      <c r="A885" s="28"/>
    </row>
    <row r="886" spans="1:1" ht="12.75" x14ac:dyDescent="0.2">
      <c r="A886" s="28"/>
    </row>
    <row r="887" spans="1:1" ht="12.75" x14ac:dyDescent="0.2">
      <c r="A887" s="28"/>
    </row>
    <row r="888" spans="1:1" ht="12.75" x14ac:dyDescent="0.2">
      <c r="A888" s="28"/>
    </row>
    <row r="889" spans="1:1" ht="12.75" x14ac:dyDescent="0.2">
      <c r="A889" s="28"/>
    </row>
    <row r="890" spans="1:1" ht="12.75" x14ac:dyDescent="0.2">
      <c r="A890" s="28"/>
    </row>
    <row r="891" spans="1:1" ht="12.75" x14ac:dyDescent="0.2">
      <c r="A891" s="28"/>
    </row>
    <row r="892" spans="1:1" ht="12.75" x14ac:dyDescent="0.2">
      <c r="A892" s="28"/>
    </row>
    <row r="893" spans="1:1" ht="12.75" x14ac:dyDescent="0.2">
      <c r="A893" s="28"/>
    </row>
    <row r="894" spans="1:1" ht="12.75" x14ac:dyDescent="0.2">
      <c r="A894" s="28"/>
    </row>
    <row r="895" spans="1:1" ht="12.75" x14ac:dyDescent="0.2">
      <c r="A895" s="28"/>
    </row>
    <row r="896" spans="1:1" ht="12.75" x14ac:dyDescent="0.2">
      <c r="A896" s="28"/>
    </row>
    <row r="897" spans="1:1" ht="12.75" x14ac:dyDescent="0.2">
      <c r="A897" s="28"/>
    </row>
    <row r="898" spans="1:1" ht="12.75" x14ac:dyDescent="0.2">
      <c r="A898" s="28"/>
    </row>
    <row r="899" spans="1:1" ht="12.75" x14ac:dyDescent="0.2">
      <c r="A899" s="28"/>
    </row>
    <row r="900" spans="1:1" ht="12.75" x14ac:dyDescent="0.2">
      <c r="A900" s="28"/>
    </row>
    <row r="901" spans="1:1" ht="12.75" x14ac:dyDescent="0.2">
      <c r="A901" s="28"/>
    </row>
    <row r="902" spans="1:1" ht="12.75" x14ac:dyDescent="0.2">
      <c r="A902" s="28"/>
    </row>
    <row r="903" spans="1:1" ht="12.75" x14ac:dyDescent="0.2">
      <c r="A903" s="28"/>
    </row>
    <row r="904" spans="1:1" ht="12.75" x14ac:dyDescent="0.2">
      <c r="A904" s="28"/>
    </row>
    <row r="905" spans="1:1" ht="12.75" x14ac:dyDescent="0.2">
      <c r="A905" s="28"/>
    </row>
    <row r="906" spans="1:1" ht="12.75" x14ac:dyDescent="0.2">
      <c r="A906" s="28"/>
    </row>
    <row r="907" spans="1:1" ht="12.75" x14ac:dyDescent="0.2">
      <c r="A907" s="28"/>
    </row>
    <row r="908" spans="1:1" ht="12.75" x14ac:dyDescent="0.2">
      <c r="A908" s="28"/>
    </row>
    <row r="909" spans="1:1" ht="12.75" x14ac:dyDescent="0.2">
      <c r="A909" s="28"/>
    </row>
    <row r="910" spans="1:1" ht="12.75" x14ac:dyDescent="0.2">
      <c r="A910" s="28"/>
    </row>
    <row r="911" spans="1:1" ht="12.75" x14ac:dyDescent="0.2">
      <c r="A911" s="28"/>
    </row>
    <row r="912" spans="1:1" ht="12.75" x14ac:dyDescent="0.2">
      <c r="A912" s="28"/>
    </row>
    <row r="913" spans="1:1" ht="12.75" x14ac:dyDescent="0.2">
      <c r="A913" s="28"/>
    </row>
    <row r="914" spans="1:1" ht="12.75" x14ac:dyDescent="0.2">
      <c r="A914" s="28"/>
    </row>
    <row r="915" spans="1:1" ht="12.75" x14ac:dyDescent="0.2">
      <c r="A915" s="28"/>
    </row>
    <row r="916" spans="1:1" ht="12.75" x14ac:dyDescent="0.2">
      <c r="A916" s="28"/>
    </row>
    <row r="917" spans="1:1" ht="12.75" x14ac:dyDescent="0.2">
      <c r="A917" s="28"/>
    </row>
    <row r="918" spans="1:1" ht="12.75" x14ac:dyDescent="0.2">
      <c r="A918" s="28"/>
    </row>
    <row r="919" spans="1:1" ht="12.75" x14ac:dyDescent="0.2">
      <c r="A919" s="28"/>
    </row>
    <row r="920" spans="1:1" ht="12.75" x14ac:dyDescent="0.2">
      <c r="A920" s="28"/>
    </row>
    <row r="921" spans="1:1" ht="12.75" x14ac:dyDescent="0.2">
      <c r="A921" s="28"/>
    </row>
    <row r="922" spans="1:1" ht="12.75" x14ac:dyDescent="0.2">
      <c r="A922" s="28"/>
    </row>
    <row r="923" spans="1:1" ht="12.75" x14ac:dyDescent="0.2">
      <c r="A923" s="28"/>
    </row>
    <row r="924" spans="1:1" ht="12.75" x14ac:dyDescent="0.2">
      <c r="A924" s="28"/>
    </row>
    <row r="925" spans="1:1" ht="12.75" x14ac:dyDescent="0.2">
      <c r="A925" s="28"/>
    </row>
    <row r="926" spans="1:1" ht="12.75" x14ac:dyDescent="0.2">
      <c r="A926" s="28"/>
    </row>
    <row r="927" spans="1:1" ht="12.75" x14ac:dyDescent="0.2">
      <c r="A927" s="28"/>
    </row>
    <row r="928" spans="1:1" ht="12.75" x14ac:dyDescent="0.2">
      <c r="A928" s="28"/>
    </row>
    <row r="929" spans="1:1" ht="12.75" x14ac:dyDescent="0.2">
      <c r="A929" s="28"/>
    </row>
    <row r="930" spans="1:1" ht="12.75" x14ac:dyDescent="0.2">
      <c r="A930" s="28"/>
    </row>
    <row r="931" spans="1:1" ht="12.75" x14ac:dyDescent="0.2">
      <c r="A931" s="28"/>
    </row>
    <row r="932" spans="1:1" ht="12.75" x14ac:dyDescent="0.2">
      <c r="A932" s="28"/>
    </row>
    <row r="933" spans="1:1" ht="12.75" x14ac:dyDescent="0.2">
      <c r="A933" s="28"/>
    </row>
    <row r="934" spans="1:1" ht="12.75" x14ac:dyDescent="0.2">
      <c r="A934" s="28"/>
    </row>
    <row r="935" spans="1:1" ht="12.75" x14ac:dyDescent="0.2">
      <c r="A935" s="28"/>
    </row>
    <row r="936" spans="1:1" ht="12.75" x14ac:dyDescent="0.2">
      <c r="A936" s="28"/>
    </row>
    <row r="937" spans="1:1" ht="12.75" x14ac:dyDescent="0.2">
      <c r="A937" s="28"/>
    </row>
    <row r="938" spans="1:1" ht="12.75" x14ac:dyDescent="0.2">
      <c r="A938" s="28"/>
    </row>
    <row r="939" spans="1:1" ht="12.75" x14ac:dyDescent="0.2">
      <c r="A939" s="28"/>
    </row>
    <row r="940" spans="1:1" ht="12.75" x14ac:dyDescent="0.2">
      <c r="A940" s="28"/>
    </row>
    <row r="941" spans="1:1" ht="12.75" x14ac:dyDescent="0.2">
      <c r="A941" s="28"/>
    </row>
    <row r="942" spans="1:1" ht="12.75" x14ac:dyDescent="0.2">
      <c r="A942" s="28"/>
    </row>
    <row r="943" spans="1:1" ht="12.75" x14ac:dyDescent="0.2">
      <c r="A943" s="28"/>
    </row>
    <row r="944" spans="1:1" ht="12.75" x14ac:dyDescent="0.2">
      <c r="A944" s="28"/>
    </row>
    <row r="945" spans="1:1" ht="12.75" x14ac:dyDescent="0.2">
      <c r="A945" s="28"/>
    </row>
    <row r="946" spans="1:1" ht="12.75" x14ac:dyDescent="0.2">
      <c r="A946" s="28"/>
    </row>
    <row r="947" spans="1:1" ht="12.75" x14ac:dyDescent="0.2">
      <c r="A947" s="28"/>
    </row>
    <row r="948" spans="1:1" ht="12.75" x14ac:dyDescent="0.2">
      <c r="A948" s="28"/>
    </row>
    <row r="949" spans="1:1" ht="12.75" x14ac:dyDescent="0.2">
      <c r="A949" s="28"/>
    </row>
    <row r="950" spans="1:1" ht="12.75" x14ac:dyDescent="0.2">
      <c r="A950" s="28"/>
    </row>
    <row r="951" spans="1:1" ht="12.75" x14ac:dyDescent="0.2">
      <c r="A951" s="28"/>
    </row>
    <row r="952" spans="1:1" ht="12.75" x14ac:dyDescent="0.2">
      <c r="A952" s="28"/>
    </row>
    <row r="953" spans="1:1" ht="12.75" x14ac:dyDescent="0.2">
      <c r="A953" s="28"/>
    </row>
    <row r="954" spans="1:1" ht="12.75" x14ac:dyDescent="0.2">
      <c r="A954" s="28"/>
    </row>
    <row r="955" spans="1:1" ht="12.75" x14ac:dyDescent="0.2">
      <c r="A955" s="28"/>
    </row>
    <row r="956" spans="1:1" ht="12.75" x14ac:dyDescent="0.2">
      <c r="A956" s="28"/>
    </row>
    <row r="957" spans="1:1" ht="12.75" x14ac:dyDescent="0.2">
      <c r="A957" s="28"/>
    </row>
    <row r="958" spans="1:1" ht="12.75" x14ac:dyDescent="0.2">
      <c r="A958" s="28"/>
    </row>
    <row r="959" spans="1:1" ht="12.75" x14ac:dyDescent="0.2">
      <c r="A959" s="28"/>
    </row>
    <row r="960" spans="1:1" ht="12.75" x14ac:dyDescent="0.2">
      <c r="A960" s="28"/>
    </row>
    <row r="961" spans="1:1" ht="12.75" x14ac:dyDescent="0.2">
      <c r="A961" s="28"/>
    </row>
    <row r="962" spans="1:1" ht="12.75" x14ac:dyDescent="0.2">
      <c r="A962" s="28"/>
    </row>
    <row r="963" spans="1:1" ht="12.75" x14ac:dyDescent="0.2">
      <c r="A963" s="28"/>
    </row>
    <row r="964" spans="1:1" ht="12.75" x14ac:dyDescent="0.2">
      <c r="A964" s="28"/>
    </row>
    <row r="965" spans="1:1" ht="12.75" x14ac:dyDescent="0.2">
      <c r="A965" s="28"/>
    </row>
    <row r="966" spans="1:1" ht="12.75" x14ac:dyDescent="0.2">
      <c r="A966" s="28"/>
    </row>
    <row r="967" spans="1:1" ht="12.75" x14ac:dyDescent="0.2">
      <c r="A967" s="28"/>
    </row>
    <row r="968" spans="1:1" ht="12.75" x14ac:dyDescent="0.2">
      <c r="A968" s="28"/>
    </row>
    <row r="969" spans="1:1" ht="12.75" x14ac:dyDescent="0.2">
      <c r="A969" s="28"/>
    </row>
    <row r="970" spans="1:1" ht="12.75" x14ac:dyDescent="0.2">
      <c r="A970" s="28"/>
    </row>
    <row r="971" spans="1:1" ht="12.75" x14ac:dyDescent="0.2">
      <c r="A971" s="28"/>
    </row>
    <row r="972" spans="1:1" ht="12.75" x14ac:dyDescent="0.2">
      <c r="A972" s="28"/>
    </row>
    <row r="973" spans="1:1" ht="12.75" x14ac:dyDescent="0.2">
      <c r="A973" s="28"/>
    </row>
    <row r="974" spans="1:1" ht="12.75" x14ac:dyDescent="0.2">
      <c r="A974" s="28"/>
    </row>
    <row r="975" spans="1:1" ht="12.75" x14ac:dyDescent="0.2">
      <c r="A975" s="28"/>
    </row>
    <row r="976" spans="1:1" ht="12.75" x14ac:dyDescent="0.2">
      <c r="A976" s="28"/>
    </row>
    <row r="977" spans="1:1" ht="12.75" x14ac:dyDescent="0.2">
      <c r="A977" s="28"/>
    </row>
    <row r="978" spans="1:1" ht="12.75" x14ac:dyDescent="0.2">
      <c r="A978" s="28"/>
    </row>
    <row r="979" spans="1:1" ht="12.75" x14ac:dyDescent="0.2">
      <c r="A979" s="28"/>
    </row>
    <row r="980" spans="1:1" ht="12.75" x14ac:dyDescent="0.2">
      <c r="A980" s="28"/>
    </row>
    <row r="981" spans="1:1" ht="12.75" x14ac:dyDescent="0.2">
      <c r="A981" s="28"/>
    </row>
    <row r="982" spans="1:1" ht="12.75" x14ac:dyDescent="0.2">
      <c r="A982" s="28"/>
    </row>
    <row r="983" spans="1:1" ht="12.75" x14ac:dyDescent="0.2">
      <c r="A983" s="28"/>
    </row>
    <row r="984" spans="1:1" ht="12.75" x14ac:dyDescent="0.2">
      <c r="A984" s="28"/>
    </row>
    <row r="985" spans="1:1" ht="12.75" x14ac:dyDescent="0.2">
      <c r="A985" s="28"/>
    </row>
    <row r="986" spans="1:1" ht="12.75" x14ac:dyDescent="0.2">
      <c r="A986" s="28"/>
    </row>
    <row r="987" spans="1:1" ht="12.75" x14ac:dyDescent="0.2">
      <c r="A987" s="28"/>
    </row>
    <row r="988" spans="1:1" ht="12.75" x14ac:dyDescent="0.2">
      <c r="A988" s="28"/>
    </row>
    <row r="989" spans="1:1" ht="12.75" x14ac:dyDescent="0.2">
      <c r="A989" s="28"/>
    </row>
    <row r="990" spans="1:1" ht="12.75" x14ac:dyDescent="0.2">
      <c r="A990" s="28"/>
    </row>
    <row r="991" spans="1:1" ht="12.75" x14ac:dyDescent="0.2">
      <c r="A991" s="28"/>
    </row>
    <row r="992" spans="1:1" ht="12.75" x14ac:dyDescent="0.2">
      <c r="A992" s="28"/>
    </row>
    <row r="993" spans="1:1" ht="12.75" x14ac:dyDescent="0.2">
      <c r="A993" s="28"/>
    </row>
    <row r="994" spans="1:1" ht="12.75" x14ac:dyDescent="0.2">
      <c r="A994" s="28"/>
    </row>
    <row r="995" spans="1:1" ht="12.75" x14ac:dyDescent="0.2">
      <c r="A995" s="28"/>
    </row>
    <row r="996" spans="1:1" ht="12.75" x14ac:dyDescent="0.2">
      <c r="A996" s="28"/>
    </row>
    <row r="997" spans="1:1" ht="12.75" x14ac:dyDescent="0.2">
      <c r="A997" s="28"/>
    </row>
    <row r="998" spans="1:1" ht="12.75" x14ac:dyDescent="0.2">
      <c r="A998" s="28"/>
    </row>
    <row r="999" spans="1:1" ht="12.75" x14ac:dyDescent="0.2">
      <c r="A999" s="28"/>
    </row>
    <row r="1000" spans="1:1" ht="12.75" x14ac:dyDescent="0.2">
      <c r="A1000" s="28"/>
    </row>
    <row r="1001" spans="1:1" ht="12.75" x14ac:dyDescent="0.2">
      <c r="A1001" s="28"/>
    </row>
    <row r="1002" spans="1:1" ht="12.75" x14ac:dyDescent="0.2">
      <c r="A1002" s="28"/>
    </row>
    <row r="1003" spans="1:1" ht="12.75" x14ac:dyDescent="0.2">
      <c r="A1003" s="28"/>
    </row>
    <row r="1004" spans="1:1" ht="12.75" x14ac:dyDescent="0.2">
      <c r="A1004" s="28"/>
    </row>
    <row r="1005" spans="1:1" ht="12.75" x14ac:dyDescent="0.2">
      <c r="A1005" s="28"/>
    </row>
    <row r="1006" spans="1:1" ht="12.75" x14ac:dyDescent="0.2">
      <c r="A1006" s="28"/>
    </row>
    <row r="1007" spans="1:1" ht="12.75" x14ac:dyDescent="0.2">
      <c r="A1007" s="28"/>
    </row>
    <row r="1008" spans="1:1" ht="12.75" x14ac:dyDescent="0.2">
      <c r="A1008" s="28"/>
    </row>
    <row r="1009" spans="1:1" ht="12.75" x14ac:dyDescent="0.2">
      <c r="A1009" s="28"/>
    </row>
    <row r="1010" spans="1:1" ht="12.75" x14ac:dyDescent="0.2">
      <c r="A1010" s="28"/>
    </row>
    <row r="1011" spans="1:1" ht="12.75" x14ac:dyDescent="0.2">
      <c r="A1011" s="28"/>
    </row>
    <row r="1012" spans="1:1" ht="12.75" x14ac:dyDescent="0.2">
      <c r="A1012" s="28"/>
    </row>
    <row r="1013" spans="1:1" ht="12.75" x14ac:dyDescent="0.2">
      <c r="A1013" s="28"/>
    </row>
    <row r="1014" spans="1:1" ht="12.75" x14ac:dyDescent="0.2">
      <c r="A1014" s="28"/>
    </row>
    <row r="1015" spans="1:1" ht="12.75" x14ac:dyDescent="0.2">
      <c r="A1015" s="28"/>
    </row>
    <row r="1016" spans="1:1" ht="12.75" x14ac:dyDescent="0.2">
      <c r="A1016" s="28"/>
    </row>
    <row r="1017" spans="1:1" ht="12.75" x14ac:dyDescent="0.2">
      <c r="A1017" s="28"/>
    </row>
    <row r="1018" spans="1:1" ht="12.75" x14ac:dyDescent="0.2">
      <c r="A1018" s="28"/>
    </row>
    <row r="1019" spans="1:1" ht="12.75" x14ac:dyDescent="0.2">
      <c r="A1019" s="28"/>
    </row>
    <row r="1020" spans="1:1" ht="12.75" x14ac:dyDescent="0.2">
      <c r="A1020" s="28"/>
    </row>
    <row r="1021" spans="1:1" ht="12.75" x14ac:dyDescent="0.2">
      <c r="A1021" s="28"/>
    </row>
    <row r="1022" spans="1:1" ht="12.75" x14ac:dyDescent="0.2">
      <c r="A1022" s="28"/>
    </row>
    <row r="1023" spans="1:1" ht="12.75" x14ac:dyDescent="0.2">
      <c r="A1023" s="28"/>
    </row>
    <row r="1024" spans="1:1" ht="12.75" x14ac:dyDescent="0.2">
      <c r="A1024" s="28"/>
    </row>
    <row r="1025" spans="1:1" ht="12.75" x14ac:dyDescent="0.2">
      <c r="A1025" s="28"/>
    </row>
    <row r="1026" spans="1:1" ht="12.75" x14ac:dyDescent="0.2">
      <c r="A1026" s="28"/>
    </row>
    <row r="1027" spans="1:1" ht="12.75" x14ac:dyDescent="0.2">
      <c r="A1027" s="28"/>
    </row>
    <row r="1028" spans="1:1" ht="12.75" x14ac:dyDescent="0.2">
      <c r="A1028" s="28"/>
    </row>
    <row r="1029" spans="1:1" ht="12.75" x14ac:dyDescent="0.2">
      <c r="A1029" s="28"/>
    </row>
    <row r="1030" spans="1:1" ht="12.75" x14ac:dyDescent="0.2">
      <c r="A1030" s="28"/>
    </row>
    <row r="1031" spans="1:1" ht="12.75" x14ac:dyDescent="0.2">
      <c r="A1031" s="28"/>
    </row>
    <row r="1032" spans="1:1" ht="12.75" x14ac:dyDescent="0.2">
      <c r="A1032" s="28"/>
    </row>
    <row r="1033" spans="1:1" ht="12.75" x14ac:dyDescent="0.2">
      <c r="A1033" s="28"/>
    </row>
    <row r="1034" spans="1:1" ht="12.75" x14ac:dyDescent="0.2">
      <c r="A1034" s="28"/>
    </row>
    <row r="1035" spans="1:1" ht="12.75" x14ac:dyDescent="0.2">
      <c r="A1035" s="28"/>
    </row>
    <row r="1036" spans="1:1" ht="12.75" x14ac:dyDescent="0.2">
      <c r="A1036" s="28"/>
    </row>
    <row r="1037" spans="1:1" ht="12.75" x14ac:dyDescent="0.2">
      <c r="A1037" s="28"/>
    </row>
    <row r="1038" spans="1:1" ht="12.75" x14ac:dyDescent="0.2">
      <c r="A1038" s="28"/>
    </row>
    <row r="1039" spans="1:1" ht="12.75" x14ac:dyDescent="0.2">
      <c r="A1039" s="28"/>
    </row>
    <row r="1040" spans="1:1" ht="12.75" x14ac:dyDescent="0.2">
      <c r="A1040" s="28"/>
    </row>
    <row r="1041" spans="1:1" ht="12.75" x14ac:dyDescent="0.2">
      <c r="A1041" s="28"/>
    </row>
    <row r="1042" spans="1:1" ht="12.75" x14ac:dyDescent="0.2">
      <c r="A1042" s="28"/>
    </row>
    <row r="1043" spans="1:1" ht="12.75" x14ac:dyDescent="0.2">
      <c r="A1043" s="28"/>
    </row>
    <row r="1044" spans="1:1" ht="12.75" x14ac:dyDescent="0.2">
      <c r="A1044" s="28"/>
    </row>
    <row r="1045" spans="1:1" ht="12.75" x14ac:dyDescent="0.2">
      <c r="A1045" s="28"/>
    </row>
    <row r="1046" spans="1:1" ht="12.75" x14ac:dyDescent="0.2">
      <c r="A1046" s="28"/>
    </row>
    <row r="1047" spans="1:1" ht="12.75" x14ac:dyDescent="0.2">
      <c r="A1047" s="28"/>
    </row>
    <row r="1048" spans="1:1" ht="12.75" x14ac:dyDescent="0.2">
      <c r="A1048" s="28"/>
    </row>
    <row r="1049" spans="1:1" ht="12.75" x14ac:dyDescent="0.2">
      <c r="A1049" s="28"/>
    </row>
    <row r="1050" spans="1:1" ht="12.75" x14ac:dyDescent="0.2">
      <c r="A1050" s="28"/>
    </row>
    <row r="1051" spans="1:1" ht="12.75" x14ac:dyDescent="0.2">
      <c r="A1051" s="28"/>
    </row>
    <row r="1052" spans="1:1" ht="12.75" x14ac:dyDescent="0.2">
      <c r="A1052" s="28"/>
    </row>
    <row r="1053" spans="1:1" ht="12.75" x14ac:dyDescent="0.2">
      <c r="A1053" s="28"/>
    </row>
    <row r="1054" spans="1:1" ht="12.75" x14ac:dyDescent="0.2">
      <c r="A1054" s="28"/>
    </row>
    <row r="1055" spans="1:1" ht="12.75" x14ac:dyDescent="0.2">
      <c r="A1055" s="28"/>
    </row>
    <row r="1056" spans="1:1" ht="12.75" x14ac:dyDescent="0.2">
      <c r="A1056" s="28"/>
    </row>
    <row r="1057" spans="1:1" ht="12.75" x14ac:dyDescent="0.2">
      <c r="A1057" s="28"/>
    </row>
    <row r="1058" spans="1:1" ht="12.75" x14ac:dyDescent="0.2">
      <c r="A1058" s="28"/>
    </row>
    <row r="1059" spans="1:1" ht="12.75" x14ac:dyDescent="0.2">
      <c r="A1059" s="28"/>
    </row>
    <row r="1060" spans="1:1" ht="12.75" x14ac:dyDescent="0.2">
      <c r="A1060" s="28"/>
    </row>
    <row r="1061" spans="1:1" ht="12.75" x14ac:dyDescent="0.2">
      <c r="A1061" s="28"/>
    </row>
    <row r="1062" spans="1:1" ht="12.75" x14ac:dyDescent="0.2">
      <c r="A1062" s="28"/>
    </row>
    <row r="1063" spans="1:1" ht="12.75" x14ac:dyDescent="0.2">
      <c r="A1063" s="28"/>
    </row>
    <row r="1064" spans="1:1" ht="12.75" x14ac:dyDescent="0.2">
      <c r="A1064" s="28"/>
    </row>
    <row r="1065" spans="1:1" ht="12.75" x14ac:dyDescent="0.2">
      <c r="A1065" s="28"/>
    </row>
    <row r="1066" spans="1:1" ht="12.75" x14ac:dyDescent="0.2">
      <c r="A1066" s="28"/>
    </row>
    <row r="1067" spans="1:1" ht="12.75" x14ac:dyDescent="0.2">
      <c r="A1067" s="28"/>
    </row>
    <row r="1068" spans="1:1" ht="12.75" x14ac:dyDescent="0.2">
      <c r="A1068" s="28"/>
    </row>
    <row r="1069" spans="1:1" ht="12.75" x14ac:dyDescent="0.2">
      <c r="A1069" s="28"/>
    </row>
    <row r="1070" spans="1:1" ht="12.75" x14ac:dyDescent="0.2">
      <c r="A1070" s="28"/>
    </row>
    <row r="1071" spans="1:1" ht="12.75" x14ac:dyDescent="0.2">
      <c r="A1071" s="28"/>
    </row>
    <row r="1072" spans="1:1" ht="12.75" x14ac:dyDescent="0.2">
      <c r="A1072" s="28"/>
    </row>
    <row r="1073" spans="1:1" ht="12.75" x14ac:dyDescent="0.2">
      <c r="A1073" s="28"/>
    </row>
    <row r="1074" spans="1:1" ht="12.75" x14ac:dyDescent="0.2">
      <c r="A1074" s="28"/>
    </row>
    <row r="1075" spans="1:1" ht="12.75" x14ac:dyDescent="0.2">
      <c r="A1075" s="28"/>
    </row>
    <row r="1076" spans="1:1" ht="12.75" x14ac:dyDescent="0.2">
      <c r="A1076" s="28"/>
    </row>
    <row r="1077" spans="1:1" ht="12.75" x14ac:dyDescent="0.2">
      <c r="A1077" s="28"/>
    </row>
    <row r="1078" spans="1:1" ht="12.75" x14ac:dyDescent="0.2">
      <c r="A1078" s="28"/>
    </row>
    <row r="1079" spans="1:1" ht="12.75" x14ac:dyDescent="0.2">
      <c r="A1079" s="28"/>
    </row>
    <row r="1080" spans="1:1" ht="12.75" x14ac:dyDescent="0.2">
      <c r="A1080" s="28"/>
    </row>
    <row r="1081" spans="1:1" ht="12.75" x14ac:dyDescent="0.2">
      <c r="A1081" s="28"/>
    </row>
    <row r="1082" spans="1:1" ht="12.75" x14ac:dyDescent="0.2">
      <c r="A1082" s="28"/>
    </row>
    <row r="1083" spans="1:1" ht="12.75" x14ac:dyDescent="0.2">
      <c r="A1083" s="28"/>
    </row>
    <row r="1084" spans="1:1" ht="12.75" x14ac:dyDescent="0.2">
      <c r="A1084" s="28"/>
    </row>
    <row r="1085" spans="1:1" ht="12.75" x14ac:dyDescent="0.2">
      <c r="A1085" s="28"/>
    </row>
    <row r="1086" spans="1:1" ht="12.75" x14ac:dyDescent="0.2">
      <c r="A1086" s="28"/>
    </row>
    <row r="1087" spans="1:1" ht="12.75" x14ac:dyDescent="0.2">
      <c r="A1087" s="28"/>
    </row>
    <row r="1088" spans="1:1" ht="12.75" x14ac:dyDescent="0.2">
      <c r="A1088" s="28"/>
    </row>
    <row r="1089" spans="1:1" ht="12.75" x14ac:dyDescent="0.2">
      <c r="A1089" s="28"/>
    </row>
    <row r="1090" spans="1:1" ht="12.75" x14ac:dyDescent="0.2">
      <c r="A1090" s="28"/>
    </row>
    <row r="1091" spans="1:1" ht="12.75" x14ac:dyDescent="0.2">
      <c r="A1091" s="28"/>
    </row>
    <row r="1092" spans="1:1" ht="12.75" x14ac:dyDescent="0.2">
      <c r="A1092" s="28"/>
    </row>
    <row r="1093" spans="1:1" ht="12.75" x14ac:dyDescent="0.2">
      <c r="A1093" s="28"/>
    </row>
    <row r="1094" spans="1:1" ht="12.75" x14ac:dyDescent="0.2">
      <c r="A1094" s="28"/>
    </row>
    <row r="1095" spans="1:1" ht="12.75" x14ac:dyDescent="0.2">
      <c r="A1095" s="28"/>
    </row>
    <row r="1096" spans="1:1" ht="12.75" x14ac:dyDescent="0.2">
      <c r="A1096" s="28"/>
    </row>
    <row r="1097" spans="1:1" ht="12.75" x14ac:dyDescent="0.2">
      <c r="A1097" s="28"/>
    </row>
    <row r="1098" spans="1:1" ht="12.75" x14ac:dyDescent="0.2">
      <c r="A1098" s="28"/>
    </row>
    <row r="1099" spans="1:1" ht="12.75" x14ac:dyDescent="0.2">
      <c r="A1099" s="28"/>
    </row>
    <row r="1100" spans="1:1" ht="12.75" x14ac:dyDescent="0.2">
      <c r="A1100" s="28"/>
    </row>
    <row r="1101" spans="1:1" ht="12.75" x14ac:dyDescent="0.2">
      <c r="A1101" s="28"/>
    </row>
    <row r="1102" spans="1:1" ht="12.75" x14ac:dyDescent="0.2">
      <c r="A1102" s="28"/>
    </row>
    <row r="1103" spans="1:1" ht="12.75" x14ac:dyDescent="0.2">
      <c r="A1103" s="28"/>
    </row>
    <row r="1104" spans="1:1" ht="12.75" x14ac:dyDescent="0.2">
      <c r="A1104" s="28"/>
    </row>
    <row r="1105" spans="1:1" ht="12.75" x14ac:dyDescent="0.2">
      <c r="A1105" s="28"/>
    </row>
    <row r="1106" spans="1:1" ht="12.75" x14ac:dyDescent="0.2">
      <c r="A1106" s="28"/>
    </row>
    <row r="1107" spans="1:1" ht="12.75" x14ac:dyDescent="0.2">
      <c r="A1107" s="28"/>
    </row>
    <row r="1108" spans="1:1" ht="12.75" x14ac:dyDescent="0.2">
      <c r="A1108" s="28"/>
    </row>
    <row r="1109" spans="1:1" ht="12.75" x14ac:dyDescent="0.2">
      <c r="A1109" s="28"/>
    </row>
    <row r="1110" spans="1:1" ht="12.75" x14ac:dyDescent="0.2">
      <c r="A1110" s="28"/>
    </row>
    <row r="1111" spans="1:1" ht="12.75" x14ac:dyDescent="0.2">
      <c r="A1111" s="28"/>
    </row>
    <row r="1112" spans="1:1" ht="12.75" x14ac:dyDescent="0.2">
      <c r="A1112" s="28"/>
    </row>
    <row r="1113" spans="1:1" ht="12.75" x14ac:dyDescent="0.2">
      <c r="A1113" s="28"/>
    </row>
    <row r="1114" spans="1:1" ht="12.75" x14ac:dyDescent="0.2">
      <c r="A1114" s="28"/>
    </row>
    <row r="1115" spans="1:1" ht="12.75" x14ac:dyDescent="0.2">
      <c r="A1115" s="28"/>
    </row>
    <row r="1116" spans="1:1" ht="12.75" x14ac:dyDescent="0.2">
      <c r="A1116" s="28"/>
    </row>
    <row r="1117" spans="1:1" ht="12.75" x14ac:dyDescent="0.2">
      <c r="A1117" s="28"/>
    </row>
    <row r="1118" spans="1:1" ht="12.75" x14ac:dyDescent="0.2">
      <c r="A1118" s="28"/>
    </row>
    <row r="1119" spans="1:1" ht="12.75" x14ac:dyDescent="0.2">
      <c r="A1119" s="28"/>
    </row>
    <row r="1120" spans="1:1" ht="12.75" x14ac:dyDescent="0.2">
      <c r="A1120" s="28"/>
    </row>
    <row r="1121" spans="1:1" ht="12.75" x14ac:dyDescent="0.2">
      <c r="A1121" s="28"/>
    </row>
    <row r="1122" spans="1:1" ht="12.75" x14ac:dyDescent="0.2">
      <c r="A1122" s="28"/>
    </row>
    <row r="1123" spans="1:1" ht="12.75" x14ac:dyDescent="0.2">
      <c r="A1123" s="28"/>
    </row>
    <row r="1124" spans="1:1" ht="12.75" x14ac:dyDescent="0.2">
      <c r="A1124" s="28"/>
    </row>
    <row r="1125" spans="1:1" ht="12.75" x14ac:dyDescent="0.2">
      <c r="A1125" s="28"/>
    </row>
    <row r="1126" spans="1:1" ht="12.75" x14ac:dyDescent="0.2">
      <c r="A1126" s="28"/>
    </row>
    <row r="1127" spans="1:1" ht="12.75" x14ac:dyDescent="0.2">
      <c r="A1127" s="28"/>
    </row>
    <row r="1128" spans="1:1" ht="12.75" x14ac:dyDescent="0.2">
      <c r="A1128" s="28"/>
    </row>
    <row r="1129" spans="1:1" ht="12.75" x14ac:dyDescent="0.2">
      <c r="A1129" s="28"/>
    </row>
    <row r="1130" spans="1:1" ht="12.75" x14ac:dyDescent="0.2">
      <c r="A1130" s="28"/>
    </row>
    <row r="1131" spans="1:1" ht="12.75" x14ac:dyDescent="0.2">
      <c r="A1131" s="28"/>
    </row>
    <row r="1132" spans="1:1" ht="12.75" x14ac:dyDescent="0.2">
      <c r="A1132" s="28"/>
    </row>
    <row r="1133" spans="1:1" ht="12.75" x14ac:dyDescent="0.2">
      <c r="A1133" s="28"/>
    </row>
    <row r="1134" spans="1:1" ht="12.75" x14ac:dyDescent="0.2">
      <c r="A1134" s="28"/>
    </row>
    <row r="1135" spans="1:1" ht="12.75" x14ac:dyDescent="0.2">
      <c r="A1135" s="28"/>
    </row>
    <row r="1136" spans="1:1" ht="12.75" x14ac:dyDescent="0.2">
      <c r="A1136" s="28"/>
    </row>
    <row r="1137" spans="1:1" ht="12.75" x14ac:dyDescent="0.2">
      <c r="A1137" s="28"/>
    </row>
    <row r="1138" spans="1:1" ht="12.75" x14ac:dyDescent="0.2">
      <c r="A1138" s="28"/>
    </row>
    <row r="1139" spans="1:1" ht="12.75" x14ac:dyDescent="0.2">
      <c r="A1139" s="28"/>
    </row>
    <row r="1140" spans="1:1" ht="12.75" x14ac:dyDescent="0.2">
      <c r="A1140" s="28"/>
    </row>
    <row r="1141" spans="1:1" ht="12.75" x14ac:dyDescent="0.2">
      <c r="A1141" s="28"/>
    </row>
    <row r="1142" spans="1:1" ht="12.75" x14ac:dyDescent="0.2">
      <c r="A1142" s="28"/>
    </row>
    <row r="1143" spans="1:1" ht="12.75" x14ac:dyDescent="0.2">
      <c r="A1143" s="28"/>
    </row>
    <row r="1144" spans="1:1" ht="12.75" x14ac:dyDescent="0.2">
      <c r="A1144" s="28"/>
    </row>
    <row r="1145" spans="1:1" ht="12.75" x14ac:dyDescent="0.2">
      <c r="A1145" s="28"/>
    </row>
    <row r="1146" spans="1:1" ht="12.75" x14ac:dyDescent="0.2">
      <c r="A1146" s="28"/>
    </row>
    <row r="1147" spans="1:1" ht="12.75" x14ac:dyDescent="0.2">
      <c r="A1147" s="28"/>
    </row>
    <row r="1148" spans="1:1" ht="12.75" x14ac:dyDescent="0.2">
      <c r="A1148" s="28"/>
    </row>
    <row r="1149" spans="1:1" ht="12.75" x14ac:dyDescent="0.2">
      <c r="A1149" s="28"/>
    </row>
    <row r="1150" spans="1:1" ht="12.75" x14ac:dyDescent="0.2">
      <c r="A1150" s="28"/>
    </row>
    <row r="1151" spans="1:1" ht="12.75" x14ac:dyDescent="0.2">
      <c r="A1151" s="28"/>
    </row>
    <row r="1152" spans="1:1" ht="12.75" x14ac:dyDescent="0.2">
      <c r="A1152" s="28"/>
    </row>
    <row r="1153" spans="1:1" ht="12.75" x14ac:dyDescent="0.2">
      <c r="A1153" s="28"/>
    </row>
    <row r="1154" spans="1:1" ht="12.75" x14ac:dyDescent="0.2">
      <c r="A1154" s="28"/>
    </row>
    <row r="1155" spans="1:1" ht="12.75" x14ac:dyDescent="0.2">
      <c r="A1155" s="28"/>
    </row>
    <row r="1156" spans="1:1" ht="12.75" x14ac:dyDescent="0.2">
      <c r="A1156" s="28"/>
    </row>
    <row r="1157" spans="1:1" ht="12.75" x14ac:dyDescent="0.2">
      <c r="A1157" s="28"/>
    </row>
    <row r="1158" spans="1:1" ht="12.75" x14ac:dyDescent="0.2">
      <c r="A1158" s="28"/>
    </row>
    <row r="1159" spans="1:1" ht="12.75" x14ac:dyDescent="0.2">
      <c r="A1159" s="28"/>
    </row>
    <row r="1160" spans="1:1" ht="12.75" x14ac:dyDescent="0.2">
      <c r="A1160" s="28"/>
    </row>
    <row r="1161" spans="1:1" ht="12.75" x14ac:dyDescent="0.2">
      <c r="A1161" s="28"/>
    </row>
    <row r="1162" spans="1:1" ht="12.75" x14ac:dyDescent="0.2">
      <c r="A1162" s="28"/>
    </row>
    <row r="1163" spans="1:1" ht="12.75" x14ac:dyDescent="0.2">
      <c r="A1163" s="28"/>
    </row>
    <row r="1164" spans="1:1" ht="12.75" x14ac:dyDescent="0.2">
      <c r="A1164" s="28"/>
    </row>
    <row r="1165" spans="1:1" ht="12.75" x14ac:dyDescent="0.2">
      <c r="A1165" s="28"/>
    </row>
    <row r="1166" spans="1:1" ht="12.75" x14ac:dyDescent="0.2">
      <c r="A1166" s="28"/>
    </row>
    <row r="1167" spans="1:1" ht="12.75" x14ac:dyDescent="0.2">
      <c r="A1167" s="28"/>
    </row>
    <row r="1168" spans="1:1" ht="12.75" x14ac:dyDescent="0.2">
      <c r="A1168" s="28"/>
    </row>
    <row r="1169" spans="1:1" ht="12.75" x14ac:dyDescent="0.2">
      <c r="A1169" s="28"/>
    </row>
    <row r="1170" spans="1:1" ht="12.75" x14ac:dyDescent="0.2">
      <c r="A1170" s="28"/>
    </row>
    <row r="1171" spans="1:1" ht="12.75" x14ac:dyDescent="0.2">
      <c r="A1171" s="28"/>
    </row>
    <row r="1172" spans="1:1" ht="12.75" x14ac:dyDescent="0.2">
      <c r="A1172" s="28"/>
    </row>
    <row r="1173" spans="1:1" ht="12.75" x14ac:dyDescent="0.2">
      <c r="A1173" s="28"/>
    </row>
    <row r="1174" spans="1:1" ht="12.75" x14ac:dyDescent="0.2">
      <c r="A1174" s="28"/>
    </row>
    <row r="1175" spans="1:1" ht="12.75" x14ac:dyDescent="0.2">
      <c r="A1175" s="28"/>
    </row>
    <row r="1176" spans="1:1" ht="12.75" x14ac:dyDescent="0.2">
      <c r="A1176" s="28"/>
    </row>
    <row r="1177" spans="1:1" ht="12.75" x14ac:dyDescent="0.2">
      <c r="A1177" s="28"/>
    </row>
    <row r="1178" spans="1:1" ht="12.75" x14ac:dyDescent="0.2">
      <c r="A1178" s="28"/>
    </row>
    <row r="1179" spans="1:1" ht="12.75" x14ac:dyDescent="0.2">
      <c r="A1179" s="28"/>
    </row>
    <row r="1180" spans="1:1" ht="12.75" x14ac:dyDescent="0.2">
      <c r="A1180" s="28"/>
    </row>
    <row r="1181" spans="1:1" ht="12.75" x14ac:dyDescent="0.2">
      <c r="A1181" s="28"/>
    </row>
    <row r="1182" spans="1:1" ht="12.75" x14ac:dyDescent="0.2">
      <c r="A1182" s="28"/>
    </row>
    <row r="1183" spans="1:1" ht="12.75" x14ac:dyDescent="0.2">
      <c r="A1183" s="28"/>
    </row>
    <row r="1184" spans="1:1" ht="12.75" x14ac:dyDescent="0.2">
      <c r="A1184" s="28"/>
    </row>
    <row r="1185" spans="1:1" ht="12.75" x14ac:dyDescent="0.2">
      <c r="A1185" s="28"/>
    </row>
    <row r="1186" spans="1:1" ht="12.75" x14ac:dyDescent="0.2">
      <c r="A1186" s="28"/>
    </row>
    <row r="1187" spans="1:1" ht="12.75" x14ac:dyDescent="0.2">
      <c r="A1187" s="28"/>
    </row>
    <row r="1188" spans="1:1" ht="12.75" x14ac:dyDescent="0.2">
      <c r="A1188" s="28"/>
    </row>
    <row r="1189" spans="1:1" ht="12.75" x14ac:dyDescent="0.2">
      <c r="A1189" s="28"/>
    </row>
    <row r="1190" spans="1:1" ht="12.75" x14ac:dyDescent="0.2">
      <c r="A1190" s="28"/>
    </row>
    <row r="1191" spans="1:1" ht="12.75" x14ac:dyDescent="0.2">
      <c r="A1191" s="28"/>
    </row>
    <row r="1192" spans="1:1" ht="12.75" x14ac:dyDescent="0.2">
      <c r="A1192" s="28"/>
    </row>
    <row r="1193" spans="1:1" ht="12.75" x14ac:dyDescent="0.2">
      <c r="A1193" s="28"/>
    </row>
    <row r="1194" spans="1:1" ht="12.75" x14ac:dyDescent="0.2">
      <c r="A1194" s="28"/>
    </row>
    <row r="1195" spans="1:1" ht="12.75" x14ac:dyDescent="0.2">
      <c r="A1195" s="28"/>
    </row>
    <row r="1196" spans="1:1" ht="12.75" x14ac:dyDescent="0.2">
      <c r="A1196" s="28"/>
    </row>
    <row r="1197" spans="1:1" ht="12.75" x14ac:dyDescent="0.2">
      <c r="A1197" s="28"/>
    </row>
    <row r="1198" spans="1:1" ht="12.75" x14ac:dyDescent="0.2">
      <c r="A1198" s="28"/>
    </row>
    <row r="1199" spans="1:1" ht="12.75" x14ac:dyDescent="0.2">
      <c r="A1199" s="28"/>
    </row>
    <row r="1200" spans="1:1" ht="12.75" x14ac:dyDescent="0.2">
      <c r="A1200" s="28"/>
    </row>
    <row r="1201" spans="1:1" ht="12.75" x14ac:dyDescent="0.2">
      <c r="A1201" s="28"/>
    </row>
    <row r="1202" spans="1:1" ht="12.75" x14ac:dyDescent="0.2">
      <c r="A1202" s="28"/>
    </row>
    <row r="1203" spans="1:1" ht="12.75" x14ac:dyDescent="0.2">
      <c r="A1203" s="28"/>
    </row>
    <row r="1204" spans="1:1" ht="12.75" x14ac:dyDescent="0.2">
      <c r="A1204" s="28"/>
    </row>
    <row r="1205" spans="1:1" ht="12.75" x14ac:dyDescent="0.2">
      <c r="A1205" s="28"/>
    </row>
    <row r="1206" spans="1:1" ht="12.75" x14ac:dyDescent="0.2">
      <c r="A1206" s="28"/>
    </row>
    <row r="1207" spans="1:1" ht="12.75" x14ac:dyDescent="0.2">
      <c r="A1207" s="28"/>
    </row>
    <row r="1208" spans="1:1" ht="12.75" x14ac:dyDescent="0.2">
      <c r="A1208" s="28"/>
    </row>
    <row r="1209" spans="1:1" ht="12.75" x14ac:dyDescent="0.2">
      <c r="A1209" s="28"/>
    </row>
    <row r="1210" spans="1:1" ht="12.75" x14ac:dyDescent="0.2">
      <c r="A1210" s="28"/>
    </row>
    <row r="1211" spans="1:1" ht="12.75" x14ac:dyDescent="0.2">
      <c r="A1211" s="28"/>
    </row>
    <row r="1212" spans="1:1" ht="12.75" x14ac:dyDescent="0.2">
      <c r="A1212" s="28"/>
    </row>
    <row r="1213" spans="1:1" ht="12.75" x14ac:dyDescent="0.2">
      <c r="A1213" s="28"/>
    </row>
    <row r="1214" spans="1:1" ht="12.75" x14ac:dyDescent="0.2">
      <c r="A1214" s="28"/>
    </row>
    <row r="1215" spans="1:1" ht="12.75" x14ac:dyDescent="0.2">
      <c r="A1215" s="28"/>
    </row>
    <row r="1216" spans="1:1" ht="12.75" x14ac:dyDescent="0.2">
      <c r="A1216" s="28"/>
    </row>
    <row r="1217" spans="1:1" ht="12.75" x14ac:dyDescent="0.2">
      <c r="A1217" s="28"/>
    </row>
    <row r="1218" spans="1:1" ht="12.75" x14ac:dyDescent="0.2">
      <c r="A1218" s="28"/>
    </row>
    <row r="1219" spans="1:1" ht="12.75" x14ac:dyDescent="0.2">
      <c r="A1219" s="28"/>
    </row>
    <row r="1220" spans="1:1" ht="12.75" x14ac:dyDescent="0.2">
      <c r="A1220" s="28"/>
    </row>
    <row r="1221" spans="1:1" ht="12.75" x14ac:dyDescent="0.2">
      <c r="A1221" s="28"/>
    </row>
    <row r="1222" spans="1:1" ht="12.75" x14ac:dyDescent="0.2">
      <c r="A1222" s="28"/>
    </row>
    <row r="1223" spans="1:1" ht="12.75" x14ac:dyDescent="0.2">
      <c r="A1223" s="28"/>
    </row>
    <row r="1224" spans="1:1" ht="12.75" x14ac:dyDescent="0.2">
      <c r="A1224" s="28"/>
    </row>
    <row r="1225" spans="1:1" ht="12.75" x14ac:dyDescent="0.2">
      <c r="A1225" s="28"/>
    </row>
    <row r="1226" spans="1:1" ht="12.75" x14ac:dyDescent="0.2">
      <c r="A1226" s="28"/>
    </row>
    <row r="1227" spans="1:1" ht="12.75" x14ac:dyDescent="0.2">
      <c r="A1227" s="28"/>
    </row>
    <row r="1228" spans="1:1" ht="12.75" x14ac:dyDescent="0.2">
      <c r="A1228" s="28"/>
    </row>
    <row r="1229" spans="1:1" ht="12.75" x14ac:dyDescent="0.2">
      <c r="A1229" s="28"/>
    </row>
    <row r="1230" spans="1:1" ht="12.75" x14ac:dyDescent="0.2">
      <c r="A1230" s="28"/>
    </row>
    <row r="1231" spans="1:1" ht="12.75" x14ac:dyDescent="0.2">
      <c r="A1231" s="28"/>
    </row>
    <row r="1232" spans="1:1" ht="12.75" x14ac:dyDescent="0.2">
      <c r="A1232" s="28"/>
    </row>
    <row r="1233" spans="1:1" ht="12.75" x14ac:dyDescent="0.2">
      <c r="A1233" s="28"/>
    </row>
    <row r="1234" spans="1:1" ht="12.75" x14ac:dyDescent="0.2">
      <c r="A1234" s="28"/>
    </row>
    <row r="1235" spans="1:1" ht="12.75" x14ac:dyDescent="0.2">
      <c r="A1235" s="28"/>
    </row>
    <row r="1236" spans="1:1" ht="12.75" x14ac:dyDescent="0.2">
      <c r="A1236" s="28"/>
    </row>
    <row r="1237" spans="1:1" ht="12.75" x14ac:dyDescent="0.2">
      <c r="A1237" s="28"/>
    </row>
    <row r="1238" spans="1:1" ht="12.75" x14ac:dyDescent="0.2">
      <c r="A1238" s="28"/>
    </row>
    <row r="1239" spans="1:1" ht="12.75" x14ac:dyDescent="0.2">
      <c r="A1239" s="28"/>
    </row>
    <row r="1240" spans="1:1" ht="12.75" x14ac:dyDescent="0.2">
      <c r="A1240" s="28"/>
    </row>
    <row r="1241" spans="1:1" ht="12.75" x14ac:dyDescent="0.2">
      <c r="A1241" s="28"/>
    </row>
    <row r="1242" spans="1:1" ht="12.75" x14ac:dyDescent="0.2">
      <c r="A1242" s="28"/>
    </row>
    <row r="1243" spans="1:1" ht="12.75" x14ac:dyDescent="0.2">
      <c r="A1243" s="28"/>
    </row>
    <row r="1244" spans="1:1" ht="12.75" x14ac:dyDescent="0.2">
      <c r="A1244" s="28"/>
    </row>
    <row r="1245" spans="1:1" ht="12.75" x14ac:dyDescent="0.2">
      <c r="A1245" s="28"/>
    </row>
    <row r="1246" spans="1:1" ht="12.75" x14ac:dyDescent="0.2">
      <c r="A1246" s="28"/>
    </row>
    <row r="1247" spans="1:1" ht="12.75" x14ac:dyDescent="0.2">
      <c r="A1247" s="28"/>
    </row>
    <row r="1248" spans="1:1" ht="12.75" x14ac:dyDescent="0.2">
      <c r="A1248" s="28"/>
    </row>
    <row r="1249" spans="1:1" ht="12.75" x14ac:dyDescent="0.2">
      <c r="A1249" s="28"/>
    </row>
    <row r="1250" spans="1:1" ht="12.75" x14ac:dyDescent="0.2">
      <c r="A1250" s="28"/>
    </row>
    <row r="1251" spans="1:1" ht="12.75" x14ac:dyDescent="0.2">
      <c r="A1251" s="28"/>
    </row>
    <row r="1252" spans="1:1" ht="12.75" x14ac:dyDescent="0.2">
      <c r="A1252" s="28"/>
    </row>
    <row r="1253" spans="1:1" ht="12.75" x14ac:dyDescent="0.2">
      <c r="A1253" s="28"/>
    </row>
    <row r="1254" spans="1:1" ht="12.75" x14ac:dyDescent="0.2">
      <c r="A1254" s="28"/>
    </row>
    <row r="1255" spans="1:1" ht="12.75" x14ac:dyDescent="0.2">
      <c r="A1255" s="28"/>
    </row>
    <row r="1256" spans="1:1" ht="12.75" x14ac:dyDescent="0.2">
      <c r="A1256" s="28"/>
    </row>
    <row r="1257" spans="1:1" ht="12.75" x14ac:dyDescent="0.2">
      <c r="A1257" s="28"/>
    </row>
    <row r="1258" spans="1:1" ht="12.75" x14ac:dyDescent="0.2">
      <c r="A1258" s="28"/>
    </row>
    <row r="1259" spans="1:1" ht="12.75" x14ac:dyDescent="0.2">
      <c r="A1259" s="28"/>
    </row>
    <row r="1260" spans="1:1" ht="12.75" x14ac:dyDescent="0.2">
      <c r="A1260" s="28"/>
    </row>
    <row r="1261" spans="1:1" ht="12.75" x14ac:dyDescent="0.2">
      <c r="A1261" s="28"/>
    </row>
    <row r="1262" spans="1:1" ht="12.75" x14ac:dyDescent="0.2">
      <c r="A1262" s="28"/>
    </row>
    <row r="1263" spans="1:1" ht="12.75" x14ac:dyDescent="0.2">
      <c r="A1263" s="28"/>
    </row>
    <row r="1264" spans="1:1" ht="12.75" x14ac:dyDescent="0.2">
      <c r="A1264" s="28"/>
    </row>
    <row r="1265" spans="1:1" ht="12.75" x14ac:dyDescent="0.2">
      <c r="A1265" s="28"/>
    </row>
    <row r="1266" spans="1:1" ht="12.75" x14ac:dyDescent="0.2">
      <c r="A1266" s="28"/>
    </row>
    <row r="1267" spans="1:1" ht="12.75" x14ac:dyDescent="0.2">
      <c r="A1267" s="28"/>
    </row>
    <row r="1268" spans="1:1" ht="12.75" x14ac:dyDescent="0.2">
      <c r="A1268" s="28"/>
    </row>
    <row r="1269" spans="1:1" ht="12.75" x14ac:dyDescent="0.2">
      <c r="A1269" s="28"/>
    </row>
    <row r="1270" spans="1:1" ht="12.75" x14ac:dyDescent="0.2">
      <c r="A1270" s="28"/>
    </row>
    <row r="1271" spans="1:1" ht="12.75" x14ac:dyDescent="0.2">
      <c r="A1271" s="28"/>
    </row>
    <row r="1272" spans="1:1" ht="12.75" x14ac:dyDescent="0.2">
      <c r="A1272" s="28"/>
    </row>
    <row r="1273" spans="1:1" ht="12.75" x14ac:dyDescent="0.2">
      <c r="A1273" s="28"/>
    </row>
    <row r="1274" spans="1:1" ht="12.75" x14ac:dyDescent="0.2">
      <c r="A1274" s="28"/>
    </row>
    <row r="1275" spans="1:1" ht="12.75" x14ac:dyDescent="0.2">
      <c r="A1275" s="28"/>
    </row>
    <row r="1276" spans="1:1" ht="12.75" x14ac:dyDescent="0.2">
      <c r="A1276" s="28"/>
    </row>
    <row r="1277" spans="1:1" ht="12.75" x14ac:dyDescent="0.2">
      <c r="A1277" s="28"/>
    </row>
    <row r="1278" spans="1:1" ht="12.75" x14ac:dyDescent="0.2">
      <c r="A1278" s="28"/>
    </row>
    <row r="1279" spans="1:1" ht="12.75" x14ac:dyDescent="0.2">
      <c r="A1279" s="28"/>
    </row>
    <row r="1280" spans="1:1" ht="12.75" x14ac:dyDescent="0.2">
      <c r="A1280" s="28"/>
    </row>
    <row r="1281" spans="1:1" ht="12.75" x14ac:dyDescent="0.2">
      <c r="A1281" s="28"/>
    </row>
    <row r="1282" spans="1:1" ht="12.75" x14ac:dyDescent="0.2">
      <c r="A1282" s="28"/>
    </row>
    <row r="1283" spans="1:1" ht="12.75" x14ac:dyDescent="0.2">
      <c r="A1283" s="28"/>
    </row>
    <row r="1284" spans="1:1" ht="12.75" x14ac:dyDescent="0.2">
      <c r="A1284" s="28"/>
    </row>
    <row r="1285" spans="1:1" ht="12.75" x14ac:dyDescent="0.2">
      <c r="A1285" s="28"/>
    </row>
    <row r="1286" spans="1:1" ht="12.75" x14ac:dyDescent="0.2">
      <c r="A1286" s="28"/>
    </row>
    <row r="1287" spans="1:1" ht="12.75" x14ac:dyDescent="0.2">
      <c r="A1287" s="28"/>
    </row>
    <row r="1288" spans="1:1" ht="12.75" x14ac:dyDescent="0.2">
      <c r="A1288" s="28"/>
    </row>
    <row r="1289" spans="1:1" ht="12.75" x14ac:dyDescent="0.2">
      <c r="A1289" s="28"/>
    </row>
    <row r="1290" spans="1:1" ht="12.75" x14ac:dyDescent="0.2">
      <c r="A1290" s="28"/>
    </row>
    <row r="1291" spans="1:1" ht="12.75" x14ac:dyDescent="0.2">
      <c r="A1291" s="28"/>
    </row>
    <row r="1292" spans="1:1" ht="12.75" x14ac:dyDescent="0.2">
      <c r="A1292" s="28"/>
    </row>
    <row r="1293" spans="1:1" ht="12.75" x14ac:dyDescent="0.2">
      <c r="A1293" s="28"/>
    </row>
    <row r="1294" spans="1:1" ht="12.75" x14ac:dyDescent="0.2">
      <c r="A1294" s="28"/>
    </row>
    <row r="1295" spans="1:1" ht="12.75" x14ac:dyDescent="0.2">
      <c r="A1295" s="28"/>
    </row>
    <row r="1296" spans="1:1" ht="12.75" x14ac:dyDescent="0.2">
      <c r="A1296" s="28"/>
    </row>
    <row r="1297" spans="1:1" ht="12.75" x14ac:dyDescent="0.2">
      <c r="A1297" s="28"/>
    </row>
    <row r="1298" spans="1:1" ht="12.75" x14ac:dyDescent="0.2">
      <c r="A1298" s="28"/>
    </row>
    <row r="1299" spans="1:1" ht="12.75" x14ac:dyDescent="0.2">
      <c r="A1299" s="28"/>
    </row>
    <row r="1300" spans="1:1" ht="12.75" x14ac:dyDescent="0.2">
      <c r="A1300" s="28"/>
    </row>
    <row r="1301" spans="1:1" ht="12.75" x14ac:dyDescent="0.2">
      <c r="A1301" s="28"/>
    </row>
    <row r="1302" spans="1:1" ht="12.75" x14ac:dyDescent="0.2">
      <c r="A1302" s="28"/>
    </row>
    <row r="1303" spans="1:1" ht="12.75" x14ac:dyDescent="0.2">
      <c r="A1303" s="28"/>
    </row>
    <row r="1304" spans="1:1" ht="12.75" x14ac:dyDescent="0.2">
      <c r="A1304" s="28"/>
    </row>
    <row r="1305" spans="1:1" ht="12.75" x14ac:dyDescent="0.2">
      <c r="A1305" s="28"/>
    </row>
    <row r="1306" spans="1:1" ht="12.75" x14ac:dyDescent="0.2">
      <c r="A1306" s="28"/>
    </row>
    <row r="1307" spans="1:1" ht="12.75" x14ac:dyDescent="0.2">
      <c r="A1307" s="28"/>
    </row>
    <row r="1308" spans="1:1" ht="12.75" x14ac:dyDescent="0.2">
      <c r="A1308" s="28"/>
    </row>
    <row r="1309" spans="1:1" ht="12.75" x14ac:dyDescent="0.2">
      <c r="A1309" s="28"/>
    </row>
    <row r="1310" spans="1:1" ht="12.75" x14ac:dyDescent="0.2">
      <c r="A1310" s="28"/>
    </row>
    <row r="1311" spans="1:1" ht="12.75" x14ac:dyDescent="0.2">
      <c r="A1311" s="28"/>
    </row>
    <row r="1312" spans="1:1" ht="12.75" x14ac:dyDescent="0.2">
      <c r="A1312" s="28"/>
    </row>
    <row r="1313" spans="1:1" ht="12.75" x14ac:dyDescent="0.2">
      <c r="A1313" s="28"/>
    </row>
    <row r="1314" spans="1:1" ht="12.75" x14ac:dyDescent="0.2">
      <c r="A1314" s="28"/>
    </row>
    <row r="1315" spans="1:1" ht="12.75" x14ac:dyDescent="0.2">
      <c r="A1315" s="28"/>
    </row>
    <row r="1316" spans="1:1" ht="12.75" x14ac:dyDescent="0.2">
      <c r="A1316" s="28"/>
    </row>
    <row r="1317" spans="1:1" ht="12.75" x14ac:dyDescent="0.2">
      <c r="A1317" s="28"/>
    </row>
    <row r="1318" spans="1:1" ht="12.75" x14ac:dyDescent="0.2">
      <c r="A1318" s="28"/>
    </row>
    <row r="1319" spans="1:1" ht="12.75" x14ac:dyDescent="0.2">
      <c r="A1319" s="28"/>
    </row>
    <row r="1320" spans="1:1" ht="12.75" x14ac:dyDescent="0.2">
      <c r="A1320" s="28"/>
    </row>
    <row r="1321" spans="1:1" ht="12.75" x14ac:dyDescent="0.2">
      <c r="A1321" s="28"/>
    </row>
    <row r="1322" spans="1:1" ht="12.75" x14ac:dyDescent="0.2">
      <c r="A1322" s="28"/>
    </row>
    <row r="1323" spans="1:1" ht="12.75" x14ac:dyDescent="0.2">
      <c r="A1323" s="28"/>
    </row>
    <row r="1324" spans="1:1" ht="12.75" x14ac:dyDescent="0.2">
      <c r="A1324" s="28"/>
    </row>
    <row r="1325" spans="1:1" ht="12.75" x14ac:dyDescent="0.2">
      <c r="A1325" s="28"/>
    </row>
    <row r="1326" spans="1:1" ht="12.75" x14ac:dyDescent="0.2">
      <c r="A1326" s="28"/>
    </row>
    <row r="1327" spans="1:1" ht="12.75" x14ac:dyDescent="0.2">
      <c r="A1327" s="28"/>
    </row>
    <row r="1328" spans="1:1" ht="12.75" x14ac:dyDescent="0.2">
      <c r="A1328" s="28"/>
    </row>
    <row r="1329" spans="1:1" ht="12.75" x14ac:dyDescent="0.2">
      <c r="A1329" s="28"/>
    </row>
    <row r="1330" spans="1:1" ht="12.75" x14ac:dyDescent="0.2">
      <c r="A1330" s="28"/>
    </row>
    <row r="1331" spans="1:1" ht="12.75" x14ac:dyDescent="0.2">
      <c r="A1331" s="28"/>
    </row>
    <row r="1332" spans="1:1" ht="12.75" x14ac:dyDescent="0.2">
      <c r="A1332" s="28"/>
    </row>
    <row r="1333" spans="1:1" ht="12.75" x14ac:dyDescent="0.2">
      <c r="A1333" s="28"/>
    </row>
    <row r="1334" spans="1:1" ht="12.75" x14ac:dyDescent="0.2">
      <c r="A1334" s="28"/>
    </row>
    <row r="1335" spans="1:1" ht="12.75" x14ac:dyDescent="0.2">
      <c r="A1335" s="28"/>
    </row>
    <row r="1336" spans="1:1" ht="12.75" x14ac:dyDescent="0.2">
      <c r="A1336" s="28"/>
    </row>
    <row r="1337" spans="1:1" ht="12.75" x14ac:dyDescent="0.2">
      <c r="A1337" s="28"/>
    </row>
    <row r="1338" spans="1:1" ht="12.75" x14ac:dyDescent="0.2">
      <c r="A1338" s="28"/>
    </row>
    <row r="1339" spans="1:1" ht="12.75" x14ac:dyDescent="0.2">
      <c r="A1339" s="28"/>
    </row>
    <row r="1340" spans="1:1" ht="12.75" x14ac:dyDescent="0.2">
      <c r="A1340" s="28"/>
    </row>
    <row r="1341" spans="1:1" ht="12.75" x14ac:dyDescent="0.2">
      <c r="A1341" s="28"/>
    </row>
    <row r="1342" spans="1:1" ht="12.75" x14ac:dyDescent="0.2">
      <c r="A1342" s="28"/>
    </row>
    <row r="1343" spans="1:1" ht="12.75" x14ac:dyDescent="0.2">
      <c r="A1343" s="28"/>
    </row>
    <row r="1344" spans="1:1" ht="12.75" x14ac:dyDescent="0.2">
      <c r="A1344" s="28"/>
    </row>
    <row r="1345" spans="1:1" ht="12.75" x14ac:dyDescent="0.2">
      <c r="A1345" s="28"/>
    </row>
    <row r="1346" spans="1:1" ht="12.75" x14ac:dyDescent="0.2">
      <c r="A1346" s="28"/>
    </row>
    <row r="1347" spans="1:1" ht="12.75" x14ac:dyDescent="0.2">
      <c r="A1347" s="28"/>
    </row>
    <row r="1348" spans="1:1" ht="12.75" x14ac:dyDescent="0.2">
      <c r="A1348" s="28"/>
    </row>
    <row r="1349" spans="1:1" ht="12.75" x14ac:dyDescent="0.2">
      <c r="A1349" s="28"/>
    </row>
    <row r="1350" spans="1:1" ht="12.75" x14ac:dyDescent="0.2">
      <c r="A1350" s="28"/>
    </row>
    <row r="1351" spans="1:1" ht="12.75" x14ac:dyDescent="0.2">
      <c r="A1351" s="28"/>
    </row>
    <row r="1352" spans="1:1" ht="12.75" x14ac:dyDescent="0.2">
      <c r="A1352" s="28"/>
    </row>
    <row r="1353" spans="1:1" ht="12.75" x14ac:dyDescent="0.2">
      <c r="A1353" s="28"/>
    </row>
    <row r="1354" spans="1:1" ht="12.75" x14ac:dyDescent="0.2">
      <c r="A1354" s="28"/>
    </row>
    <row r="1355" spans="1:1" ht="12.75" x14ac:dyDescent="0.2">
      <c r="A1355" s="28"/>
    </row>
    <row r="1356" spans="1:1" ht="12.75" x14ac:dyDescent="0.2">
      <c r="A1356" s="28"/>
    </row>
    <row r="1357" spans="1:1" ht="12.75" x14ac:dyDescent="0.2">
      <c r="A1357" s="28"/>
    </row>
    <row r="1358" spans="1:1" ht="12.75" x14ac:dyDescent="0.2">
      <c r="A1358" s="28"/>
    </row>
    <row r="1359" spans="1:1" ht="12.75" x14ac:dyDescent="0.2">
      <c r="A1359" s="28"/>
    </row>
    <row r="1360" spans="1:1" ht="12.75" x14ac:dyDescent="0.2">
      <c r="A1360" s="28"/>
    </row>
    <row r="1361" spans="1:1" ht="12.75" x14ac:dyDescent="0.2">
      <c r="A1361" s="28"/>
    </row>
    <row r="1362" spans="1:1" ht="12.75" x14ac:dyDescent="0.2">
      <c r="A1362" s="28"/>
    </row>
    <row r="1363" spans="1:1" ht="12.75" x14ac:dyDescent="0.2">
      <c r="A1363" s="28"/>
    </row>
    <row r="1364" spans="1:1" ht="12.75" x14ac:dyDescent="0.2">
      <c r="A1364" s="28"/>
    </row>
    <row r="1365" spans="1:1" ht="12.75" x14ac:dyDescent="0.2">
      <c r="A1365" s="28"/>
    </row>
    <row r="1366" spans="1:1" ht="12.75" x14ac:dyDescent="0.2">
      <c r="A1366" s="28"/>
    </row>
    <row r="1367" spans="1:1" ht="12.75" x14ac:dyDescent="0.2">
      <c r="A1367" s="28"/>
    </row>
    <row r="1368" spans="1:1" ht="12.75" x14ac:dyDescent="0.2">
      <c r="A1368" s="28"/>
    </row>
    <row r="1369" spans="1:1" ht="12.75" x14ac:dyDescent="0.2">
      <c r="A1369" s="28"/>
    </row>
    <row r="1370" spans="1:1" ht="12.75" x14ac:dyDescent="0.2">
      <c r="A1370" s="28"/>
    </row>
    <row r="1371" spans="1:1" ht="12.75" x14ac:dyDescent="0.2">
      <c r="A1371" s="28"/>
    </row>
    <row r="1372" spans="1:1" ht="12.75" x14ac:dyDescent="0.2">
      <c r="A1372" s="28"/>
    </row>
    <row r="1373" spans="1:1" ht="12.75" x14ac:dyDescent="0.2">
      <c r="A1373" s="28"/>
    </row>
    <row r="1374" spans="1:1" ht="12.75" x14ac:dyDescent="0.2">
      <c r="A1374" s="28"/>
    </row>
    <row r="1375" spans="1:1" ht="12.75" x14ac:dyDescent="0.2">
      <c r="A1375" s="28"/>
    </row>
    <row r="1376" spans="1:1" ht="12.75" x14ac:dyDescent="0.2">
      <c r="A1376" s="28"/>
    </row>
    <row r="1377" spans="1:1" ht="12.75" x14ac:dyDescent="0.2">
      <c r="A1377" s="28"/>
    </row>
    <row r="1378" spans="1:1" ht="12.75" x14ac:dyDescent="0.2">
      <c r="A1378" s="28"/>
    </row>
    <row r="1379" spans="1:1" ht="12.75" x14ac:dyDescent="0.2">
      <c r="A1379" s="28"/>
    </row>
    <row r="1380" spans="1:1" ht="12.75" x14ac:dyDescent="0.2">
      <c r="A1380" s="28"/>
    </row>
    <row r="1381" spans="1:1" ht="12.75" x14ac:dyDescent="0.2">
      <c r="A1381" s="28"/>
    </row>
    <row r="1382" spans="1:1" ht="12.75" x14ac:dyDescent="0.2">
      <c r="A1382" s="28"/>
    </row>
    <row r="1383" spans="1:1" ht="12.75" x14ac:dyDescent="0.2">
      <c r="A1383" s="28"/>
    </row>
    <row r="1384" spans="1:1" ht="12.75" x14ac:dyDescent="0.2">
      <c r="A1384" s="28"/>
    </row>
    <row r="1385" spans="1:1" ht="12.75" x14ac:dyDescent="0.2">
      <c r="A1385" s="28"/>
    </row>
    <row r="1386" spans="1:1" ht="12.75" x14ac:dyDescent="0.2">
      <c r="A1386" s="28"/>
    </row>
    <row r="1387" spans="1:1" ht="12.75" x14ac:dyDescent="0.2">
      <c r="A1387" s="28"/>
    </row>
    <row r="1388" spans="1:1" ht="12.75" x14ac:dyDescent="0.2">
      <c r="A1388" s="28"/>
    </row>
    <row r="1389" spans="1:1" ht="12.75" x14ac:dyDescent="0.2">
      <c r="A1389" s="28"/>
    </row>
    <row r="1390" spans="1:1" ht="12.75" x14ac:dyDescent="0.2">
      <c r="A1390" s="28"/>
    </row>
    <row r="1391" spans="1:1" ht="12.75" x14ac:dyDescent="0.2">
      <c r="A1391" s="28"/>
    </row>
    <row r="1392" spans="1:1" ht="12.75" x14ac:dyDescent="0.2">
      <c r="A1392" s="28"/>
    </row>
    <row r="1393" spans="1:1" ht="12.75" x14ac:dyDescent="0.2">
      <c r="A1393" s="28"/>
    </row>
    <row r="1394" spans="1:1" ht="12.75" x14ac:dyDescent="0.2">
      <c r="A1394" s="28"/>
    </row>
    <row r="1395" spans="1:1" ht="12.75" x14ac:dyDescent="0.2">
      <c r="A1395" s="28"/>
    </row>
    <row r="1396" spans="1:1" ht="12.75" x14ac:dyDescent="0.2">
      <c r="A1396" s="28"/>
    </row>
    <row r="1397" spans="1:1" ht="12.75" x14ac:dyDescent="0.2">
      <c r="A1397" s="28"/>
    </row>
    <row r="1398" spans="1:1" ht="12.75" x14ac:dyDescent="0.2">
      <c r="A1398" s="28"/>
    </row>
    <row r="1399" spans="1:1" ht="12.75" x14ac:dyDescent="0.2">
      <c r="A1399" s="28"/>
    </row>
    <row r="1400" spans="1:1" ht="12.75" x14ac:dyDescent="0.2">
      <c r="A1400" s="28"/>
    </row>
    <row r="1401" spans="1:1" ht="12.75" x14ac:dyDescent="0.2">
      <c r="A1401" s="28"/>
    </row>
    <row r="1402" spans="1:1" ht="12.75" x14ac:dyDescent="0.2">
      <c r="A1402" s="28"/>
    </row>
    <row r="1403" spans="1:1" ht="12.75" x14ac:dyDescent="0.2">
      <c r="A1403" s="28"/>
    </row>
    <row r="1404" spans="1:1" ht="12.75" x14ac:dyDescent="0.2">
      <c r="A1404" s="28"/>
    </row>
    <row r="1405" spans="1:1" ht="12.75" x14ac:dyDescent="0.2">
      <c r="A1405" s="28"/>
    </row>
    <row r="1406" spans="1:1" ht="12.75" x14ac:dyDescent="0.2">
      <c r="A1406" s="28"/>
    </row>
    <row r="1407" spans="1:1" ht="12.75" x14ac:dyDescent="0.2">
      <c r="A1407" s="28"/>
    </row>
    <row r="1408" spans="1:1" ht="12.75" x14ac:dyDescent="0.2">
      <c r="A1408" s="28"/>
    </row>
    <row r="1409" spans="1:1" ht="12.75" x14ac:dyDescent="0.2">
      <c r="A1409" s="28"/>
    </row>
    <row r="1410" spans="1:1" ht="12.75" x14ac:dyDescent="0.2">
      <c r="A1410" s="28"/>
    </row>
    <row r="1411" spans="1:1" ht="12.75" x14ac:dyDescent="0.2">
      <c r="A1411" s="28"/>
    </row>
    <row r="1412" spans="1:1" ht="12.75" x14ac:dyDescent="0.2">
      <c r="A1412" s="28"/>
    </row>
    <row r="1413" spans="1:1" ht="12.75" x14ac:dyDescent="0.2">
      <c r="A1413" s="28"/>
    </row>
    <row r="1414" spans="1:1" ht="12.75" x14ac:dyDescent="0.2">
      <c r="A1414" s="28"/>
    </row>
    <row r="1415" spans="1:1" ht="12.75" x14ac:dyDescent="0.2">
      <c r="A1415" s="28"/>
    </row>
    <row r="1416" spans="1:1" ht="12.75" x14ac:dyDescent="0.2">
      <c r="A1416" s="28"/>
    </row>
    <row r="1417" spans="1:1" ht="12.75" x14ac:dyDescent="0.2">
      <c r="A1417" s="28"/>
    </row>
    <row r="1418" spans="1:1" ht="12.75" x14ac:dyDescent="0.2">
      <c r="A1418" s="28"/>
    </row>
    <row r="1419" spans="1:1" ht="12.75" x14ac:dyDescent="0.2">
      <c r="A1419" s="28"/>
    </row>
    <row r="1420" spans="1:1" ht="12.75" x14ac:dyDescent="0.2">
      <c r="A1420" s="28"/>
    </row>
    <row r="1421" spans="1:1" ht="12.75" x14ac:dyDescent="0.2">
      <c r="A1421" s="28"/>
    </row>
    <row r="1422" spans="1:1" ht="12.75" x14ac:dyDescent="0.2">
      <c r="A1422" s="28"/>
    </row>
    <row r="1423" spans="1:1" ht="12.75" x14ac:dyDescent="0.2">
      <c r="A1423" s="28"/>
    </row>
    <row r="1424" spans="1:1" ht="12.75" x14ac:dyDescent="0.2">
      <c r="A1424" s="28"/>
    </row>
    <row r="1425" spans="1:1" ht="12.75" x14ac:dyDescent="0.2">
      <c r="A1425" s="28"/>
    </row>
    <row r="1426" spans="1:1" ht="12.75" x14ac:dyDescent="0.2">
      <c r="A1426" s="28"/>
    </row>
    <row r="1427" spans="1:1" ht="12.75" x14ac:dyDescent="0.2">
      <c r="A1427" s="28"/>
    </row>
    <row r="1428" spans="1:1" ht="12.75" x14ac:dyDescent="0.2">
      <c r="A1428" s="28"/>
    </row>
    <row r="1429" spans="1:1" ht="12.75" x14ac:dyDescent="0.2">
      <c r="A1429" s="28"/>
    </row>
    <row r="1430" spans="1:1" ht="12.75" x14ac:dyDescent="0.2">
      <c r="A1430" s="28"/>
    </row>
    <row r="1431" spans="1:1" ht="12.75" x14ac:dyDescent="0.2">
      <c r="A1431" s="28"/>
    </row>
    <row r="1432" spans="1:1" ht="12.75" x14ac:dyDescent="0.2">
      <c r="A1432" s="28"/>
    </row>
    <row r="1433" spans="1:1" ht="12.75" x14ac:dyDescent="0.2">
      <c r="A1433" s="28"/>
    </row>
    <row r="1434" spans="1:1" ht="12.75" x14ac:dyDescent="0.2">
      <c r="A1434" s="28"/>
    </row>
    <row r="1435" spans="1:1" ht="12.75" x14ac:dyDescent="0.2">
      <c r="A1435" s="28"/>
    </row>
    <row r="1436" spans="1:1" ht="12.75" x14ac:dyDescent="0.2">
      <c r="A1436" s="28"/>
    </row>
    <row r="1437" spans="1:1" ht="12.75" x14ac:dyDescent="0.2">
      <c r="A1437" s="28"/>
    </row>
    <row r="1438" spans="1:1" ht="12.75" x14ac:dyDescent="0.2">
      <c r="A1438" s="28"/>
    </row>
    <row r="1439" spans="1:1" ht="12.75" x14ac:dyDescent="0.2">
      <c r="A1439" s="28"/>
    </row>
    <row r="1440" spans="1:1" ht="12.75" x14ac:dyDescent="0.2">
      <c r="A1440" s="28"/>
    </row>
    <row r="1441" spans="1:1" ht="12.75" x14ac:dyDescent="0.2">
      <c r="A1441" s="28"/>
    </row>
    <row r="1442" spans="1:1" ht="12.75" x14ac:dyDescent="0.2">
      <c r="A1442" s="28"/>
    </row>
    <row r="1443" spans="1:1" ht="12.75" x14ac:dyDescent="0.2">
      <c r="A1443" s="28"/>
    </row>
    <row r="1444" spans="1:1" ht="12.75" x14ac:dyDescent="0.2">
      <c r="A1444" s="28"/>
    </row>
    <row r="1445" spans="1:1" ht="12.75" x14ac:dyDescent="0.2">
      <c r="A1445" s="28"/>
    </row>
    <row r="1446" spans="1:1" ht="12.75" x14ac:dyDescent="0.2">
      <c r="A1446" s="28"/>
    </row>
    <row r="1447" spans="1:1" ht="12.75" x14ac:dyDescent="0.2">
      <c r="A1447" s="28"/>
    </row>
    <row r="1448" spans="1:1" ht="12.75" x14ac:dyDescent="0.2">
      <c r="A1448" s="28"/>
    </row>
    <row r="1449" spans="1:1" ht="12.75" x14ac:dyDescent="0.2">
      <c r="A1449" s="28"/>
    </row>
    <row r="1450" spans="1:1" ht="12.75" x14ac:dyDescent="0.2">
      <c r="A1450" s="28"/>
    </row>
    <row r="1451" spans="1:1" ht="12.75" x14ac:dyDescent="0.2">
      <c r="A1451" s="28"/>
    </row>
    <row r="1452" spans="1:1" ht="12.75" x14ac:dyDescent="0.2">
      <c r="A1452" s="28"/>
    </row>
    <row r="1453" spans="1:1" ht="12.75" x14ac:dyDescent="0.2">
      <c r="A1453" s="28"/>
    </row>
    <row r="1454" spans="1:1" ht="12.75" x14ac:dyDescent="0.2">
      <c r="A1454" s="28"/>
    </row>
    <row r="1455" spans="1:1" ht="12.75" x14ac:dyDescent="0.2">
      <c r="A1455" s="28"/>
    </row>
    <row r="1456" spans="1:1" ht="12.75" x14ac:dyDescent="0.2">
      <c r="A1456" s="28"/>
    </row>
    <row r="1457" spans="1:1" ht="12.75" x14ac:dyDescent="0.2">
      <c r="A1457" s="28"/>
    </row>
    <row r="1458" spans="1:1" ht="12.75" x14ac:dyDescent="0.2">
      <c r="A1458" s="28"/>
    </row>
    <row r="1459" spans="1:1" ht="12.75" x14ac:dyDescent="0.2">
      <c r="A1459" s="28"/>
    </row>
    <row r="1460" spans="1:1" ht="12.75" x14ac:dyDescent="0.2">
      <c r="A1460" s="28"/>
    </row>
    <row r="1461" spans="1:1" ht="12.75" x14ac:dyDescent="0.2">
      <c r="A1461" s="28"/>
    </row>
    <row r="1462" spans="1:1" ht="12.75" x14ac:dyDescent="0.2">
      <c r="A1462" s="28"/>
    </row>
    <row r="1463" spans="1:1" ht="12.75" x14ac:dyDescent="0.2">
      <c r="A1463" s="28"/>
    </row>
    <row r="1464" spans="1:1" ht="12.75" x14ac:dyDescent="0.2">
      <c r="A1464" s="28"/>
    </row>
    <row r="1465" spans="1:1" ht="12.75" x14ac:dyDescent="0.2">
      <c r="A1465" s="28"/>
    </row>
    <row r="1466" spans="1:1" ht="12.75" x14ac:dyDescent="0.2">
      <c r="A1466" s="28"/>
    </row>
    <row r="1467" spans="1:1" ht="12.75" x14ac:dyDescent="0.2">
      <c r="A1467" s="28"/>
    </row>
    <row r="1468" spans="1:1" ht="12.75" x14ac:dyDescent="0.2">
      <c r="A1468" s="28"/>
    </row>
    <row r="1469" spans="1:1" ht="12.75" x14ac:dyDescent="0.2">
      <c r="A1469" s="28"/>
    </row>
    <row r="1470" spans="1:1" ht="12.75" x14ac:dyDescent="0.2">
      <c r="A1470" s="28"/>
    </row>
    <row r="1471" spans="1:1" ht="12.75" x14ac:dyDescent="0.2">
      <c r="A1471" s="28"/>
    </row>
    <row r="1472" spans="1:1" ht="12.75" x14ac:dyDescent="0.2">
      <c r="A1472" s="28"/>
    </row>
    <row r="1473" spans="1:1" ht="12.75" x14ac:dyDescent="0.2">
      <c r="A1473" s="28"/>
    </row>
    <row r="1474" spans="1:1" ht="12.75" x14ac:dyDescent="0.2">
      <c r="A1474" s="28"/>
    </row>
    <row r="1475" spans="1:1" ht="12.75" x14ac:dyDescent="0.2">
      <c r="A1475" s="28"/>
    </row>
    <row r="1476" spans="1:1" ht="12.75" x14ac:dyDescent="0.2">
      <c r="A1476" s="28"/>
    </row>
    <row r="1477" spans="1:1" ht="12.75" x14ac:dyDescent="0.2">
      <c r="A1477" s="28"/>
    </row>
    <row r="1478" spans="1:1" ht="12.75" x14ac:dyDescent="0.2">
      <c r="A1478" s="28"/>
    </row>
    <row r="1479" spans="1:1" ht="12.75" x14ac:dyDescent="0.2">
      <c r="A1479" s="28"/>
    </row>
    <row r="1480" spans="1:1" ht="12.75" x14ac:dyDescent="0.2">
      <c r="A1480" s="28"/>
    </row>
    <row r="1481" spans="1:1" ht="12.75" x14ac:dyDescent="0.2">
      <c r="A1481" s="28"/>
    </row>
    <row r="1482" spans="1:1" ht="12.75" x14ac:dyDescent="0.2">
      <c r="A1482" s="28"/>
    </row>
    <row r="1483" spans="1:1" ht="12.75" x14ac:dyDescent="0.2">
      <c r="A1483" s="28"/>
    </row>
    <row r="1484" spans="1:1" ht="12.75" x14ac:dyDescent="0.2">
      <c r="A1484" s="28"/>
    </row>
    <row r="1485" spans="1:1" ht="12.75" x14ac:dyDescent="0.2">
      <c r="A1485" s="28"/>
    </row>
    <row r="1486" spans="1:1" ht="12.75" x14ac:dyDescent="0.2">
      <c r="A1486" s="28"/>
    </row>
    <row r="1487" spans="1:1" ht="12.75" x14ac:dyDescent="0.2">
      <c r="A1487" s="28"/>
    </row>
    <row r="1488" spans="1:1" ht="12.75" x14ac:dyDescent="0.2">
      <c r="A1488" s="28"/>
    </row>
    <row r="1489" spans="1:1" ht="12.75" x14ac:dyDescent="0.2">
      <c r="A1489" s="28"/>
    </row>
    <row r="1490" spans="1:1" ht="12.75" x14ac:dyDescent="0.2">
      <c r="A1490" s="28"/>
    </row>
    <row r="1491" spans="1:1" ht="12.75" x14ac:dyDescent="0.2">
      <c r="A1491" s="28"/>
    </row>
    <row r="1492" spans="1:1" ht="12.75" x14ac:dyDescent="0.2">
      <c r="A1492" s="28"/>
    </row>
    <row r="1493" spans="1:1" ht="12.75" x14ac:dyDescent="0.2">
      <c r="A1493" s="28"/>
    </row>
    <row r="1494" spans="1:1" ht="12.75" x14ac:dyDescent="0.2">
      <c r="A1494" s="28"/>
    </row>
    <row r="1495" spans="1:1" ht="12.75" x14ac:dyDescent="0.2">
      <c r="A1495" s="28"/>
    </row>
    <row r="1496" spans="1:1" ht="12.75" x14ac:dyDescent="0.2">
      <c r="A1496" s="28"/>
    </row>
    <row r="1497" spans="1:1" ht="12.75" x14ac:dyDescent="0.2">
      <c r="A1497" s="28"/>
    </row>
    <row r="1498" spans="1:1" ht="12.75" x14ac:dyDescent="0.2">
      <c r="A1498" s="28"/>
    </row>
    <row r="1499" spans="1:1" ht="12.75" x14ac:dyDescent="0.2">
      <c r="A1499" s="28"/>
    </row>
    <row r="1500" spans="1:1" ht="12.75" x14ac:dyDescent="0.2">
      <c r="A1500" s="28"/>
    </row>
    <row r="1501" spans="1:1" ht="12.75" x14ac:dyDescent="0.2">
      <c r="A1501" s="28"/>
    </row>
    <row r="1502" spans="1:1" ht="12.75" x14ac:dyDescent="0.2">
      <c r="A1502" s="28"/>
    </row>
    <row r="1503" spans="1:1" ht="12.75" x14ac:dyDescent="0.2">
      <c r="A1503" s="28"/>
    </row>
    <row r="1504" spans="1:1" ht="12.75" x14ac:dyDescent="0.2">
      <c r="A1504" s="28"/>
    </row>
    <row r="1505" spans="1:1" ht="12.75" x14ac:dyDescent="0.2">
      <c r="A1505" s="28"/>
    </row>
    <row r="1506" spans="1:1" ht="12.75" x14ac:dyDescent="0.2">
      <c r="A1506" s="28"/>
    </row>
    <row r="1507" spans="1:1" ht="12.75" x14ac:dyDescent="0.2">
      <c r="A1507" s="28"/>
    </row>
    <row r="1508" spans="1:1" ht="12.75" x14ac:dyDescent="0.2">
      <c r="A1508" s="28"/>
    </row>
    <row r="1509" spans="1:1" ht="12.75" x14ac:dyDescent="0.2">
      <c r="A1509" s="28"/>
    </row>
    <row r="1510" spans="1:1" ht="12.75" x14ac:dyDescent="0.2">
      <c r="A1510" s="28"/>
    </row>
    <row r="1511" spans="1:1" ht="12.75" x14ac:dyDescent="0.2">
      <c r="A1511" s="28"/>
    </row>
    <row r="1512" spans="1:1" ht="12.75" x14ac:dyDescent="0.2">
      <c r="A1512" s="28"/>
    </row>
    <row r="1513" spans="1:1" ht="12.75" x14ac:dyDescent="0.2">
      <c r="A1513" s="28"/>
    </row>
    <row r="1514" spans="1:1" ht="12.75" x14ac:dyDescent="0.2">
      <c r="A1514" s="28"/>
    </row>
    <row r="1515" spans="1:1" ht="12.75" x14ac:dyDescent="0.2">
      <c r="A1515" s="28"/>
    </row>
    <row r="1516" spans="1:1" ht="12.75" x14ac:dyDescent="0.2">
      <c r="A1516" s="28"/>
    </row>
    <row r="1517" spans="1:1" ht="12.75" x14ac:dyDescent="0.2">
      <c r="A1517" s="28"/>
    </row>
    <row r="1518" spans="1:1" ht="12.75" x14ac:dyDescent="0.2">
      <c r="A1518" s="28"/>
    </row>
    <row r="1519" spans="1:1" ht="12.75" x14ac:dyDescent="0.2">
      <c r="A1519" s="28"/>
    </row>
    <row r="1520" spans="1:1" ht="12.75" x14ac:dyDescent="0.2">
      <c r="A1520" s="28"/>
    </row>
    <row r="1521" spans="1:1" ht="12.75" x14ac:dyDescent="0.2">
      <c r="A1521" s="28"/>
    </row>
    <row r="1522" spans="1:1" ht="12.75" x14ac:dyDescent="0.2">
      <c r="A1522" s="28"/>
    </row>
    <row r="1523" spans="1:1" ht="12.75" x14ac:dyDescent="0.2">
      <c r="A1523" s="28"/>
    </row>
    <row r="1524" spans="1:1" ht="12.75" x14ac:dyDescent="0.2">
      <c r="A1524" s="28"/>
    </row>
    <row r="1525" spans="1:1" ht="12.75" x14ac:dyDescent="0.2">
      <c r="A1525" s="28"/>
    </row>
    <row r="1526" spans="1:1" ht="12.75" x14ac:dyDescent="0.2">
      <c r="A1526" s="28"/>
    </row>
    <row r="1527" spans="1:1" ht="12.75" x14ac:dyDescent="0.2">
      <c r="A1527" s="28"/>
    </row>
    <row r="1528" spans="1:1" ht="12.75" x14ac:dyDescent="0.2">
      <c r="A1528" s="28"/>
    </row>
    <row r="1529" spans="1:1" ht="12.75" x14ac:dyDescent="0.2">
      <c r="A1529" s="28"/>
    </row>
    <row r="1530" spans="1:1" ht="12.75" x14ac:dyDescent="0.2">
      <c r="A1530" s="28"/>
    </row>
    <row r="1531" spans="1:1" ht="12.75" x14ac:dyDescent="0.2">
      <c r="A1531" s="28"/>
    </row>
    <row r="1532" spans="1:1" ht="12.75" x14ac:dyDescent="0.2">
      <c r="A1532" s="28"/>
    </row>
    <row r="1533" spans="1:1" ht="12.75" x14ac:dyDescent="0.2">
      <c r="A1533" s="28"/>
    </row>
    <row r="1534" spans="1:1" ht="12.75" x14ac:dyDescent="0.2">
      <c r="A1534" s="28"/>
    </row>
    <row r="1535" spans="1:1" ht="12.75" x14ac:dyDescent="0.2">
      <c r="A1535" s="28"/>
    </row>
    <row r="1536" spans="1:1" ht="12.75" x14ac:dyDescent="0.2">
      <c r="A1536" s="28"/>
    </row>
    <row r="1537" spans="1:1" ht="12.75" x14ac:dyDescent="0.2">
      <c r="A1537" s="28"/>
    </row>
    <row r="1538" spans="1:1" ht="12.75" x14ac:dyDescent="0.2">
      <c r="A1538" s="28"/>
    </row>
    <row r="1539" spans="1:1" ht="12.75" x14ac:dyDescent="0.2">
      <c r="A1539" s="28"/>
    </row>
    <row r="1540" spans="1:1" ht="12.75" x14ac:dyDescent="0.2">
      <c r="A1540" s="28"/>
    </row>
    <row r="1541" spans="1:1" ht="12.75" x14ac:dyDescent="0.2">
      <c r="A1541" s="28"/>
    </row>
    <row r="1542" spans="1:1" ht="12.75" x14ac:dyDescent="0.2">
      <c r="A1542" s="28"/>
    </row>
    <row r="1543" spans="1:1" ht="12.75" x14ac:dyDescent="0.2">
      <c r="A1543" s="28"/>
    </row>
    <row r="1544" spans="1:1" ht="12.75" x14ac:dyDescent="0.2">
      <c r="A1544" s="28"/>
    </row>
    <row r="1545" spans="1:1" ht="12.75" x14ac:dyDescent="0.2">
      <c r="A1545" s="28"/>
    </row>
    <row r="1546" spans="1:1" ht="12.75" x14ac:dyDescent="0.2">
      <c r="A1546" s="28"/>
    </row>
    <row r="1547" spans="1:1" ht="12.75" x14ac:dyDescent="0.2">
      <c r="A1547" s="28"/>
    </row>
    <row r="1548" spans="1:1" ht="12.75" x14ac:dyDescent="0.2">
      <c r="A1548" s="28"/>
    </row>
    <row r="1549" spans="1:1" ht="12.75" x14ac:dyDescent="0.2">
      <c r="A1549" s="28"/>
    </row>
    <row r="1550" spans="1:1" ht="12.75" x14ac:dyDescent="0.2">
      <c r="A1550" s="28"/>
    </row>
    <row r="1551" spans="1:1" ht="12.75" x14ac:dyDescent="0.2">
      <c r="A1551" s="28"/>
    </row>
    <row r="1552" spans="1:1" ht="12.75" x14ac:dyDescent="0.2">
      <c r="A1552" s="28"/>
    </row>
    <row r="1553" spans="1:1" ht="12.75" x14ac:dyDescent="0.2">
      <c r="A1553" s="28"/>
    </row>
    <row r="1554" spans="1:1" ht="12.75" x14ac:dyDescent="0.2">
      <c r="A1554" s="28"/>
    </row>
    <row r="1555" spans="1:1" ht="12.75" x14ac:dyDescent="0.2">
      <c r="A1555" s="28"/>
    </row>
    <row r="1556" spans="1:1" ht="12.75" x14ac:dyDescent="0.2">
      <c r="A1556" s="28"/>
    </row>
    <row r="1557" spans="1:1" ht="12.75" x14ac:dyDescent="0.2">
      <c r="A1557" s="28"/>
    </row>
    <row r="1558" spans="1:1" ht="12.75" x14ac:dyDescent="0.2">
      <c r="A1558" s="28"/>
    </row>
    <row r="1559" spans="1:1" ht="12.75" x14ac:dyDescent="0.2">
      <c r="A1559" s="28"/>
    </row>
    <row r="1560" spans="1:1" ht="12.75" x14ac:dyDescent="0.2">
      <c r="A1560" s="28"/>
    </row>
    <row r="1561" spans="1:1" ht="12.75" x14ac:dyDescent="0.2">
      <c r="A1561" s="28"/>
    </row>
    <row r="1562" spans="1:1" ht="12.75" x14ac:dyDescent="0.2">
      <c r="A1562" s="28"/>
    </row>
    <row r="1563" spans="1:1" ht="12.75" x14ac:dyDescent="0.2">
      <c r="A1563" s="28"/>
    </row>
    <row r="1564" spans="1:1" ht="12.75" x14ac:dyDescent="0.2">
      <c r="A1564" s="28"/>
    </row>
    <row r="1565" spans="1:1" ht="12.75" x14ac:dyDescent="0.2">
      <c r="A1565" s="28"/>
    </row>
    <row r="1566" spans="1:1" ht="12.75" x14ac:dyDescent="0.2">
      <c r="A1566" s="28"/>
    </row>
    <row r="1567" spans="1:1" ht="12.75" x14ac:dyDescent="0.2">
      <c r="A1567" s="28"/>
    </row>
    <row r="1568" spans="1:1" ht="12.75" x14ac:dyDescent="0.2">
      <c r="A1568" s="28"/>
    </row>
    <row r="1569" spans="1:1" ht="12.75" x14ac:dyDescent="0.2">
      <c r="A1569" s="28"/>
    </row>
    <row r="1570" spans="1:1" ht="12.75" x14ac:dyDescent="0.2">
      <c r="A1570" s="28"/>
    </row>
    <row r="1571" spans="1:1" ht="12.75" x14ac:dyDescent="0.2">
      <c r="A1571" s="28"/>
    </row>
    <row r="1572" spans="1:1" ht="12.75" x14ac:dyDescent="0.2">
      <c r="A1572" s="28"/>
    </row>
    <row r="1573" spans="1:1" ht="12.75" x14ac:dyDescent="0.2">
      <c r="A1573" s="28"/>
    </row>
    <row r="1574" spans="1:1" ht="12.75" x14ac:dyDescent="0.2">
      <c r="A1574" s="28"/>
    </row>
    <row r="1575" spans="1:1" ht="12.75" x14ac:dyDescent="0.2">
      <c r="A1575" s="28"/>
    </row>
    <row r="1576" spans="1:1" ht="12.75" x14ac:dyDescent="0.2">
      <c r="A1576" s="28"/>
    </row>
    <row r="1577" spans="1:1" ht="12.75" x14ac:dyDescent="0.2">
      <c r="A1577" s="28"/>
    </row>
    <row r="1578" spans="1:1" ht="12.75" x14ac:dyDescent="0.2">
      <c r="A1578" s="28"/>
    </row>
    <row r="1579" spans="1:1" ht="12.75" x14ac:dyDescent="0.2">
      <c r="A1579" s="28"/>
    </row>
    <row r="1580" spans="1:1" ht="12.75" x14ac:dyDescent="0.2">
      <c r="A1580" s="28"/>
    </row>
    <row r="1581" spans="1:1" ht="12.75" x14ac:dyDescent="0.2">
      <c r="A1581" s="28"/>
    </row>
    <row r="1582" spans="1:1" ht="12.75" x14ac:dyDescent="0.2">
      <c r="A1582" s="28"/>
    </row>
    <row r="1583" spans="1:1" ht="12.75" x14ac:dyDescent="0.2">
      <c r="A1583" s="28"/>
    </row>
    <row r="1584" spans="1:1" ht="12.75" x14ac:dyDescent="0.2">
      <c r="A1584" s="28"/>
    </row>
    <row r="1585" spans="1:1" ht="12.75" x14ac:dyDescent="0.2">
      <c r="A1585" s="28"/>
    </row>
    <row r="1586" spans="1:1" ht="12.75" x14ac:dyDescent="0.2">
      <c r="A1586" s="28"/>
    </row>
    <row r="1587" spans="1:1" ht="12.75" x14ac:dyDescent="0.2">
      <c r="A1587" s="28"/>
    </row>
    <row r="1588" spans="1:1" ht="12.75" x14ac:dyDescent="0.2">
      <c r="A1588" s="28"/>
    </row>
    <row r="1589" spans="1:1" ht="12.75" x14ac:dyDescent="0.2">
      <c r="A1589" s="28"/>
    </row>
    <row r="1590" spans="1:1" ht="12.75" x14ac:dyDescent="0.2">
      <c r="A1590" s="28"/>
    </row>
    <row r="1591" spans="1:1" ht="12.75" x14ac:dyDescent="0.2">
      <c r="A1591" s="28"/>
    </row>
    <row r="1592" spans="1:1" ht="12.75" x14ac:dyDescent="0.2">
      <c r="A1592" s="28"/>
    </row>
    <row r="1593" spans="1:1" ht="12.75" x14ac:dyDescent="0.2">
      <c r="A1593" s="28"/>
    </row>
    <row r="1594" spans="1:1" ht="12.75" x14ac:dyDescent="0.2">
      <c r="A1594" s="28"/>
    </row>
    <row r="1595" spans="1:1" ht="12.75" x14ac:dyDescent="0.2">
      <c r="A1595" s="28"/>
    </row>
    <row r="1596" spans="1:1" ht="12.75" x14ac:dyDescent="0.2">
      <c r="A1596" s="28"/>
    </row>
    <row r="1597" spans="1:1" ht="12.75" x14ac:dyDescent="0.2">
      <c r="A1597" s="28"/>
    </row>
    <row r="1598" spans="1:1" ht="12.75" x14ac:dyDescent="0.2">
      <c r="A1598" s="28"/>
    </row>
    <row r="1599" spans="1:1" ht="12.75" x14ac:dyDescent="0.2">
      <c r="A1599" s="28"/>
    </row>
    <row r="1600" spans="1:1" ht="12.75" x14ac:dyDescent="0.2">
      <c r="A1600" s="28"/>
    </row>
    <row r="1601" spans="1:1" ht="12.75" x14ac:dyDescent="0.2">
      <c r="A1601" s="28"/>
    </row>
    <row r="1602" spans="1:1" ht="12.75" x14ac:dyDescent="0.2">
      <c r="A1602" s="28"/>
    </row>
    <row r="1603" spans="1:1" ht="12.75" x14ac:dyDescent="0.2">
      <c r="A1603" s="28"/>
    </row>
    <row r="1604" spans="1:1" ht="12.75" x14ac:dyDescent="0.2">
      <c r="A1604" s="28"/>
    </row>
    <row r="1605" spans="1:1" ht="12.75" x14ac:dyDescent="0.2">
      <c r="A1605" s="28"/>
    </row>
    <row r="1606" spans="1:1" ht="12.75" x14ac:dyDescent="0.2">
      <c r="A1606" s="28"/>
    </row>
    <row r="1607" spans="1:1" ht="12.75" x14ac:dyDescent="0.2">
      <c r="A1607" s="28"/>
    </row>
    <row r="1608" spans="1:1" ht="12.75" x14ac:dyDescent="0.2">
      <c r="A1608" s="28"/>
    </row>
    <row r="1609" spans="1:1" ht="12.75" x14ac:dyDescent="0.2">
      <c r="A1609" s="28"/>
    </row>
    <row r="1610" spans="1:1" ht="12.75" x14ac:dyDescent="0.2">
      <c r="A1610" s="28"/>
    </row>
    <row r="1611" spans="1:1" ht="12.75" x14ac:dyDescent="0.2">
      <c r="A1611" s="28"/>
    </row>
    <row r="1612" spans="1:1" ht="12.75" x14ac:dyDescent="0.2">
      <c r="A1612" s="28"/>
    </row>
    <row r="1613" spans="1:1" ht="12.75" x14ac:dyDescent="0.2">
      <c r="A1613" s="28"/>
    </row>
    <row r="1614" spans="1:1" ht="12.75" x14ac:dyDescent="0.2">
      <c r="A1614" s="28"/>
    </row>
    <row r="1615" spans="1:1" ht="12.75" x14ac:dyDescent="0.2">
      <c r="A1615" s="28"/>
    </row>
    <row r="1616" spans="1:1" ht="12.75" x14ac:dyDescent="0.2">
      <c r="A1616" s="28"/>
    </row>
    <row r="1617" spans="1:1" ht="12.75" x14ac:dyDescent="0.2">
      <c r="A1617" s="28"/>
    </row>
    <row r="1618" spans="1:1" ht="12.75" x14ac:dyDescent="0.2">
      <c r="A1618" s="28"/>
    </row>
    <row r="1619" spans="1:1" ht="12.75" x14ac:dyDescent="0.2">
      <c r="A1619" s="28"/>
    </row>
    <row r="1620" spans="1:1" ht="12.75" x14ac:dyDescent="0.2">
      <c r="A1620" s="28"/>
    </row>
    <row r="1621" spans="1:1" ht="12.75" x14ac:dyDescent="0.2">
      <c r="A1621" s="28"/>
    </row>
    <row r="1622" spans="1:1" ht="12.75" x14ac:dyDescent="0.2">
      <c r="A1622" s="28"/>
    </row>
    <row r="1623" spans="1:1" ht="12.75" x14ac:dyDescent="0.2">
      <c r="A1623" s="28"/>
    </row>
    <row r="1624" spans="1:1" ht="12.75" x14ac:dyDescent="0.2">
      <c r="A1624" s="28"/>
    </row>
    <row r="1625" spans="1:1" ht="12.75" x14ac:dyDescent="0.2">
      <c r="A1625" s="28"/>
    </row>
    <row r="1626" spans="1:1" ht="12.75" x14ac:dyDescent="0.2">
      <c r="A1626" s="28"/>
    </row>
    <row r="1627" spans="1:1" ht="12.75" x14ac:dyDescent="0.2">
      <c r="A1627" s="28"/>
    </row>
    <row r="1628" spans="1:1" ht="12.75" x14ac:dyDescent="0.2">
      <c r="A1628" s="28"/>
    </row>
    <row r="1629" spans="1:1" ht="12.75" x14ac:dyDescent="0.2">
      <c r="A1629" s="28"/>
    </row>
    <row r="1630" spans="1:1" ht="12.75" x14ac:dyDescent="0.2">
      <c r="A1630" s="28"/>
    </row>
    <row r="1631" spans="1:1" ht="12.75" x14ac:dyDescent="0.2">
      <c r="A1631" s="28"/>
    </row>
    <row r="1632" spans="1:1" ht="12.75" x14ac:dyDescent="0.2">
      <c r="A1632" s="28"/>
    </row>
    <row r="1633" spans="1:1" ht="12.75" x14ac:dyDescent="0.2">
      <c r="A1633" s="28"/>
    </row>
    <row r="1634" spans="1:1" ht="12.75" x14ac:dyDescent="0.2">
      <c r="A1634" s="28"/>
    </row>
    <row r="1635" spans="1:1" ht="12.75" x14ac:dyDescent="0.2">
      <c r="A1635" s="28"/>
    </row>
    <row r="1636" spans="1:1" ht="12.75" x14ac:dyDescent="0.2">
      <c r="A1636" s="28"/>
    </row>
    <row r="1637" spans="1:1" ht="12.75" x14ac:dyDescent="0.2">
      <c r="A1637" s="28"/>
    </row>
    <row r="1638" spans="1:1" ht="12.75" x14ac:dyDescent="0.2">
      <c r="A1638" s="28"/>
    </row>
    <row r="1639" spans="1:1" ht="12.75" x14ac:dyDescent="0.2">
      <c r="A1639" s="28"/>
    </row>
    <row r="1640" spans="1:1" ht="12.75" x14ac:dyDescent="0.2">
      <c r="A1640" s="28"/>
    </row>
    <row r="1641" spans="1:1" ht="12.75" x14ac:dyDescent="0.2">
      <c r="A1641" s="28"/>
    </row>
    <row r="1642" spans="1:1" ht="12.75" x14ac:dyDescent="0.2">
      <c r="A1642" s="28"/>
    </row>
    <row r="1643" spans="1:1" ht="12.75" x14ac:dyDescent="0.2">
      <c r="A1643" s="28"/>
    </row>
    <row r="1644" spans="1:1" ht="12.75" x14ac:dyDescent="0.2">
      <c r="A1644" s="28"/>
    </row>
    <row r="1645" spans="1:1" ht="12.75" x14ac:dyDescent="0.2">
      <c r="A1645" s="28"/>
    </row>
    <row r="1646" spans="1:1" ht="12.75" x14ac:dyDescent="0.2">
      <c r="A1646" s="28"/>
    </row>
    <row r="1647" spans="1:1" ht="12.75" x14ac:dyDescent="0.2">
      <c r="A1647" s="28"/>
    </row>
    <row r="1648" spans="1:1" ht="12.75" x14ac:dyDescent="0.2">
      <c r="A1648" s="28"/>
    </row>
    <row r="1649" spans="1:1" ht="12.75" x14ac:dyDescent="0.2">
      <c r="A1649" s="28"/>
    </row>
    <row r="1650" spans="1:1" ht="12.75" x14ac:dyDescent="0.2">
      <c r="A1650" s="28"/>
    </row>
    <row r="1651" spans="1:1" ht="12.75" x14ac:dyDescent="0.2">
      <c r="A1651" s="28"/>
    </row>
    <row r="1652" spans="1:1" ht="12.75" x14ac:dyDescent="0.2">
      <c r="A1652" s="28"/>
    </row>
    <row r="1653" spans="1:1" ht="12.75" x14ac:dyDescent="0.2">
      <c r="A1653" s="28"/>
    </row>
    <row r="1654" spans="1:1" ht="12.75" x14ac:dyDescent="0.2">
      <c r="A1654" s="28"/>
    </row>
    <row r="1655" spans="1:1" ht="12.75" x14ac:dyDescent="0.2">
      <c r="A1655" s="28"/>
    </row>
    <row r="1656" spans="1:1" ht="12.75" x14ac:dyDescent="0.2">
      <c r="A1656" s="28"/>
    </row>
    <row r="1657" spans="1:1" ht="12.75" x14ac:dyDescent="0.2">
      <c r="A1657" s="28"/>
    </row>
    <row r="1658" spans="1:1" ht="12.75" x14ac:dyDescent="0.2">
      <c r="A1658" s="28"/>
    </row>
    <row r="1659" spans="1:1" ht="12.75" x14ac:dyDescent="0.2">
      <c r="A1659" s="28"/>
    </row>
    <row r="1660" spans="1:1" ht="12.75" x14ac:dyDescent="0.2">
      <c r="A1660" s="28"/>
    </row>
    <row r="1661" spans="1:1" ht="12.75" x14ac:dyDescent="0.2">
      <c r="A1661" s="28"/>
    </row>
    <row r="1662" spans="1:1" ht="12.75" x14ac:dyDescent="0.2">
      <c r="A1662" s="28"/>
    </row>
    <row r="1663" spans="1:1" ht="12.75" x14ac:dyDescent="0.2">
      <c r="A1663" s="28"/>
    </row>
    <row r="1664" spans="1:1" ht="12.75" x14ac:dyDescent="0.2">
      <c r="A1664" s="28"/>
    </row>
    <row r="1665" spans="1:1" ht="12.75" x14ac:dyDescent="0.2">
      <c r="A1665" s="28"/>
    </row>
    <row r="1666" spans="1:1" ht="12.75" x14ac:dyDescent="0.2">
      <c r="A1666" s="28"/>
    </row>
    <row r="1667" spans="1:1" ht="12.75" x14ac:dyDescent="0.2">
      <c r="A1667" s="28"/>
    </row>
    <row r="1668" spans="1:1" ht="12.75" x14ac:dyDescent="0.2">
      <c r="A1668" s="28"/>
    </row>
    <row r="1669" spans="1:1" ht="12.75" x14ac:dyDescent="0.2">
      <c r="A1669" s="28"/>
    </row>
    <row r="1670" spans="1:1" ht="12.75" x14ac:dyDescent="0.2">
      <c r="A1670" s="28"/>
    </row>
    <row r="1671" spans="1:1" ht="12.75" x14ac:dyDescent="0.2">
      <c r="A1671" s="28"/>
    </row>
    <row r="1672" spans="1:1" ht="12.75" x14ac:dyDescent="0.2">
      <c r="A1672" s="28"/>
    </row>
    <row r="1673" spans="1:1" ht="12.75" x14ac:dyDescent="0.2">
      <c r="A1673" s="28"/>
    </row>
    <row r="1674" spans="1:1" ht="12.75" x14ac:dyDescent="0.2">
      <c r="A1674" s="28"/>
    </row>
    <row r="1675" spans="1:1" ht="12.75" x14ac:dyDescent="0.2">
      <c r="A1675" s="28"/>
    </row>
    <row r="1676" spans="1:1" ht="12.75" x14ac:dyDescent="0.2">
      <c r="A1676" s="28"/>
    </row>
    <row r="1677" spans="1:1" ht="12.75" x14ac:dyDescent="0.2">
      <c r="A1677" s="28"/>
    </row>
    <row r="1678" spans="1:1" ht="12.75" x14ac:dyDescent="0.2">
      <c r="A1678" s="28"/>
    </row>
    <row r="1679" spans="1:1" ht="12.75" x14ac:dyDescent="0.2">
      <c r="A1679" s="28"/>
    </row>
    <row r="1680" spans="1:1" ht="12.75" x14ac:dyDescent="0.2">
      <c r="A1680" s="28"/>
    </row>
    <row r="1681" spans="1:1" ht="12.75" x14ac:dyDescent="0.2">
      <c r="A1681" s="28"/>
    </row>
    <row r="1682" spans="1:1" ht="12.75" x14ac:dyDescent="0.2">
      <c r="A1682" s="28"/>
    </row>
    <row r="1683" spans="1:1" ht="12.75" x14ac:dyDescent="0.2">
      <c r="A1683" s="28"/>
    </row>
    <row r="1684" spans="1:1" ht="12.75" x14ac:dyDescent="0.2">
      <c r="A1684" s="28"/>
    </row>
    <row r="1685" spans="1:1" ht="12.75" x14ac:dyDescent="0.2">
      <c r="A1685" s="28"/>
    </row>
    <row r="1686" spans="1:1" ht="12.75" x14ac:dyDescent="0.2">
      <c r="A1686" s="28"/>
    </row>
    <row r="1687" spans="1:1" ht="12.75" x14ac:dyDescent="0.2">
      <c r="A1687" s="28"/>
    </row>
    <row r="1688" spans="1:1" ht="12.75" x14ac:dyDescent="0.2">
      <c r="A1688" s="28"/>
    </row>
    <row r="1689" spans="1:1" ht="12.75" x14ac:dyDescent="0.2">
      <c r="A1689" s="28"/>
    </row>
    <row r="1690" spans="1:1" ht="12.75" x14ac:dyDescent="0.2">
      <c r="A1690" s="28"/>
    </row>
    <row r="1691" spans="1:1" ht="12.75" x14ac:dyDescent="0.2">
      <c r="A1691" s="28"/>
    </row>
    <row r="1692" spans="1:1" ht="12.75" x14ac:dyDescent="0.2">
      <c r="A1692" s="28"/>
    </row>
    <row r="1693" spans="1:1" ht="12.75" x14ac:dyDescent="0.2">
      <c r="A1693" s="28"/>
    </row>
    <row r="1694" spans="1:1" ht="12.75" x14ac:dyDescent="0.2">
      <c r="A1694" s="28"/>
    </row>
    <row r="1695" spans="1:1" ht="12.75" x14ac:dyDescent="0.2">
      <c r="A1695" s="28"/>
    </row>
    <row r="1696" spans="1:1" ht="12.75" x14ac:dyDescent="0.2">
      <c r="A1696" s="28"/>
    </row>
    <row r="1697" spans="1:1" ht="12.75" x14ac:dyDescent="0.2">
      <c r="A1697" s="28"/>
    </row>
    <row r="1698" spans="1:1" ht="12.75" x14ac:dyDescent="0.2">
      <c r="A1698" s="28"/>
    </row>
    <row r="1699" spans="1:1" ht="12.75" x14ac:dyDescent="0.2">
      <c r="A1699" s="28"/>
    </row>
    <row r="1700" spans="1:1" ht="12.75" x14ac:dyDescent="0.2">
      <c r="A1700" s="28"/>
    </row>
    <row r="1701" spans="1:1" ht="12.75" x14ac:dyDescent="0.2">
      <c r="A1701" s="28"/>
    </row>
    <row r="1702" spans="1:1" ht="12.75" x14ac:dyDescent="0.2">
      <c r="A1702" s="28"/>
    </row>
    <row r="1703" spans="1:1" ht="12.75" x14ac:dyDescent="0.2">
      <c r="A1703" s="28"/>
    </row>
    <row r="1704" spans="1:1" ht="12.75" x14ac:dyDescent="0.2">
      <c r="A1704" s="28"/>
    </row>
    <row r="1705" spans="1:1" ht="12.75" x14ac:dyDescent="0.2">
      <c r="A1705" s="28"/>
    </row>
    <row r="1706" spans="1:1" ht="12.75" x14ac:dyDescent="0.2">
      <c r="A1706" s="28"/>
    </row>
    <row r="1707" spans="1:1" ht="12.75" x14ac:dyDescent="0.2">
      <c r="A1707" s="28"/>
    </row>
    <row r="1708" spans="1:1" ht="12.75" x14ac:dyDescent="0.2">
      <c r="A1708" s="28"/>
    </row>
    <row r="1709" spans="1:1" ht="12.75" x14ac:dyDescent="0.2">
      <c r="A1709" s="28"/>
    </row>
    <row r="1710" spans="1:1" ht="12.75" x14ac:dyDescent="0.2">
      <c r="A1710" s="28"/>
    </row>
    <row r="1711" spans="1:1" ht="12.75" x14ac:dyDescent="0.2">
      <c r="A1711" s="28"/>
    </row>
    <row r="1712" spans="1:1" ht="12.75" x14ac:dyDescent="0.2">
      <c r="A1712" s="28"/>
    </row>
    <row r="1713" spans="1:1" ht="12.75" x14ac:dyDescent="0.2">
      <c r="A1713" s="28"/>
    </row>
    <row r="1714" spans="1:1" ht="12.75" x14ac:dyDescent="0.2">
      <c r="A1714" s="28"/>
    </row>
    <row r="1715" spans="1:1" ht="12.75" x14ac:dyDescent="0.2">
      <c r="A1715" s="28"/>
    </row>
    <row r="1716" spans="1:1" ht="12.75" x14ac:dyDescent="0.2">
      <c r="A1716" s="28"/>
    </row>
    <row r="1717" spans="1:1" ht="12.75" x14ac:dyDescent="0.2">
      <c r="A1717" s="28"/>
    </row>
    <row r="1718" spans="1:1" ht="12.75" x14ac:dyDescent="0.2">
      <c r="A1718" s="28"/>
    </row>
    <row r="1719" spans="1:1" ht="12.75" x14ac:dyDescent="0.2">
      <c r="A1719" s="28"/>
    </row>
    <row r="1720" spans="1:1" ht="12.75" x14ac:dyDescent="0.2">
      <c r="A1720" s="28"/>
    </row>
    <row r="1721" spans="1:1" ht="12.75" x14ac:dyDescent="0.2">
      <c r="A1721" s="28"/>
    </row>
    <row r="1722" spans="1:1" ht="12.75" x14ac:dyDescent="0.2">
      <c r="A1722" s="28"/>
    </row>
    <row r="1723" spans="1:1" ht="12.75" x14ac:dyDescent="0.2">
      <c r="A1723" s="28"/>
    </row>
    <row r="1724" spans="1:1" ht="12.75" x14ac:dyDescent="0.2">
      <c r="A1724" s="28"/>
    </row>
    <row r="1725" spans="1:1" ht="12.75" x14ac:dyDescent="0.2">
      <c r="A1725" s="28"/>
    </row>
    <row r="1726" spans="1:1" ht="12.75" x14ac:dyDescent="0.2">
      <c r="A1726" s="28"/>
    </row>
    <row r="1727" spans="1:1" ht="12.75" x14ac:dyDescent="0.2">
      <c r="A1727" s="28"/>
    </row>
    <row r="1728" spans="1:1" ht="12.75" x14ac:dyDescent="0.2">
      <c r="A1728" s="28"/>
    </row>
    <row r="1729" spans="1:1" ht="12.75" x14ac:dyDescent="0.2">
      <c r="A1729" s="28"/>
    </row>
    <row r="1730" spans="1:1" ht="12.75" x14ac:dyDescent="0.2">
      <c r="A1730" s="28"/>
    </row>
    <row r="1731" spans="1:1" ht="12.75" x14ac:dyDescent="0.2">
      <c r="A1731" s="28"/>
    </row>
    <row r="1732" spans="1:1" ht="12.75" x14ac:dyDescent="0.2">
      <c r="A1732" s="28"/>
    </row>
    <row r="1733" spans="1:1" ht="12.75" x14ac:dyDescent="0.2">
      <c r="A1733" s="28"/>
    </row>
    <row r="1734" spans="1:1" ht="12.75" x14ac:dyDescent="0.2">
      <c r="A1734" s="28"/>
    </row>
    <row r="1735" spans="1:1" ht="12.75" x14ac:dyDescent="0.2">
      <c r="A1735" s="28"/>
    </row>
    <row r="1736" spans="1:1" ht="12.75" x14ac:dyDescent="0.2">
      <c r="A1736" s="28"/>
    </row>
    <row r="1737" spans="1:1" ht="12.75" x14ac:dyDescent="0.2">
      <c r="A1737" s="28"/>
    </row>
    <row r="1738" spans="1:1" ht="12.75" x14ac:dyDescent="0.2">
      <c r="A1738" s="28"/>
    </row>
    <row r="1739" spans="1:1" ht="12.75" x14ac:dyDescent="0.2">
      <c r="A1739" s="28"/>
    </row>
    <row r="1740" spans="1:1" ht="12.75" x14ac:dyDescent="0.2">
      <c r="A1740" s="28"/>
    </row>
    <row r="1741" spans="1:1" ht="12.75" x14ac:dyDescent="0.2">
      <c r="A1741" s="28"/>
    </row>
    <row r="1742" spans="1:1" ht="12.75" x14ac:dyDescent="0.2">
      <c r="A1742" s="28"/>
    </row>
    <row r="1743" spans="1:1" ht="12.75" x14ac:dyDescent="0.2">
      <c r="A1743" s="28"/>
    </row>
    <row r="1744" spans="1:1" ht="12.75" x14ac:dyDescent="0.2">
      <c r="A1744" s="28"/>
    </row>
    <row r="1745" spans="1:1" ht="12.75" x14ac:dyDescent="0.2">
      <c r="A1745" s="28"/>
    </row>
    <row r="1746" spans="1:1" ht="12.75" x14ac:dyDescent="0.2">
      <c r="A1746" s="28"/>
    </row>
    <row r="1747" spans="1:1" ht="12.75" x14ac:dyDescent="0.2">
      <c r="A1747" s="28"/>
    </row>
    <row r="1748" spans="1:1" ht="12.75" x14ac:dyDescent="0.2">
      <c r="A1748" s="28"/>
    </row>
    <row r="1749" spans="1:1" ht="12.75" x14ac:dyDescent="0.2">
      <c r="A1749" s="28"/>
    </row>
    <row r="1750" spans="1:1" ht="12.75" x14ac:dyDescent="0.2">
      <c r="A1750" s="28"/>
    </row>
    <row r="1751" spans="1:1" ht="12.75" x14ac:dyDescent="0.2">
      <c r="A1751" s="28"/>
    </row>
    <row r="1752" spans="1:1" ht="12.75" x14ac:dyDescent="0.2">
      <c r="A1752" s="28"/>
    </row>
    <row r="1753" spans="1:1" ht="12.75" x14ac:dyDescent="0.2">
      <c r="A1753" s="28"/>
    </row>
    <row r="1754" spans="1:1" ht="12.75" x14ac:dyDescent="0.2">
      <c r="A1754" s="28"/>
    </row>
    <row r="1755" spans="1:1" ht="12.75" x14ac:dyDescent="0.2">
      <c r="A1755" s="28"/>
    </row>
    <row r="1756" spans="1:1" ht="12.75" x14ac:dyDescent="0.2">
      <c r="A1756" s="28"/>
    </row>
    <row r="1757" spans="1:1" ht="12.75" x14ac:dyDescent="0.2">
      <c r="A1757" s="28"/>
    </row>
    <row r="1758" spans="1:1" ht="12.75" x14ac:dyDescent="0.2">
      <c r="A1758" s="28"/>
    </row>
    <row r="1759" spans="1:1" ht="12.75" x14ac:dyDescent="0.2">
      <c r="A1759" s="28"/>
    </row>
    <row r="1760" spans="1:1" ht="12.75" x14ac:dyDescent="0.2">
      <c r="A1760" s="28"/>
    </row>
    <row r="1761" spans="1:1" ht="12.75" x14ac:dyDescent="0.2">
      <c r="A1761" s="28"/>
    </row>
    <row r="1762" spans="1:1" ht="12.75" x14ac:dyDescent="0.2">
      <c r="A1762" s="28"/>
    </row>
    <row r="1763" spans="1:1" ht="12.75" x14ac:dyDescent="0.2">
      <c r="A1763" s="28"/>
    </row>
    <row r="1764" spans="1:1" ht="12.75" x14ac:dyDescent="0.2">
      <c r="A1764" s="28"/>
    </row>
    <row r="1765" spans="1:1" ht="12.75" x14ac:dyDescent="0.2">
      <c r="A1765" s="28"/>
    </row>
    <row r="1766" spans="1:1" ht="12.75" x14ac:dyDescent="0.2">
      <c r="A1766" s="28"/>
    </row>
    <row r="1767" spans="1:1" ht="12.75" x14ac:dyDescent="0.2">
      <c r="A1767" s="28"/>
    </row>
    <row r="1768" spans="1:1" ht="12.75" x14ac:dyDescent="0.2">
      <c r="A1768" s="28"/>
    </row>
    <row r="1769" spans="1:1" ht="12.75" x14ac:dyDescent="0.2">
      <c r="A1769" s="28"/>
    </row>
    <row r="1770" spans="1:1" ht="12.75" x14ac:dyDescent="0.2">
      <c r="A1770" s="28"/>
    </row>
    <row r="1771" spans="1:1" ht="12.75" x14ac:dyDescent="0.2">
      <c r="A1771" s="28"/>
    </row>
    <row r="1772" spans="1:1" ht="12.75" x14ac:dyDescent="0.2">
      <c r="A1772" s="28"/>
    </row>
    <row r="1773" spans="1:1" ht="12.75" x14ac:dyDescent="0.2">
      <c r="A1773" s="28"/>
    </row>
    <row r="1774" spans="1:1" ht="12.75" x14ac:dyDescent="0.2">
      <c r="A1774" s="28"/>
    </row>
    <row r="1775" spans="1:1" ht="12.75" x14ac:dyDescent="0.2">
      <c r="A1775" s="28"/>
    </row>
    <row r="1776" spans="1:1" ht="12.75" x14ac:dyDescent="0.2">
      <c r="A1776" s="28"/>
    </row>
    <row r="1777" spans="1:1" ht="12.75" x14ac:dyDescent="0.2">
      <c r="A1777" s="28"/>
    </row>
    <row r="1778" spans="1:1" ht="12.75" x14ac:dyDescent="0.2">
      <c r="A1778" s="28"/>
    </row>
    <row r="1779" spans="1:1" ht="12.75" x14ac:dyDescent="0.2">
      <c r="A1779" s="28"/>
    </row>
    <row r="1780" spans="1:1" ht="12.75" x14ac:dyDescent="0.2">
      <c r="A1780" s="28"/>
    </row>
    <row r="1781" spans="1:1" ht="12.75" x14ac:dyDescent="0.2">
      <c r="A1781" s="28"/>
    </row>
    <row r="1782" spans="1:1" ht="12.75" x14ac:dyDescent="0.2">
      <c r="A1782" s="28"/>
    </row>
    <row r="1783" spans="1:1" ht="12.75" x14ac:dyDescent="0.2">
      <c r="A1783" s="28"/>
    </row>
    <row r="1784" spans="1:1" ht="12.75" x14ac:dyDescent="0.2">
      <c r="A1784" s="28"/>
    </row>
    <row r="1785" spans="1:1" ht="12.75" x14ac:dyDescent="0.2">
      <c r="A1785" s="28"/>
    </row>
    <row r="1786" spans="1:1" ht="12.75" x14ac:dyDescent="0.2">
      <c r="A1786" s="28"/>
    </row>
    <row r="1787" spans="1:1" ht="12.75" x14ac:dyDescent="0.2">
      <c r="A1787" s="28"/>
    </row>
    <row r="1788" spans="1:1" ht="12.75" x14ac:dyDescent="0.2">
      <c r="A1788" s="28"/>
    </row>
    <row r="1789" spans="1:1" ht="12.75" x14ac:dyDescent="0.2">
      <c r="A1789" s="28"/>
    </row>
    <row r="1790" spans="1:1" ht="12.75" x14ac:dyDescent="0.2">
      <c r="A1790" s="28"/>
    </row>
    <row r="1791" spans="1:1" ht="12.75" x14ac:dyDescent="0.2">
      <c r="A1791" s="28"/>
    </row>
    <row r="1792" spans="1:1" ht="12.75" x14ac:dyDescent="0.2">
      <c r="A1792" s="28"/>
    </row>
    <row r="1793" spans="1:1" ht="12.75" x14ac:dyDescent="0.2">
      <c r="A1793" s="28"/>
    </row>
    <row r="1794" spans="1:1" ht="12.75" x14ac:dyDescent="0.2">
      <c r="A1794" s="28"/>
    </row>
    <row r="1795" spans="1:1" ht="12.75" x14ac:dyDescent="0.2">
      <c r="A1795" s="28"/>
    </row>
    <row r="1796" spans="1:1" ht="12.75" x14ac:dyDescent="0.2">
      <c r="A1796" s="28"/>
    </row>
    <row r="1797" spans="1:1" ht="12.75" x14ac:dyDescent="0.2">
      <c r="A1797" s="28"/>
    </row>
    <row r="1798" spans="1:1" ht="12.75" x14ac:dyDescent="0.2">
      <c r="A1798" s="28"/>
    </row>
    <row r="1799" spans="1:1" ht="12.75" x14ac:dyDescent="0.2">
      <c r="A1799" s="28"/>
    </row>
    <row r="1800" spans="1:1" ht="12.75" x14ac:dyDescent="0.2">
      <c r="A1800" s="28"/>
    </row>
    <row r="1801" spans="1:1" ht="12.75" x14ac:dyDescent="0.2">
      <c r="A1801" s="28"/>
    </row>
    <row r="1802" spans="1:1" ht="12.75" x14ac:dyDescent="0.2">
      <c r="A1802" s="28"/>
    </row>
    <row r="1803" spans="1:1" ht="12.75" x14ac:dyDescent="0.2">
      <c r="A1803" s="28"/>
    </row>
    <row r="1804" spans="1:1" ht="12.75" x14ac:dyDescent="0.2">
      <c r="A1804" s="28"/>
    </row>
    <row r="1805" spans="1:1" ht="12.75" x14ac:dyDescent="0.2">
      <c r="A1805" s="28"/>
    </row>
    <row r="1806" spans="1:1" ht="12.75" x14ac:dyDescent="0.2">
      <c r="A1806" s="28"/>
    </row>
    <row r="1807" spans="1:1" ht="12.75" x14ac:dyDescent="0.2">
      <c r="A1807" s="28"/>
    </row>
    <row r="1808" spans="1:1" ht="12.75" x14ac:dyDescent="0.2">
      <c r="A1808" s="28"/>
    </row>
    <row r="1809" spans="1:1" ht="12.75" x14ac:dyDescent="0.2">
      <c r="A1809" s="28"/>
    </row>
    <row r="1810" spans="1:1" ht="12.75" x14ac:dyDescent="0.2">
      <c r="A1810" s="28"/>
    </row>
    <row r="1811" spans="1:1" ht="12.75" x14ac:dyDescent="0.2">
      <c r="A1811" s="28"/>
    </row>
    <row r="1812" spans="1:1" ht="12.75" x14ac:dyDescent="0.2">
      <c r="A1812" s="28"/>
    </row>
    <row r="1813" spans="1:1" ht="12.75" x14ac:dyDescent="0.2">
      <c r="A1813" s="28"/>
    </row>
    <row r="1814" spans="1:1" ht="12.75" x14ac:dyDescent="0.2">
      <c r="A1814" s="28"/>
    </row>
    <row r="1815" spans="1:1" ht="12.75" x14ac:dyDescent="0.2">
      <c r="A1815" s="28"/>
    </row>
    <row r="1816" spans="1:1" ht="12.75" x14ac:dyDescent="0.2">
      <c r="A1816" s="28"/>
    </row>
    <row r="1817" spans="1:1" ht="12.75" x14ac:dyDescent="0.2">
      <c r="A1817" s="28"/>
    </row>
    <row r="1818" spans="1:1" ht="12.75" x14ac:dyDescent="0.2">
      <c r="A1818" s="28"/>
    </row>
    <row r="1819" spans="1:1" ht="12.75" x14ac:dyDescent="0.2">
      <c r="A1819" s="28"/>
    </row>
    <row r="1820" spans="1:1" ht="12.75" x14ac:dyDescent="0.2">
      <c r="A1820" s="28"/>
    </row>
    <row r="1821" spans="1:1" ht="12.75" x14ac:dyDescent="0.2">
      <c r="A1821" s="28"/>
    </row>
    <row r="1822" spans="1:1" ht="12.75" x14ac:dyDescent="0.2">
      <c r="A1822" s="28"/>
    </row>
    <row r="1823" spans="1:1" ht="12.75" x14ac:dyDescent="0.2">
      <c r="A1823" s="28"/>
    </row>
    <row r="1824" spans="1:1" ht="12.75" x14ac:dyDescent="0.2">
      <c r="A1824" s="28"/>
    </row>
    <row r="1825" spans="1:1" ht="12.75" x14ac:dyDescent="0.2">
      <c r="A1825" s="28"/>
    </row>
    <row r="1826" spans="1:1" ht="12.75" x14ac:dyDescent="0.2">
      <c r="A1826" s="28"/>
    </row>
    <row r="1827" spans="1:1" ht="12.75" x14ac:dyDescent="0.2">
      <c r="A1827" s="28"/>
    </row>
    <row r="1828" spans="1:1" ht="12.75" x14ac:dyDescent="0.2">
      <c r="A1828" s="28"/>
    </row>
    <row r="1829" spans="1:1" ht="12.75" x14ac:dyDescent="0.2">
      <c r="A1829" s="28"/>
    </row>
    <row r="1830" spans="1:1" ht="12.75" x14ac:dyDescent="0.2">
      <c r="A1830" s="28"/>
    </row>
    <row r="1831" spans="1:1" ht="12.75" x14ac:dyDescent="0.2">
      <c r="A1831" s="28"/>
    </row>
    <row r="1832" spans="1:1" ht="12.75" x14ac:dyDescent="0.2">
      <c r="A1832" s="28"/>
    </row>
    <row r="1833" spans="1:1" ht="12.75" x14ac:dyDescent="0.2">
      <c r="A1833" s="28"/>
    </row>
    <row r="1834" spans="1:1" ht="12.75" x14ac:dyDescent="0.2">
      <c r="A1834" s="28"/>
    </row>
    <row r="1835" spans="1:1" ht="12.75" x14ac:dyDescent="0.2">
      <c r="A1835" s="28"/>
    </row>
    <row r="1836" spans="1:1" ht="12.75" x14ac:dyDescent="0.2">
      <c r="A1836" s="28"/>
    </row>
    <row r="1837" spans="1:1" ht="12.75" x14ac:dyDescent="0.2">
      <c r="A1837" s="28"/>
    </row>
    <row r="1838" spans="1:1" ht="12.75" x14ac:dyDescent="0.2">
      <c r="A1838" s="28"/>
    </row>
    <row r="1839" spans="1:1" ht="12.75" x14ac:dyDescent="0.2">
      <c r="A1839" s="28"/>
    </row>
    <row r="1840" spans="1:1" ht="12.75" x14ac:dyDescent="0.2">
      <c r="A1840" s="28"/>
    </row>
    <row r="1841" spans="1:1" ht="12.75" x14ac:dyDescent="0.2">
      <c r="A1841" s="28"/>
    </row>
    <row r="1842" spans="1:1" ht="12.75" x14ac:dyDescent="0.2">
      <c r="A1842" s="28"/>
    </row>
    <row r="1843" spans="1:1" ht="12.75" x14ac:dyDescent="0.2">
      <c r="A1843" s="28"/>
    </row>
    <row r="1844" spans="1:1" ht="12.75" x14ac:dyDescent="0.2">
      <c r="A1844" s="28"/>
    </row>
    <row r="1845" spans="1:1" ht="12.75" x14ac:dyDescent="0.2">
      <c r="A1845" s="28"/>
    </row>
    <row r="1846" spans="1:1" ht="12.75" x14ac:dyDescent="0.2">
      <c r="A1846" s="28"/>
    </row>
    <row r="1847" spans="1:1" ht="12.75" x14ac:dyDescent="0.2">
      <c r="A1847" s="28"/>
    </row>
    <row r="1848" spans="1:1" ht="12.75" x14ac:dyDescent="0.2">
      <c r="A1848" s="28"/>
    </row>
    <row r="1849" spans="1:1" ht="12.75" x14ac:dyDescent="0.2">
      <c r="A1849" s="28"/>
    </row>
    <row r="1850" spans="1:1" ht="12.75" x14ac:dyDescent="0.2">
      <c r="A1850" s="28"/>
    </row>
    <row r="1851" spans="1:1" ht="12.75" x14ac:dyDescent="0.2">
      <c r="A1851" s="28"/>
    </row>
    <row r="1852" spans="1:1" ht="12.75" x14ac:dyDescent="0.2">
      <c r="A1852" s="28"/>
    </row>
    <row r="1853" spans="1:1" ht="12.75" x14ac:dyDescent="0.2">
      <c r="A1853" s="28"/>
    </row>
    <row r="1854" spans="1:1" ht="12.75" x14ac:dyDescent="0.2">
      <c r="A1854" s="28"/>
    </row>
    <row r="1855" spans="1:1" ht="12.75" x14ac:dyDescent="0.2">
      <c r="A1855" s="28"/>
    </row>
    <row r="1856" spans="1:1" ht="12.75" x14ac:dyDescent="0.2">
      <c r="A1856" s="28"/>
    </row>
    <row r="1857" spans="1:1" ht="12.75" x14ac:dyDescent="0.2">
      <c r="A1857" s="28"/>
    </row>
    <row r="1858" spans="1:1" ht="12.75" x14ac:dyDescent="0.2">
      <c r="A1858" s="28"/>
    </row>
    <row r="1859" spans="1:1" ht="12.75" x14ac:dyDescent="0.2">
      <c r="A1859" s="28"/>
    </row>
    <row r="1860" spans="1:1" ht="12.75" x14ac:dyDescent="0.2">
      <c r="A1860" s="28"/>
    </row>
    <row r="1861" spans="1:1" ht="12.75" x14ac:dyDescent="0.2">
      <c r="A1861" s="28"/>
    </row>
    <row r="1862" spans="1:1" ht="12.75" x14ac:dyDescent="0.2">
      <c r="A1862" s="28"/>
    </row>
    <row r="1863" spans="1:1" ht="12.75" x14ac:dyDescent="0.2">
      <c r="A1863" s="28"/>
    </row>
    <row r="1864" spans="1:1" ht="12.75" x14ac:dyDescent="0.2">
      <c r="A1864" s="28"/>
    </row>
    <row r="1865" spans="1:1" ht="12.75" x14ac:dyDescent="0.2">
      <c r="A1865" s="28"/>
    </row>
    <row r="1866" spans="1:1" ht="12.75" x14ac:dyDescent="0.2">
      <c r="A1866" s="28"/>
    </row>
    <row r="1867" spans="1:1" ht="12.75" x14ac:dyDescent="0.2">
      <c r="A1867" s="28"/>
    </row>
    <row r="1868" spans="1:1" ht="12.75" x14ac:dyDescent="0.2">
      <c r="A1868" s="28"/>
    </row>
    <row r="1869" spans="1:1" ht="12.75" x14ac:dyDescent="0.2">
      <c r="A1869" s="28"/>
    </row>
    <row r="1870" spans="1:1" ht="12.75" x14ac:dyDescent="0.2">
      <c r="A1870" s="28"/>
    </row>
    <row r="1871" spans="1:1" ht="12.75" x14ac:dyDescent="0.2">
      <c r="A1871" s="28"/>
    </row>
    <row r="1872" spans="1:1" ht="12.75" x14ac:dyDescent="0.2">
      <c r="A1872" s="28"/>
    </row>
    <row r="1873" spans="1:1" ht="12.75" x14ac:dyDescent="0.2">
      <c r="A1873" s="28"/>
    </row>
    <row r="1874" spans="1:1" ht="12.75" x14ac:dyDescent="0.2">
      <c r="A1874" s="28"/>
    </row>
    <row r="1875" spans="1:1" ht="12.75" x14ac:dyDescent="0.2">
      <c r="A1875" s="28"/>
    </row>
    <row r="1876" spans="1:1" ht="12.75" x14ac:dyDescent="0.2">
      <c r="A1876" s="28"/>
    </row>
    <row r="1877" spans="1:1" ht="12.75" x14ac:dyDescent="0.2">
      <c r="A1877" s="28"/>
    </row>
    <row r="1878" spans="1:1" ht="12.75" x14ac:dyDescent="0.2">
      <c r="A1878" s="28"/>
    </row>
    <row r="1879" spans="1:1" ht="12.75" x14ac:dyDescent="0.2">
      <c r="A1879" s="28"/>
    </row>
    <row r="1880" spans="1:1" ht="12.75" x14ac:dyDescent="0.2">
      <c r="A1880" s="28"/>
    </row>
    <row r="1881" spans="1:1" ht="12.75" x14ac:dyDescent="0.2">
      <c r="A1881" s="28"/>
    </row>
    <row r="1882" spans="1:1" ht="12.75" x14ac:dyDescent="0.2">
      <c r="A1882" s="28"/>
    </row>
    <row r="1883" spans="1:1" ht="12.75" x14ac:dyDescent="0.2">
      <c r="A1883" s="28"/>
    </row>
    <row r="1884" spans="1:1" ht="12.75" x14ac:dyDescent="0.2">
      <c r="A1884" s="28"/>
    </row>
    <row r="1885" spans="1:1" ht="12.75" x14ac:dyDescent="0.2">
      <c r="A1885" s="28"/>
    </row>
    <row r="1886" spans="1:1" ht="12.75" x14ac:dyDescent="0.2">
      <c r="A1886" s="28"/>
    </row>
    <row r="1887" spans="1:1" ht="12.75" x14ac:dyDescent="0.2">
      <c r="A1887" s="28"/>
    </row>
    <row r="1888" spans="1:1" ht="12.75" x14ac:dyDescent="0.2">
      <c r="A1888" s="28"/>
    </row>
    <row r="1889" spans="1:1" ht="12.75" x14ac:dyDescent="0.2">
      <c r="A1889" s="28"/>
    </row>
    <row r="1890" spans="1:1" ht="12.75" x14ac:dyDescent="0.2">
      <c r="A1890" s="28"/>
    </row>
    <row r="1891" spans="1:1" ht="12.75" x14ac:dyDescent="0.2">
      <c r="A1891" s="28"/>
    </row>
    <row r="1892" spans="1:1" ht="12.75" x14ac:dyDescent="0.2">
      <c r="A1892" s="28"/>
    </row>
    <row r="1893" spans="1:1" ht="12.75" x14ac:dyDescent="0.2">
      <c r="A1893" s="28"/>
    </row>
    <row r="1894" spans="1:1" ht="12.75" x14ac:dyDescent="0.2">
      <c r="A1894" s="28"/>
    </row>
    <row r="1895" spans="1:1" ht="12.75" x14ac:dyDescent="0.2">
      <c r="A1895" s="28"/>
    </row>
    <row r="1896" spans="1:1" ht="12.75" x14ac:dyDescent="0.2">
      <c r="A1896" s="28"/>
    </row>
    <row r="1897" spans="1:1" ht="12.75" x14ac:dyDescent="0.2">
      <c r="A1897" s="28"/>
    </row>
    <row r="1898" spans="1:1" ht="12.75" x14ac:dyDescent="0.2">
      <c r="A1898" s="28"/>
    </row>
    <row r="1899" spans="1:1" ht="12.75" x14ac:dyDescent="0.2">
      <c r="A1899" s="28"/>
    </row>
    <row r="1900" spans="1:1" ht="12.75" x14ac:dyDescent="0.2">
      <c r="A1900" s="28"/>
    </row>
    <row r="1901" spans="1:1" ht="12.75" x14ac:dyDescent="0.2">
      <c r="A1901" s="28"/>
    </row>
    <row r="1902" spans="1:1" ht="12.75" x14ac:dyDescent="0.2">
      <c r="A1902" s="28"/>
    </row>
    <row r="1903" spans="1:1" ht="12.75" x14ac:dyDescent="0.2">
      <c r="A1903" s="28"/>
    </row>
    <row r="1904" spans="1:1" ht="12.75" x14ac:dyDescent="0.2">
      <c r="A1904" s="28"/>
    </row>
    <row r="1905" spans="1:1" ht="12.75" x14ac:dyDescent="0.2">
      <c r="A1905" s="28"/>
    </row>
    <row r="1906" spans="1:1" ht="12.75" x14ac:dyDescent="0.2">
      <c r="A1906" s="28"/>
    </row>
    <row r="1907" spans="1:1" ht="12.75" x14ac:dyDescent="0.2">
      <c r="A1907" s="28"/>
    </row>
    <row r="1908" spans="1:1" ht="12.75" x14ac:dyDescent="0.2">
      <c r="A1908" s="28"/>
    </row>
    <row r="1909" spans="1:1" ht="12.75" x14ac:dyDescent="0.2">
      <c r="A1909" s="28"/>
    </row>
    <row r="1910" spans="1:1" ht="12.75" x14ac:dyDescent="0.2">
      <c r="A1910" s="28"/>
    </row>
    <row r="1911" spans="1:1" ht="12.75" x14ac:dyDescent="0.2">
      <c r="A1911" s="28"/>
    </row>
    <row r="1912" spans="1:1" ht="12.75" x14ac:dyDescent="0.2">
      <c r="A1912" s="28"/>
    </row>
    <row r="1913" spans="1:1" ht="12.75" x14ac:dyDescent="0.2">
      <c r="A1913" s="28"/>
    </row>
    <row r="1914" spans="1:1" ht="12.75" x14ac:dyDescent="0.2">
      <c r="A1914" s="28"/>
    </row>
    <row r="1915" spans="1:1" ht="12.75" x14ac:dyDescent="0.2">
      <c r="A1915" s="28"/>
    </row>
    <row r="1916" spans="1:1" ht="12.75" x14ac:dyDescent="0.2">
      <c r="A1916" s="28"/>
    </row>
    <row r="1917" spans="1:1" ht="12.75" x14ac:dyDescent="0.2">
      <c r="A1917" s="28"/>
    </row>
    <row r="1918" spans="1:1" ht="12.75" x14ac:dyDescent="0.2">
      <c r="A1918" s="28"/>
    </row>
    <row r="1919" spans="1:1" ht="12.75" x14ac:dyDescent="0.2">
      <c r="A1919" s="28"/>
    </row>
    <row r="1920" spans="1:1" ht="12.75" x14ac:dyDescent="0.2">
      <c r="A1920" s="28"/>
    </row>
    <row r="1921" spans="1:1" ht="12.75" x14ac:dyDescent="0.2">
      <c r="A1921" s="28"/>
    </row>
    <row r="1922" spans="1:1" ht="12.75" x14ac:dyDescent="0.2">
      <c r="A1922" s="28"/>
    </row>
    <row r="1923" spans="1:1" ht="12.75" x14ac:dyDescent="0.2">
      <c r="A1923" s="28"/>
    </row>
    <row r="1924" spans="1:1" ht="12.75" x14ac:dyDescent="0.2">
      <c r="A1924" s="28"/>
    </row>
    <row r="1925" spans="1:1" ht="12.75" x14ac:dyDescent="0.2">
      <c r="A1925" s="28"/>
    </row>
    <row r="1926" spans="1:1" ht="12.75" x14ac:dyDescent="0.2">
      <c r="A1926" s="28"/>
    </row>
    <row r="1927" spans="1:1" ht="12.75" x14ac:dyDescent="0.2">
      <c r="A1927" s="28"/>
    </row>
    <row r="1928" spans="1:1" ht="12.75" x14ac:dyDescent="0.2">
      <c r="A1928" s="28"/>
    </row>
    <row r="1929" spans="1:1" ht="12.75" x14ac:dyDescent="0.2">
      <c r="A1929" s="28"/>
    </row>
    <row r="1930" spans="1:1" ht="12.75" x14ac:dyDescent="0.2">
      <c r="A1930" s="28"/>
    </row>
    <row r="1931" spans="1:1" ht="12.75" x14ac:dyDescent="0.2">
      <c r="A1931" s="28"/>
    </row>
    <row r="1932" spans="1:1" ht="12.75" x14ac:dyDescent="0.2">
      <c r="A1932" s="28"/>
    </row>
    <row r="1933" spans="1:1" ht="12.75" x14ac:dyDescent="0.2">
      <c r="A1933" s="28"/>
    </row>
    <row r="1934" spans="1:1" ht="12.75" x14ac:dyDescent="0.2">
      <c r="A1934" s="28"/>
    </row>
    <row r="1935" spans="1:1" ht="12.75" x14ac:dyDescent="0.2">
      <c r="A1935" s="28"/>
    </row>
    <row r="1936" spans="1:1" ht="12.75" x14ac:dyDescent="0.2">
      <c r="A1936" s="28"/>
    </row>
    <row r="1937" spans="1:1" ht="12.75" x14ac:dyDescent="0.2">
      <c r="A1937" s="28"/>
    </row>
    <row r="1938" spans="1:1" ht="12.75" x14ac:dyDescent="0.2">
      <c r="A1938" s="28"/>
    </row>
    <row r="1939" spans="1:1" ht="12.75" x14ac:dyDescent="0.2">
      <c r="A1939" s="28"/>
    </row>
    <row r="1940" spans="1:1" ht="12.75" x14ac:dyDescent="0.2">
      <c r="A1940" s="28"/>
    </row>
    <row r="1941" spans="1:1" ht="12.75" x14ac:dyDescent="0.2">
      <c r="A1941" s="28"/>
    </row>
    <row r="1942" spans="1:1" ht="12.75" x14ac:dyDescent="0.2">
      <c r="A1942" s="28"/>
    </row>
    <row r="1943" spans="1:1" ht="12.75" x14ac:dyDescent="0.2">
      <c r="A1943" s="28"/>
    </row>
    <row r="1944" spans="1:1" ht="12.75" x14ac:dyDescent="0.2">
      <c r="A1944" s="28"/>
    </row>
    <row r="1945" spans="1:1" ht="12.75" x14ac:dyDescent="0.2">
      <c r="A1945" s="28"/>
    </row>
    <row r="1946" spans="1:1" ht="12.75" x14ac:dyDescent="0.2">
      <c r="A1946" s="28"/>
    </row>
    <row r="1947" spans="1:1" ht="12.75" x14ac:dyDescent="0.2">
      <c r="A1947" s="28"/>
    </row>
    <row r="1948" spans="1:1" ht="12.75" x14ac:dyDescent="0.2">
      <c r="A1948" s="28"/>
    </row>
    <row r="1949" spans="1:1" ht="12.75" x14ac:dyDescent="0.2">
      <c r="A1949" s="28"/>
    </row>
    <row r="1950" spans="1:1" ht="12.75" x14ac:dyDescent="0.2">
      <c r="A1950" s="28"/>
    </row>
    <row r="1951" spans="1:1" ht="12.75" x14ac:dyDescent="0.2">
      <c r="A1951" s="28"/>
    </row>
    <row r="1952" spans="1:1" ht="12.75" x14ac:dyDescent="0.2">
      <c r="A1952" s="28"/>
    </row>
    <row r="1953" spans="1:1" ht="12.75" x14ac:dyDescent="0.2">
      <c r="A1953" s="28"/>
    </row>
    <row r="1954" spans="1:1" ht="12.75" x14ac:dyDescent="0.2">
      <c r="A1954" s="28"/>
    </row>
    <row r="1955" spans="1:1" ht="12.75" x14ac:dyDescent="0.2">
      <c r="A1955" s="28"/>
    </row>
    <row r="1956" spans="1:1" ht="12.75" x14ac:dyDescent="0.2">
      <c r="A1956" s="28"/>
    </row>
    <row r="1957" spans="1:1" ht="12.75" x14ac:dyDescent="0.2">
      <c r="A1957" s="28"/>
    </row>
    <row r="1958" spans="1:1" ht="12.75" x14ac:dyDescent="0.2">
      <c r="A1958" s="28"/>
    </row>
    <row r="1959" spans="1:1" ht="12.75" x14ac:dyDescent="0.2">
      <c r="A1959" s="28"/>
    </row>
    <row r="1960" spans="1:1" ht="12.75" x14ac:dyDescent="0.2">
      <c r="A1960" s="28"/>
    </row>
    <row r="1961" spans="1:1" ht="12.75" x14ac:dyDescent="0.2">
      <c r="A1961" s="28"/>
    </row>
    <row r="1962" spans="1:1" ht="12.75" x14ac:dyDescent="0.2">
      <c r="A1962" s="28"/>
    </row>
    <row r="1963" spans="1:1" ht="12.75" x14ac:dyDescent="0.2">
      <c r="A1963" s="28"/>
    </row>
    <row r="1964" spans="1:1" ht="12.75" x14ac:dyDescent="0.2">
      <c r="A1964" s="28"/>
    </row>
    <row r="1965" spans="1:1" ht="12.75" x14ac:dyDescent="0.2">
      <c r="A1965" s="28"/>
    </row>
    <row r="1966" spans="1:1" ht="12.75" x14ac:dyDescent="0.2">
      <c r="A1966" s="28"/>
    </row>
    <row r="1967" spans="1:1" ht="12.75" x14ac:dyDescent="0.2">
      <c r="A1967" s="28"/>
    </row>
    <row r="1968" spans="1:1" ht="12.75" x14ac:dyDescent="0.2">
      <c r="A1968" s="28"/>
    </row>
    <row r="1969" spans="1:1" ht="12.75" x14ac:dyDescent="0.2">
      <c r="A1969" s="28"/>
    </row>
    <row r="1970" spans="1:1" ht="12.75" x14ac:dyDescent="0.2">
      <c r="A1970" s="28"/>
    </row>
    <row r="1971" spans="1:1" ht="12.75" x14ac:dyDescent="0.2">
      <c r="A1971" s="28"/>
    </row>
    <row r="1972" spans="1:1" ht="12.75" x14ac:dyDescent="0.2">
      <c r="A1972" s="28"/>
    </row>
    <row r="1973" spans="1:1" ht="12.75" x14ac:dyDescent="0.2">
      <c r="A1973" s="28"/>
    </row>
    <row r="1974" spans="1:1" ht="12.75" x14ac:dyDescent="0.2">
      <c r="A1974" s="28"/>
    </row>
    <row r="1975" spans="1:1" ht="12.75" x14ac:dyDescent="0.2">
      <c r="A1975" s="28"/>
    </row>
    <row r="1976" spans="1:1" ht="12.75" x14ac:dyDescent="0.2">
      <c r="A1976" s="28"/>
    </row>
    <row r="1977" spans="1:1" ht="12.75" x14ac:dyDescent="0.2">
      <c r="A1977" s="28"/>
    </row>
    <row r="1978" spans="1:1" ht="12.75" x14ac:dyDescent="0.2">
      <c r="A1978" s="28"/>
    </row>
    <row r="1979" spans="1:1" ht="12.75" x14ac:dyDescent="0.2">
      <c r="A1979" s="28"/>
    </row>
    <row r="1980" spans="1:1" ht="12.75" x14ac:dyDescent="0.2">
      <c r="A1980" s="28"/>
    </row>
    <row r="1981" spans="1:1" ht="12.75" x14ac:dyDescent="0.2">
      <c r="A1981" s="28"/>
    </row>
    <row r="1982" spans="1:1" ht="12.75" x14ac:dyDescent="0.2">
      <c r="A1982" s="28"/>
    </row>
    <row r="1983" spans="1:1" ht="12.75" x14ac:dyDescent="0.2">
      <c r="A1983" s="28"/>
    </row>
    <row r="1984" spans="1:1" ht="12.75" x14ac:dyDescent="0.2">
      <c r="A1984" s="28"/>
    </row>
    <row r="1985" spans="1:1" ht="12.75" x14ac:dyDescent="0.2">
      <c r="A1985" s="28"/>
    </row>
    <row r="1986" spans="1:1" ht="12.75" x14ac:dyDescent="0.2">
      <c r="A1986" s="28"/>
    </row>
    <row r="1987" spans="1:1" ht="12.75" x14ac:dyDescent="0.2">
      <c r="A1987" s="28"/>
    </row>
    <row r="1988" spans="1:1" ht="12.75" x14ac:dyDescent="0.2">
      <c r="A1988" s="28"/>
    </row>
    <row r="1989" spans="1:1" ht="12.75" x14ac:dyDescent="0.2">
      <c r="A1989" s="28"/>
    </row>
    <row r="1990" spans="1:1" ht="12.75" x14ac:dyDescent="0.2">
      <c r="A1990" s="28"/>
    </row>
    <row r="1991" spans="1:1" ht="12.75" x14ac:dyDescent="0.2">
      <c r="A1991" s="28"/>
    </row>
    <row r="1992" spans="1:1" ht="12.75" x14ac:dyDescent="0.2">
      <c r="A1992" s="28"/>
    </row>
    <row r="1993" spans="1:1" ht="12.75" x14ac:dyDescent="0.2">
      <c r="A1993" s="28"/>
    </row>
    <row r="1994" spans="1:1" ht="12.75" x14ac:dyDescent="0.2">
      <c r="A1994" s="28"/>
    </row>
    <row r="1995" spans="1:1" ht="12.75" x14ac:dyDescent="0.2">
      <c r="A1995" s="28"/>
    </row>
    <row r="1996" spans="1:1" ht="12.75" x14ac:dyDescent="0.2">
      <c r="A1996" s="28"/>
    </row>
    <row r="1997" spans="1:1" ht="12.75" x14ac:dyDescent="0.2">
      <c r="A1997" s="28"/>
    </row>
    <row r="1998" spans="1:1" ht="12.75" x14ac:dyDescent="0.2">
      <c r="A1998" s="28"/>
    </row>
    <row r="1999" spans="1:1" ht="12.75" x14ac:dyDescent="0.2">
      <c r="A1999" s="28"/>
    </row>
    <row r="2000" spans="1:1" ht="12.75" x14ac:dyDescent="0.2">
      <c r="A2000" s="28"/>
    </row>
    <row r="2001" spans="1:1" ht="12.75" x14ac:dyDescent="0.2">
      <c r="A2001" s="28"/>
    </row>
    <row r="2002" spans="1:1" ht="12.75" x14ac:dyDescent="0.2">
      <c r="A2002" s="28"/>
    </row>
    <row r="2003" spans="1:1" ht="12.75" x14ac:dyDescent="0.2">
      <c r="A2003" s="28"/>
    </row>
    <row r="2004" spans="1:1" ht="12.75" x14ac:dyDescent="0.2">
      <c r="A2004" s="28"/>
    </row>
    <row r="2005" spans="1:1" ht="12.75" x14ac:dyDescent="0.2">
      <c r="A2005" s="28"/>
    </row>
    <row r="2006" spans="1:1" ht="12.75" x14ac:dyDescent="0.2">
      <c r="A2006" s="28"/>
    </row>
    <row r="2007" spans="1:1" ht="12.75" x14ac:dyDescent="0.2">
      <c r="A2007" s="28"/>
    </row>
    <row r="2008" spans="1:1" ht="12.75" x14ac:dyDescent="0.2">
      <c r="A2008" s="28"/>
    </row>
    <row r="2009" spans="1:1" ht="12.75" x14ac:dyDescent="0.2">
      <c r="A2009" s="28"/>
    </row>
    <row r="2010" spans="1:1" ht="12.75" x14ac:dyDescent="0.2">
      <c r="A2010" s="28"/>
    </row>
    <row r="2011" spans="1:1" ht="12.75" x14ac:dyDescent="0.2">
      <c r="A2011" s="28"/>
    </row>
    <row r="2012" spans="1:1" ht="12.75" x14ac:dyDescent="0.2">
      <c r="A2012" s="28"/>
    </row>
    <row r="2013" spans="1:1" ht="12.75" x14ac:dyDescent="0.2">
      <c r="A2013" s="28"/>
    </row>
    <row r="2014" spans="1:1" ht="12.75" x14ac:dyDescent="0.2">
      <c r="A2014" s="28"/>
    </row>
    <row r="2015" spans="1:1" ht="12.75" x14ac:dyDescent="0.2">
      <c r="A2015" s="28"/>
    </row>
    <row r="2016" spans="1:1" ht="12.75" x14ac:dyDescent="0.2">
      <c r="A2016" s="28"/>
    </row>
    <row r="2017" spans="1:1" ht="12.75" x14ac:dyDescent="0.2">
      <c r="A2017" s="28"/>
    </row>
    <row r="2018" spans="1:1" ht="12.75" x14ac:dyDescent="0.2">
      <c r="A2018" s="28"/>
    </row>
    <row r="2019" spans="1:1" ht="12.75" x14ac:dyDescent="0.2">
      <c r="A2019" s="28"/>
    </row>
    <row r="2020" spans="1:1" ht="12.75" x14ac:dyDescent="0.2">
      <c r="A2020" s="28"/>
    </row>
    <row r="2021" spans="1:1" ht="12.75" x14ac:dyDescent="0.2">
      <c r="A2021" s="28"/>
    </row>
    <row r="2022" spans="1:1" ht="12.75" x14ac:dyDescent="0.2">
      <c r="A2022" s="28"/>
    </row>
    <row r="2023" spans="1:1" ht="12.75" x14ac:dyDescent="0.2">
      <c r="A2023" s="28"/>
    </row>
    <row r="2024" spans="1:1" ht="12.75" x14ac:dyDescent="0.2">
      <c r="A2024" s="28"/>
    </row>
    <row r="2025" spans="1:1" ht="12.75" x14ac:dyDescent="0.2">
      <c r="A2025" s="28"/>
    </row>
    <row r="2026" spans="1:1" ht="12.75" x14ac:dyDescent="0.2">
      <c r="A2026" s="28"/>
    </row>
    <row r="2027" spans="1:1" ht="12.75" x14ac:dyDescent="0.2">
      <c r="A2027" s="28"/>
    </row>
    <row r="2028" spans="1:1" ht="12.75" x14ac:dyDescent="0.2">
      <c r="A2028" s="28"/>
    </row>
    <row r="2029" spans="1:1" ht="12.75" x14ac:dyDescent="0.2">
      <c r="A2029" s="28"/>
    </row>
    <row r="2030" spans="1:1" ht="12.75" x14ac:dyDescent="0.2">
      <c r="A2030" s="28"/>
    </row>
    <row r="2031" spans="1:1" ht="12.75" x14ac:dyDescent="0.2">
      <c r="A2031" s="28"/>
    </row>
    <row r="2032" spans="1:1" ht="12.75" x14ac:dyDescent="0.2">
      <c r="A2032" s="28"/>
    </row>
    <row r="2033" spans="1:1" ht="12.75" x14ac:dyDescent="0.2">
      <c r="A2033" s="28"/>
    </row>
    <row r="2034" spans="1:1" ht="12.75" x14ac:dyDescent="0.2">
      <c r="A2034" s="28"/>
    </row>
    <row r="2035" spans="1:1" ht="12.75" x14ac:dyDescent="0.2">
      <c r="A2035" s="28"/>
    </row>
    <row r="2036" spans="1:1" ht="12.75" x14ac:dyDescent="0.2">
      <c r="A2036" s="28"/>
    </row>
    <row r="2037" spans="1:1" ht="12.75" x14ac:dyDescent="0.2">
      <c r="A2037" s="28"/>
    </row>
    <row r="2038" spans="1:1" ht="12.75" x14ac:dyDescent="0.2">
      <c r="A2038" s="28"/>
    </row>
    <row r="2039" spans="1:1" ht="12.75" x14ac:dyDescent="0.2">
      <c r="A2039" s="28"/>
    </row>
    <row r="2040" spans="1:1" ht="12.75" x14ac:dyDescent="0.2">
      <c r="A2040" s="28"/>
    </row>
    <row r="2041" spans="1:1" ht="12.75" x14ac:dyDescent="0.2">
      <c r="A2041" s="28"/>
    </row>
    <row r="2042" spans="1:1" ht="12.75" x14ac:dyDescent="0.2">
      <c r="A2042" s="28"/>
    </row>
    <row r="2043" spans="1:1" ht="12.75" x14ac:dyDescent="0.2">
      <c r="A2043" s="28"/>
    </row>
    <row r="2044" spans="1:1" ht="12.75" x14ac:dyDescent="0.2">
      <c r="A2044" s="28"/>
    </row>
    <row r="2045" spans="1:1" ht="12.75" x14ac:dyDescent="0.2">
      <c r="A2045" s="28"/>
    </row>
    <row r="2046" spans="1:1" ht="12.75" x14ac:dyDescent="0.2">
      <c r="A2046" s="28"/>
    </row>
    <row r="2047" spans="1:1" ht="12.75" x14ac:dyDescent="0.2">
      <c r="A2047" s="28"/>
    </row>
    <row r="2048" spans="1:1" ht="12.75" x14ac:dyDescent="0.2">
      <c r="A2048" s="28"/>
    </row>
    <row r="2049" spans="1:1" ht="12.75" x14ac:dyDescent="0.2">
      <c r="A2049" s="28"/>
    </row>
    <row r="2050" spans="1:1" ht="12.75" x14ac:dyDescent="0.2">
      <c r="A2050" s="28"/>
    </row>
    <row r="2051" spans="1:1" ht="12.75" x14ac:dyDescent="0.2">
      <c r="A2051" s="28"/>
    </row>
    <row r="2052" spans="1:1" ht="12.75" x14ac:dyDescent="0.2">
      <c r="A2052" s="28"/>
    </row>
    <row r="2053" spans="1:1" ht="12.75" x14ac:dyDescent="0.2">
      <c r="A2053" s="28"/>
    </row>
    <row r="2054" spans="1:1" ht="12.75" x14ac:dyDescent="0.2">
      <c r="A2054" s="28"/>
    </row>
    <row r="2055" spans="1:1" ht="12.75" x14ac:dyDescent="0.2">
      <c r="A2055" s="28"/>
    </row>
    <row r="2056" spans="1:1" ht="12.75" x14ac:dyDescent="0.2">
      <c r="A2056" s="28"/>
    </row>
    <row r="2057" spans="1:1" ht="12.75" x14ac:dyDescent="0.2">
      <c r="A2057" s="28"/>
    </row>
    <row r="2058" spans="1:1" ht="12.75" x14ac:dyDescent="0.2">
      <c r="A2058" s="28"/>
    </row>
    <row r="2059" spans="1:1" ht="12.75" x14ac:dyDescent="0.2">
      <c r="A2059" s="28"/>
    </row>
    <row r="2060" spans="1:1" ht="12.75" x14ac:dyDescent="0.2">
      <c r="A2060" s="28"/>
    </row>
    <row r="2061" spans="1:1" ht="12.75" x14ac:dyDescent="0.2">
      <c r="A2061" s="28"/>
    </row>
    <row r="2062" spans="1:1" ht="12.75" x14ac:dyDescent="0.2">
      <c r="A2062" s="28"/>
    </row>
    <row r="2063" spans="1:1" ht="12.75" x14ac:dyDescent="0.2">
      <c r="A2063" s="28"/>
    </row>
    <row r="2064" spans="1:1" ht="12.75" x14ac:dyDescent="0.2">
      <c r="A2064" s="28"/>
    </row>
    <row r="2065" spans="1:1" ht="12.75" x14ac:dyDescent="0.2">
      <c r="A2065" s="28"/>
    </row>
    <row r="2066" spans="1:1" ht="12.75" x14ac:dyDescent="0.2">
      <c r="A2066" s="28"/>
    </row>
    <row r="2067" spans="1:1" ht="12.75" x14ac:dyDescent="0.2">
      <c r="A2067" s="28"/>
    </row>
    <row r="2068" spans="1:1" ht="12.75" x14ac:dyDescent="0.2">
      <c r="A2068" s="28"/>
    </row>
    <row r="2069" spans="1:1" ht="12.75" x14ac:dyDescent="0.2">
      <c r="A2069" s="28"/>
    </row>
    <row r="2070" spans="1:1" ht="12.75" x14ac:dyDescent="0.2">
      <c r="A2070" s="28"/>
    </row>
    <row r="2071" spans="1:1" ht="12.75" x14ac:dyDescent="0.2">
      <c r="A2071" s="28"/>
    </row>
    <row r="2072" spans="1:1" ht="12.75" x14ac:dyDescent="0.2">
      <c r="A2072" s="28"/>
    </row>
    <row r="2073" spans="1:1" ht="12.75" x14ac:dyDescent="0.2">
      <c r="A2073" s="28"/>
    </row>
    <row r="2074" spans="1:1" ht="12.75" x14ac:dyDescent="0.2">
      <c r="A2074" s="28"/>
    </row>
    <row r="2075" spans="1:1" ht="12.75" x14ac:dyDescent="0.2">
      <c r="A2075" s="28"/>
    </row>
    <row r="2076" spans="1:1" ht="12.75" x14ac:dyDescent="0.2">
      <c r="A2076" s="28"/>
    </row>
    <row r="2077" spans="1:1" ht="12.75" x14ac:dyDescent="0.2">
      <c r="A2077" s="28"/>
    </row>
    <row r="2078" spans="1:1" ht="12.75" x14ac:dyDescent="0.2">
      <c r="A2078" s="28"/>
    </row>
    <row r="2079" spans="1:1" ht="12.75" x14ac:dyDescent="0.2">
      <c r="A2079" s="28"/>
    </row>
    <row r="2080" spans="1:1" ht="12.75" x14ac:dyDescent="0.2">
      <c r="A2080" s="28"/>
    </row>
    <row r="2081" spans="1:1" ht="12.75" x14ac:dyDescent="0.2">
      <c r="A2081" s="28"/>
    </row>
    <row r="2082" spans="1:1" ht="12.75" x14ac:dyDescent="0.2">
      <c r="A2082" s="28"/>
    </row>
    <row r="2083" spans="1:1" ht="12.75" x14ac:dyDescent="0.2">
      <c r="A2083" s="28"/>
    </row>
    <row r="2084" spans="1:1" ht="12.75" x14ac:dyDescent="0.2">
      <c r="A2084" s="28"/>
    </row>
    <row r="2085" spans="1:1" ht="12.75" x14ac:dyDescent="0.2">
      <c r="A2085" s="28"/>
    </row>
    <row r="2086" spans="1:1" ht="12.75" x14ac:dyDescent="0.2">
      <c r="A2086" s="28"/>
    </row>
    <row r="2087" spans="1:1" ht="12.75" x14ac:dyDescent="0.2">
      <c r="A2087" s="28">
        <v>598141635</v>
      </c>
    </row>
    <row r="2088" spans="1:1" ht="12.75" x14ac:dyDescent="0.2">
      <c r="A2088" s="28">
        <v>577724539</v>
      </c>
    </row>
    <row r="2089" spans="1:1" ht="12.75" x14ac:dyDescent="0.2">
      <c r="A2089" s="28">
        <v>568826072</v>
      </c>
    </row>
    <row r="2090" spans="1:1" ht="12.75" x14ac:dyDescent="0.2">
      <c r="A2090" s="28">
        <v>562466088</v>
      </c>
    </row>
    <row r="2091" spans="1:1" ht="12.75" x14ac:dyDescent="0.2">
      <c r="A2091" s="28">
        <v>601509639</v>
      </c>
    </row>
    <row r="2092" spans="1:1" ht="12.75" x14ac:dyDescent="0.2">
      <c r="A2092" s="28">
        <v>541695297</v>
      </c>
    </row>
    <row r="2093" spans="1:1" ht="12.75" x14ac:dyDescent="0.2">
      <c r="A2093" s="28">
        <v>523870439</v>
      </c>
    </row>
    <row r="2094" spans="1:1" ht="12.75" x14ac:dyDescent="0.2">
      <c r="A2094" s="28">
        <v>557618266</v>
      </c>
    </row>
    <row r="2095" spans="1:1" ht="12.75" x14ac:dyDescent="0.2">
      <c r="A2095" s="28">
        <v>577467399</v>
      </c>
    </row>
    <row r="2096" spans="1:1" ht="12.75" x14ac:dyDescent="0.2">
      <c r="A2096" s="28">
        <v>561125884</v>
      </c>
    </row>
    <row r="2097" spans="1:1" ht="12.75" x14ac:dyDescent="0.2">
      <c r="A2097" s="28">
        <v>523763481</v>
      </c>
    </row>
    <row r="2098" spans="1:1" ht="12.75" x14ac:dyDescent="0.2">
      <c r="A2098" s="28">
        <v>581403450</v>
      </c>
    </row>
    <row r="2099" spans="1:1" ht="12.75" x14ac:dyDescent="0.2">
      <c r="A2099" s="28">
        <v>553028960</v>
      </c>
    </row>
    <row r="2100" spans="1:1" ht="12.75" x14ac:dyDescent="0.2">
      <c r="A2100" s="28">
        <v>518220328</v>
      </c>
    </row>
    <row r="2101" spans="1:1" ht="12.75" x14ac:dyDescent="0.2">
      <c r="A2101" s="28">
        <v>520087185</v>
      </c>
    </row>
    <row r="2102" spans="1:1" ht="12.75" x14ac:dyDescent="0.2">
      <c r="A2102" s="28">
        <v>592654632</v>
      </c>
    </row>
    <row r="2103" spans="1:1" ht="12.75" x14ac:dyDescent="0.2">
      <c r="A2103" s="28">
        <v>537862447</v>
      </c>
    </row>
    <row r="2104" spans="1:1" ht="12.75" x14ac:dyDescent="0.2">
      <c r="A2104" s="28">
        <v>550982772</v>
      </c>
    </row>
    <row r="2105" spans="1:1" ht="12.75" x14ac:dyDescent="0.2">
      <c r="A2105" s="28">
        <v>527160832</v>
      </c>
    </row>
    <row r="2106" spans="1:1" ht="12.75" x14ac:dyDescent="0.2">
      <c r="A2106" s="28">
        <v>600802116</v>
      </c>
    </row>
    <row r="2107" spans="1:1" ht="12.75" x14ac:dyDescent="0.2">
      <c r="A2107" s="28">
        <v>556567003</v>
      </c>
    </row>
    <row r="2108" spans="1:1" ht="12.75" x14ac:dyDescent="0.2">
      <c r="A2108" s="28">
        <v>582650761</v>
      </c>
    </row>
    <row r="2109" spans="1:1" ht="12.75" x14ac:dyDescent="0.2">
      <c r="A2109" s="28">
        <v>564594823</v>
      </c>
    </row>
    <row r="2110" spans="1:1" ht="12.75" x14ac:dyDescent="0.2">
      <c r="A2110" s="28">
        <v>546801190</v>
      </c>
    </row>
    <row r="2111" spans="1:1" ht="12.75" x14ac:dyDescent="0.2">
      <c r="A2111" s="28">
        <v>579427822</v>
      </c>
    </row>
    <row r="2112" spans="1:1" ht="12.75" x14ac:dyDescent="0.2">
      <c r="A2112" s="28">
        <v>585835697</v>
      </c>
    </row>
    <row r="2113" spans="1:1" ht="12.75" x14ac:dyDescent="0.2">
      <c r="A2113" s="28">
        <v>525876545</v>
      </c>
    </row>
    <row r="2114" spans="1:1" ht="12.75" x14ac:dyDescent="0.2">
      <c r="A2114" s="28">
        <v>539252432</v>
      </c>
    </row>
    <row r="2115" spans="1:1" ht="12.75" x14ac:dyDescent="0.2">
      <c r="A2115" s="28">
        <v>563868953</v>
      </c>
    </row>
    <row r="2116" spans="1:1" ht="12.75" x14ac:dyDescent="0.2">
      <c r="A2116" s="28">
        <v>573022836</v>
      </c>
    </row>
    <row r="2117" spans="1:1" ht="12.75" x14ac:dyDescent="0.2">
      <c r="A2117" s="28">
        <v>577407189</v>
      </c>
    </row>
    <row r="2118" spans="1:1" ht="12.75" x14ac:dyDescent="0.2">
      <c r="A2118" s="28">
        <v>557911805</v>
      </c>
    </row>
    <row r="2119" spans="1:1" ht="12.75" x14ac:dyDescent="0.2">
      <c r="A2119" s="28">
        <v>579485116</v>
      </c>
    </row>
    <row r="2120" spans="1:1" ht="12.75" x14ac:dyDescent="0.2">
      <c r="A2120" s="28">
        <v>545436788</v>
      </c>
    </row>
    <row r="2121" spans="1:1" ht="12.75" x14ac:dyDescent="0.2">
      <c r="A2121" s="28">
        <v>556312749</v>
      </c>
    </row>
    <row r="2122" spans="1:1" ht="12.75" x14ac:dyDescent="0.2">
      <c r="A2122" s="28">
        <v>526762318</v>
      </c>
    </row>
    <row r="2123" spans="1:1" ht="12.75" x14ac:dyDescent="0.2">
      <c r="A2123" s="28">
        <v>589343712</v>
      </c>
    </row>
    <row r="2124" spans="1:1" ht="12.75" x14ac:dyDescent="0.2">
      <c r="A2124" s="28">
        <v>601806152</v>
      </c>
    </row>
    <row r="2125" spans="1:1" ht="12.75" x14ac:dyDescent="0.2">
      <c r="A2125" s="28">
        <v>541614791</v>
      </c>
    </row>
    <row r="2126" spans="1:1" ht="12.75" x14ac:dyDescent="0.2">
      <c r="A2126" s="28">
        <v>580031026</v>
      </c>
    </row>
    <row r="2127" spans="1:1" ht="12.75" x14ac:dyDescent="0.2">
      <c r="A2127" s="28">
        <v>562952003</v>
      </c>
    </row>
    <row r="2128" spans="1:1" ht="12.75" x14ac:dyDescent="0.2">
      <c r="A2128" s="28">
        <v>519227806</v>
      </c>
    </row>
    <row r="2129" spans="1:1" ht="12.75" x14ac:dyDescent="0.2">
      <c r="A2129" s="28">
        <v>570630967</v>
      </c>
    </row>
    <row r="2130" spans="1:1" ht="12.75" x14ac:dyDescent="0.2">
      <c r="A2130" s="28">
        <v>577353412</v>
      </c>
    </row>
    <row r="2131" spans="1:1" ht="12.75" x14ac:dyDescent="0.2">
      <c r="A2131" s="28">
        <v>599259549</v>
      </c>
    </row>
    <row r="2132" spans="1:1" ht="12.75" x14ac:dyDescent="0.2">
      <c r="A2132" s="28">
        <v>567402392</v>
      </c>
    </row>
    <row r="2133" spans="1:1" ht="12.75" x14ac:dyDescent="0.2">
      <c r="A2133" s="28">
        <v>556523130</v>
      </c>
    </row>
    <row r="2134" spans="1:1" ht="12.75" x14ac:dyDescent="0.2">
      <c r="A2134" s="28">
        <v>524022614</v>
      </c>
    </row>
    <row r="2135" spans="1:1" ht="12.75" x14ac:dyDescent="0.2">
      <c r="A2135" s="28">
        <v>572884290</v>
      </c>
    </row>
    <row r="2136" spans="1:1" ht="12.75" x14ac:dyDescent="0.2">
      <c r="A2136" s="28">
        <v>570706767</v>
      </c>
    </row>
    <row r="2137" spans="1:1" ht="12.75" x14ac:dyDescent="0.2">
      <c r="A2137" s="28">
        <v>531229425</v>
      </c>
    </row>
    <row r="2138" spans="1:1" ht="12.75" x14ac:dyDescent="0.2">
      <c r="A2138" s="28">
        <v>528816602</v>
      </c>
    </row>
    <row r="2139" spans="1:1" ht="12.75" x14ac:dyDescent="0.2">
      <c r="A2139" s="28">
        <v>565876253</v>
      </c>
    </row>
    <row r="2140" spans="1:1" ht="12.75" x14ac:dyDescent="0.2">
      <c r="A2140" s="28">
        <v>566665550</v>
      </c>
    </row>
    <row r="2141" spans="1:1" ht="12.75" x14ac:dyDescent="0.2">
      <c r="A2141" s="28">
        <v>588237227</v>
      </c>
    </row>
    <row r="2142" spans="1:1" ht="12.75" x14ac:dyDescent="0.2">
      <c r="A2142" s="28">
        <v>539926074</v>
      </c>
    </row>
    <row r="2143" spans="1:1" ht="12.75" x14ac:dyDescent="0.2">
      <c r="A2143" s="28">
        <v>586178389</v>
      </c>
    </row>
    <row r="2144" spans="1:1" ht="12.75" x14ac:dyDescent="0.2">
      <c r="A2144" s="28">
        <v>522245224</v>
      </c>
    </row>
    <row r="2145" spans="1:1" ht="12.75" x14ac:dyDescent="0.2">
      <c r="A2145" s="28">
        <v>565915554</v>
      </c>
    </row>
    <row r="2146" spans="1:1" ht="12.75" x14ac:dyDescent="0.2">
      <c r="A2146" s="28">
        <v>526285705</v>
      </c>
    </row>
    <row r="2147" spans="1:1" ht="12.75" x14ac:dyDescent="0.2">
      <c r="A2147" s="28">
        <v>560397877</v>
      </c>
    </row>
    <row r="2148" spans="1:1" ht="12.75" x14ac:dyDescent="0.2">
      <c r="A2148" s="28">
        <v>601402065</v>
      </c>
    </row>
    <row r="2149" spans="1:1" ht="12.75" x14ac:dyDescent="0.2">
      <c r="A2149" s="28">
        <v>534940198</v>
      </c>
    </row>
    <row r="2150" spans="1:1" ht="12.75" x14ac:dyDescent="0.2">
      <c r="A2150" s="28">
        <v>516817669</v>
      </c>
    </row>
    <row r="2151" spans="1:1" ht="12.75" x14ac:dyDescent="0.2">
      <c r="A2151" s="28">
        <v>530481366</v>
      </c>
    </row>
    <row r="2152" spans="1:1" ht="12.75" x14ac:dyDescent="0.2">
      <c r="A2152" s="28">
        <v>586483392</v>
      </c>
    </row>
    <row r="2153" spans="1:1" ht="12.75" x14ac:dyDescent="0.2">
      <c r="A2153" s="28">
        <v>581774366</v>
      </c>
    </row>
    <row r="2154" spans="1:1" ht="12.75" x14ac:dyDescent="0.2">
      <c r="A2154" s="28">
        <v>535946026</v>
      </c>
    </row>
    <row r="2155" spans="1:1" ht="12.75" x14ac:dyDescent="0.2">
      <c r="A2155" s="28">
        <v>568656312</v>
      </c>
    </row>
    <row r="2156" spans="1:1" ht="12.75" x14ac:dyDescent="0.2">
      <c r="A2156" s="28">
        <v>516896233</v>
      </c>
    </row>
    <row r="2157" spans="1:1" ht="12.75" x14ac:dyDescent="0.2">
      <c r="A2157" s="28">
        <v>564821104</v>
      </c>
    </row>
    <row r="2158" spans="1:1" ht="12.75" x14ac:dyDescent="0.2">
      <c r="A2158" s="28">
        <v>583001967</v>
      </c>
    </row>
    <row r="2159" spans="1:1" ht="12.75" x14ac:dyDescent="0.2">
      <c r="A2159" s="28">
        <v>577722816</v>
      </c>
    </row>
    <row r="2160" spans="1:1" ht="12.75" x14ac:dyDescent="0.2">
      <c r="A2160" s="28">
        <v>585213454</v>
      </c>
    </row>
    <row r="2161" spans="1:1" ht="12.75" x14ac:dyDescent="0.2">
      <c r="A2161" s="28">
        <v>535263473</v>
      </c>
    </row>
    <row r="2162" spans="1:1" ht="12.75" x14ac:dyDescent="0.2">
      <c r="A2162" s="28">
        <v>525170375</v>
      </c>
    </row>
    <row r="2163" spans="1:1" ht="12.75" x14ac:dyDescent="0.2">
      <c r="A2163" s="28">
        <v>539472992</v>
      </c>
    </row>
    <row r="2164" spans="1:1" ht="12.75" x14ac:dyDescent="0.2">
      <c r="A2164" s="28">
        <v>595992062</v>
      </c>
    </row>
    <row r="2165" spans="1:1" ht="12.75" x14ac:dyDescent="0.2">
      <c r="A2165" s="28">
        <v>594279219</v>
      </c>
    </row>
    <row r="2166" spans="1:1" ht="12.75" x14ac:dyDescent="0.2">
      <c r="A2166" s="28">
        <v>553181100</v>
      </c>
    </row>
    <row r="2167" spans="1:1" ht="12.75" x14ac:dyDescent="0.2">
      <c r="A2167" s="28">
        <v>516414463</v>
      </c>
    </row>
    <row r="2168" spans="1:1" ht="12.75" x14ac:dyDescent="0.2">
      <c r="A2168" s="28">
        <v>555546104</v>
      </c>
    </row>
    <row r="2169" spans="1:1" ht="12.75" x14ac:dyDescent="0.2">
      <c r="A2169" s="28">
        <v>595283805</v>
      </c>
    </row>
    <row r="2170" spans="1:1" ht="12.75" x14ac:dyDescent="0.2">
      <c r="A2170" s="28">
        <v>520717544</v>
      </c>
    </row>
    <row r="2171" spans="1:1" ht="12.75" x14ac:dyDescent="0.2">
      <c r="A2171" s="28">
        <v>576177701</v>
      </c>
    </row>
    <row r="2172" spans="1:1" ht="12.75" x14ac:dyDescent="0.2">
      <c r="A2172" s="28">
        <v>536934522</v>
      </c>
    </row>
    <row r="2173" spans="1:1" ht="12.75" x14ac:dyDescent="0.2">
      <c r="A2173" s="28">
        <v>516798290</v>
      </c>
    </row>
    <row r="2174" spans="1:1" ht="12.75" x14ac:dyDescent="0.2">
      <c r="A2174" s="28">
        <v>588026703</v>
      </c>
    </row>
    <row r="2175" spans="1:1" ht="12.75" x14ac:dyDescent="0.2">
      <c r="A2175" s="28">
        <v>577198550</v>
      </c>
    </row>
    <row r="2176" spans="1:1" ht="12.75" x14ac:dyDescent="0.2">
      <c r="A2176" s="28">
        <v>564545649</v>
      </c>
    </row>
    <row r="2177" spans="1:1" ht="12.75" x14ac:dyDescent="0.2">
      <c r="A2177" s="28">
        <v>539227312</v>
      </c>
    </row>
    <row r="2178" spans="1:1" ht="12.75" x14ac:dyDescent="0.2">
      <c r="A2178" s="28">
        <v>559901517</v>
      </c>
    </row>
    <row r="2179" spans="1:1" ht="12.75" x14ac:dyDescent="0.2">
      <c r="A2179" s="28">
        <v>587836912</v>
      </c>
    </row>
    <row r="2180" spans="1:1" ht="12.75" x14ac:dyDescent="0.2">
      <c r="A2180" s="28">
        <v>523516132</v>
      </c>
    </row>
    <row r="2181" spans="1:1" ht="12.75" x14ac:dyDescent="0.2">
      <c r="A2181" s="28">
        <v>528294322</v>
      </c>
    </row>
    <row r="2182" spans="1:1" ht="12.75" x14ac:dyDescent="0.2">
      <c r="A2182" s="28">
        <v>589925711</v>
      </c>
    </row>
    <row r="2183" spans="1:1" ht="12.75" x14ac:dyDescent="0.2">
      <c r="A2183" s="28">
        <v>529038673</v>
      </c>
    </row>
    <row r="2184" spans="1:1" ht="12.75" x14ac:dyDescent="0.2">
      <c r="A2184" s="28">
        <v>586572454</v>
      </c>
    </row>
    <row r="2185" spans="1:1" ht="12.75" x14ac:dyDescent="0.2">
      <c r="A2185" s="28">
        <v>583795159</v>
      </c>
    </row>
    <row r="2186" spans="1:1" ht="12.75" x14ac:dyDescent="0.2">
      <c r="A2186" s="28">
        <v>552612034</v>
      </c>
    </row>
    <row r="2187" spans="1:1" ht="12.75" x14ac:dyDescent="0.2">
      <c r="A2187" s="28">
        <v>601764190</v>
      </c>
    </row>
    <row r="2188" spans="1:1" ht="12.75" x14ac:dyDescent="0.2">
      <c r="A2188" s="28">
        <v>582852157</v>
      </c>
    </row>
    <row r="2189" spans="1:1" ht="12.75" x14ac:dyDescent="0.2">
      <c r="A2189" s="28">
        <v>563596481</v>
      </c>
    </row>
    <row r="2190" spans="1:1" ht="12.75" x14ac:dyDescent="0.2">
      <c r="A2190" s="28">
        <v>601299122</v>
      </c>
    </row>
    <row r="2191" spans="1:1" ht="12.75" x14ac:dyDescent="0.2">
      <c r="A2191" s="28">
        <v>585081779</v>
      </c>
    </row>
    <row r="2192" spans="1:1" ht="12.75" x14ac:dyDescent="0.2">
      <c r="A2192" s="28">
        <v>560768571</v>
      </c>
    </row>
    <row r="2193" spans="1:1" ht="12.75" x14ac:dyDescent="0.2">
      <c r="A2193" s="28">
        <v>557485945</v>
      </c>
    </row>
    <row r="2194" spans="1:1" ht="12.75" x14ac:dyDescent="0.2">
      <c r="A2194" s="28">
        <v>586307852</v>
      </c>
    </row>
    <row r="2195" spans="1:1" ht="12.75" x14ac:dyDescent="0.2">
      <c r="A2195" s="28">
        <v>578151257</v>
      </c>
    </row>
    <row r="2196" spans="1:1" ht="12.75" x14ac:dyDescent="0.2">
      <c r="A2196" s="28">
        <v>517671025</v>
      </c>
    </row>
    <row r="2197" spans="1:1" ht="12.75" x14ac:dyDescent="0.2">
      <c r="A2197" s="28">
        <v>524079489</v>
      </c>
    </row>
    <row r="2198" spans="1:1" ht="12.75" x14ac:dyDescent="0.2">
      <c r="A2198" s="28">
        <v>586553818</v>
      </c>
    </row>
    <row r="2199" spans="1:1" ht="12.75" x14ac:dyDescent="0.2">
      <c r="A2199" s="28">
        <v>587426523</v>
      </c>
    </row>
    <row r="2200" spans="1:1" ht="12.75" x14ac:dyDescent="0.2">
      <c r="A2200" s="28">
        <v>523708078</v>
      </c>
    </row>
    <row r="2201" spans="1:1" ht="12.75" x14ac:dyDescent="0.2">
      <c r="A2201" s="28">
        <v>572440845</v>
      </c>
    </row>
    <row r="2202" spans="1:1" ht="12.75" x14ac:dyDescent="0.2">
      <c r="A2202" s="28">
        <v>518632148</v>
      </c>
    </row>
    <row r="2203" spans="1:1" ht="12.75" x14ac:dyDescent="0.2">
      <c r="A2203" s="28">
        <v>560029313</v>
      </c>
    </row>
    <row r="2204" spans="1:1" ht="12.75" x14ac:dyDescent="0.2">
      <c r="A2204" s="28">
        <v>527578391</v>
      </c>
    </row>
    <row r="2205" spans="1:1" ht="12.75" x14ac:dyDescent="0.2">
      <c r="A2205" s="28">
        <v>598233871</v>
      </c>
    </row>
    <row r="2206" spans="1:1" ht="12.75" x14ac:dyDescent="0.2">
      <c r="A2206" s="28">
        <v>534668008</v>
      </c>
    </row>
    <row r="2207" spans="1:1" ht="12.75" x14ac:dyDescent="0.2">
      <c r="A2207" s="28">
        <v>527359405</v>
      </c>
    </row>
    <row r="2208" spans="1:1" ht="12.75" x14ac:dyDescent="0.2">
      <c r="A2208" s="28">
        <v>524766859</v>
      </c>
    </row>
    <row r="2209" spans="1:1" ht="12.75" x14ac:dyDescent="0.2">
      <c r="A2209" s="28">
        <v>523467551</v>
      </c>
    </row>
    <row r="2210" spans="1:1" ht="12.75" x14ac:dyDescent="0.2">
      <c r="A2210" s="28">
        <v>560109064</v>
      </c>
    </row>
    <row r="2211" spans="1:1" ht="12.75" x14ac:dyDescent="0.2">
      <c r="A2211" s="28">
        <v>535006407</v>
      </c>
    </row>
    <row r="2212" spans="1:1" ht="12.75" x14ac:dyDescent="0.2">
      <c r="A2212" s="28">
        <v>593937518</v>
      </c>
    </row>
    <row r="2213" spans="1:1" ht="12.75" x14ac:dyDescent="0.2">
      <c r="A2213" s="28">
        <v>580240715</v>
      </c>
    </row>
    <row r="2214" spans="1:1" ht="12.75" x14ac:dyDescent="0.2">
      <c r="A2214" s="28">
        <v>583741722</v>
      </c>
    </row>
    <row r="2215" spans="1:1" ht="12.75" x14ac:dyDescent="0.2">
      <c r="A2215" s="28">
        <v>585687709</v>
      </c>
    </row>
    <row r="2216" spans="1:1" ht="12.75" x14ac:dyDescent="0.2">
      <c r="A2216" s="28">
        <v>587931649</v>
      </c>
    </row>
    <row r="2217" spans="1:1" ht="12.75" x14ac:dyDescent="0.2">
      <c r="A2217" s="28">
        <v>577404543</v>
      </c>
    </row>
    <row r="2218" spans="1:1" ht="12.75" x14ac:dyDescent="0.2">
      <c r="A2218" s="28">
        <v>572150037</v>
      </c>
    </row>
    <row r="2219" spans="1:1" ht="12.75" x14ac:dyDescent="0.2">
      <c r="A2219" s="28">
        <v>551471787</v>
      </c>
    </row>
    <row r="2220" spans="1:1" ht="12.75" x14ac:dyDescent="0.2">
      <c r="A2220" s="28">
        <v>525497861</v>
      </c>
    </row>
    <row r="2221" spans="1:1" ht="12.75" x14ac:dyDescent="0.2">
      <c r="A2221" s="28">
        <v>576252731</v>
      </c>
    </row>
    <row r="2222" spans="1:1" ht="12.75" x14ac:dyDescent="0.2">
      <c r="A2222" s="28">
        <v>547759889</v>
      </c>
    </row>
    <row r="2223" spans="1:1" ht="12.75" x14ac:dyDescent="0.2">
      <c r="A2223" s="28">
        <v>589852225</v>
      </c>
    </row>
    <row r="2224" spans="1:1" ht="12.75" x14ac:dyDescent="0.2">
      <c r="A2224" s="28">
        <v>534349322</v>
      </c>
    </row>
    <row r="2225" spans="1:1" ht="12.75" x14ac:dyDescent="0.2">
      <c r="A2225" s="28">
        <v>552443072</v>
      </c>
    </row>
    <row r="2226" spans="1:1" ht="12.75" x14ac:dyDescent="0.2">
      <c r="A2226" s="28">
        <v>597277620</v>
      </c>
    </row>
    <row r="2227" spans="1:1" ht="12.75" x14ac:dyDescent="0.2">
      <c r="A2227" s="28">
        <v>601397937</v>
      </c>
    </row>
    <row r="2228" spans="1:1" ht="12.75" x14ac:dyDescent="0.2">
      <c r="A2228" s="28">
        <v>584053931</v>
      </c>
    </row>
    <row r="2229" spans="1:1" ht="12.75" x14ac:dyDescent="0.2">
      <c r="A2229" s="28">
        <v>591237281</v>
      </c>
    </row>
    <row r="2230" spans="1:1" ht="12.75" x14ac:dyDescent="0.2">
      <c r="A2230" s="28">
        <v>599010786</v>
      </c>
    </row>
    <row r="2231" spans="1:1" ht="12.75" x14ac:dyDescent="0.2">
      <c r="A2231" s="28">
        <v>555313051</v>
      </c>
    </row>
    <row r="2232" spans="1:1" ht="12.75" x14ac:dyDescent="0.2">
      <c r="A2232" s="28">
        <v>553070202</v>
      </c>
    </row>
    <row r="2233" spans="1:1" ht="12.75" x14ac:dyDescent="0.2">
      <c r="A2233" s="28">
        <v>561038709</v>
      </c>
    </row>
    <row r="2234" spans="1:1" ht="12.75" x14ac:dyDescent="0.2">
      <c r="A2234" s="28">
        <v>564431032</v>
      </c>
    </row>
    <row r="2235" spans="1:1" ht="12.75" x14ac:dyDescent="0.2">
      <c r="A2235" s="28">
        <v>597458834</v>
      </c>
    </row>
    <row r="2236" spans="1:1" ht="12.75" x14ac:dyDescent="0.2">
      <c r="A2236" s="28">
        <v>518485354</v>
      </c>
    </row>
    <row r="2237" spans="1:1" ht="12.75" x14ac:dyDescent="0.2">
      <c r="A2237" s="28">
        <v>567044034</v>
      </c>
    </row>
    <row r="2238" spans="1:1" ht="12.75" x14ac:dyDescent="0.2">
      <c r="A2238" s="28">
        <v>540328111</v>
      </c>
    </row>
    <row r="2239" spans="1:1" ht="12.75" x14ac:dyDescent="0.2">
      <c r="A2239" s="28">
        <v>539057767</v>
      </c>
    </row>
    <row r="2240" spans="1:1" ht="12.75" x14ac:dyDescent="0.2">
      <c r="A2240" s="28">
        <v>543197974</v>
      </c>
    </row>
    <row r="2241" spans="1:1" ht="12.75" x14ac:dyDescent="0.2">
      <c r="A2241" s="28">
        <v>571353746</v>
      </c>
    </row>
    <row r="2242" spans="1:1" ht="12.75" x14ac:dyDescent="0.2">
      <c r="A2242" s="28">
        <v>555816714</v>
      </c>
    </row>
    <row r="2243" spans="1:1" ht="12.75" x14ac:dyDescent="0.2">
      <c r="A2243" s="28">
        <v>588134439</v>
      </c>
    </row>
    <row r="2244" spans="1:1" ht="12.75" x14ac:dyDescent="0.2">
      <c r="A2244" s="28">
        <v>528274283</v>
      </c>
    </row>
    <row r="2245" spans="1:1" ht="12.75" x14ac:dyDescent="0.2">
      <c r="A2245" s="28">
        <v>587007606</v>
      </c>
    </row>
    <row r="2246" spans="1:1" ht="12.75" x14ac:dyDescent="0.2">
      <c r="A2246" s="28">
        <v>528076815</v>
      </c>
    </row>
    <row r="2247" spans="1:1" ht="12.75" x14ac:dyDescent="0.2">
      <c r="A2247" s="28">
        <v>600708236</v>
      </c>
    </row>
    <row r="2248" spans="1:1" ht="12.75" x14ac:dyDescent="0.2">
      <c r="A2248" s="28">
        <v>546593853</v>
      </c>
    </row>
    <row r="2249" spans="1:1" ht="12.75" x14ac:dyDescent="0.2">
      <c r="A2249" s="28">
        <v>549217353</v>
      </c>
    </row>
    <row r="2250" spans="1:1" ht="12.75" x14ac:dyDescent="0.2">
      <c r="A2250" s="28">
        <v>582736073</v>
      </c>
    </row>
    <row r="2251" spans="1:1" ht="12.75" x14ac:dyDescent="0.2">
      <c r="A2251" s="28">
        <v>597677134</v>
      </c>
    </row>
    <row r="2252" spans="1:1" ht="12.75" x14ac:dyDescent="0.2">
      <c r="A2252" s="28">
        <v>585688762</v>
      </c>
    </row>
    <row r="2253" spans="1:1" ht="12.75" x14ac:dyDescent="0.2">
      <c r="A2253" s="28">
        <v>544804222</v>
      </c>
    </row>
    <row r="2254" spans="1:1" ht="12.75" x14ac:dyDescent="0.2">
      <c r="A2254" s="28">
        <v>537259226</v>
      </c>
    </row>
    <row r="2255" spans="1:1" ht="12.75" x14ac:dyDescent="0.2">
      <c r="A2255" s="28">
        <v>581362699</v>
      </c>
    </row>
    <row r="2256" spans="1:1" ht="12.75" x14ac:dyDescent="0.2">
      <c r="A2256" s="28">
        <v>595236569</v>
      </c>
    </row>
    <row r="2257" spans="1:1" ht="12.75" x14ac:dyDescent="0.2">
      <c r="A2257" s="28">
        <v>528538634</v>
      </c>
    </row>
    <row r="2258" spans="1:1" ht="12.75" x14ac:dyDescent="0.2">
      <c r="A2258" s="28">
        <v>522261087</v>
      </c>
    </row>
    <row r="2259" spans="1:1" ht="12.75" x14ac:dyDescent="0.2">
      <c r="A2259" s="28">
        <v>578725432</v>
      </c>
    </row>
    <row r="2260" spans="1:1" ht="12.75" x14ac:dyDescent="0.2">
      <c r="A2260" s="28">
        <v>591313960</v>
      </c>
    </row>
    <row r="2261" spans="1:1" ht="12.75" x14ac:dyDescent="0.2">
      <c r="A2261" s="28">
        <v>526329220</v>
      </c>
    </row>
    <row r="2262" spans="1:1" ht="12.75" x14ac:dyDescent="0.2">
      <c r="A2262" s="28">
        <v>564434015</v>
      </c>
    </row>
    <row r="2263" spans="1:1" ht="12.75" x14ac:dyDescent="0.2">
      <c r="A2263" s="28">
        <v>555805870</v>
      </c>
    </row>
    <row r="2264" spans="1:1" ht="12.75" x14ac:dyDescent="0.2">
      <c r="A2264" s="28">
        <v>593361909</v>
      </c>
    </row>
    <row r="2265" spans="1:1" ht="12.75" x14ac:dyDescent="0.2">
      <c r="A2265" s="28">
        <v>564072606</v>
      </c>
    </row>
    <row r="2266" spans="1:1" ht="12.75" x14ac:dyDescent="0.2">
      <c r="A2266" s="28">
        <v>555904092</v>
      </c>
    </row>
    <row r="2267" spans="1:1" ht="12.75" x14ac:dyDescent="0.2">
      <c r="A2267" s="28">
        <v>552109536</v>
      </c>
    </row>
    <row r="2268" spans="1:1" ht="12.75" x14ac:dyDescent="0.2">
      <c r="A2268" s="28">
        <v>584905640</v>
      </c>
    </row>
    <row r="2269" spans="1:1" ht="12.75" x14ac:dyDescent="0.2">
      <c r="A2269" s="28">
        <v>554481410</v>
      </c>
    </row>
    <row r="2270" spans="1:1" ht="12.75" x14ac:dyDescent="0.2">
      <c r="A2270" s="28">
        <v>539857959</v>
      </c>
    </row>
    <row r="2271" spans="1:1" ht="12.75" x14ac:dyDescent="0.2">
      <c r="A2271" s="28">
        <v>573531379</v>
      </c>
    </row>
    <row r="2272" spans="1:1" ht="12.75" x14ac:dyDescent="0.2">
      <c r="A2272" s="28">
        <v>582740007</v>
      </c>
    </row>
    <row r="2273" spans="1:1" ht="12.75" x14ac:dyDescent="0.2">
      <c r="A2273" s="28">
        <v>560057139</v>
      </c>
    </row>
    <row r="2274" spans="1:1" ht="12.75" x14ac:dyDescent="0.2">
      <c r="A2274" s="28">
        <v>556192164</v>
      </c>
    </row>
    <row r="2275" spans="1:1" ht="12.75" x14ac:dyDescent="0.2">
      <c r="A2275" s="28">
        <v>574735712</v>
      </c>
    </row>
    <row r="2276" spans="1:1" ht="12.75" x14ac:dyDescent="0.2">
      <c r="A2276" s="28">
        <v>537022542</v>
      </c>
    </row>
    <row r="2277" spans="1:1" ht="12.75" x14ac:dyDescent="0.2">
      <c r="A2277" s="28">
        <v>587036214</v>
      </c>
    </row>
    <row r="2278" spans="1:1" ht="12.75" x14ac:dyDescent="0.2">
      <c r="A2278" s="28">
        <v>558769730</v>
      </c>
    </row>
    <row r="2279" spans="1:1" ht="12.75" x14ac:dyDescent="0.2">
      <c r="A2279" s="28">
        <v>526962728</v>
      </c>
    </row>
    <row r="2280" spans="1:1" ht="12.75" x14ac:dyDescent="0.2">
      <c r="A2280" s="28">
        <v>545408381</v>
      </c>
    </row>
    <row r="2281" spans="1:1" ht="12.75" x14ac:dyDescent="0.2">
      <c r="A2281" s="28">
        <v>516585227</v>
      </c>
    </row>
    <row r="2282" spans="1:1" ht="12.75" x14ac:dyDescent="0.2">
      <c r="A2282" s="28">
        <v>600597796</v>
      </c>
    </row>
    <row r="2283" spans="1:1" ht="12.75" x14ac:dyDescent="0.2">
      <c r="A2283" s="28">
        <v>577858797</v>
      </c>
    </row>
    <row r="2284" spans="1:1" ht="12.75" x14ac:dyDescent="0.2">
      <c r="A2284" s="28">
        <v>571035917</v>
      </c>
    </row>
    <row r="2285" spans="1:1" ht="12.75" x14ac:dyDescent="0.2">
      <c r="A2285" s="28">
        <v>541162809</v>
      </c>
    </row>
    <row r="2286" spans="1:1" ht="12.75" x14ac:dyDescent="0.2">
      <c r="A2286" s="28">
        <v>540892404</v>
      </c>
    </row>
    <row r="2287" spans="1:1" ht="12.75" x14ac:dyDescent="0.2">
      <c r="A2287" s="28">
        <v>538900318</v>
      </c>
    </row>
    <row r="2288" spans="1:1" ht="12.75" x14ac:dyDescent="0.2">
      <c r="A2288" s="28">
        <v>543268640</v>
      </c>
    </row>
    <row r="2289" spans="1:1" ht="12.75" x14ac:dyDescent="0.2">
      <c r="A2289" s="28">
        <v>558698559</v>
      </c>
    </row>
    <row r="2290" spans="1:1" ht="12.75" x14ac:dyDescent="0.2">
      <c r="A2290" s="28">
        <v>557043565</v>
      </c>
    </row>
    <row r="2291" spans="1:1" ht="12.75" x14ac:dyDescent="0.2">
      <c r="A2291" s="28">
        <v>568771967</v>
      </c>
    </row>
    <row r="2292" spans="1:1" ht="12.75" x14ac:dyDescent="0.2">
      <c r="A2292" s="28">
        <v>577084995</v>
      </c>
    </row>
    <row r="2293" spans="1:1" ht="12.75" x14ac:dyDescent="0.2">
      <c r="A2293" s="28">
        <v>553280817</v>
      </c>
    </row>
    <row r="2294" spans="1:1" ht="12.75" x14ac:dyDescent="0.2">
      <c r="A2294" s="28">
        <v>569602603</v>
      </c>
    </row>
    <row r="2295" spans="1:1" ht="12.75" x14ac:dyDescent="0.2">
      <c r="A2295" s="28">
        <v>529805013</v>
      </c>
    </row>
    <row r="2296" spans="1:1" ht="12.75" x14ac:dyDescent="0.2">
      <c r="A2296" s="28">
        <v>568990855</v>
      </c>
    </row>
    <row r="2297" spans="1:1" ht="12.75" x14ac:dyDescent="0.2">
      <c r="A2297" s="28">
        <v>584694370</v>
      </c>
    </row>
    <row r="2298" spans="1:1" ht="12.75" x14ac:dyDescent="0.2">
      <c r="A2298" s="28">
        <v>589853509</v>
      </c>
    </row>
    <row r="2299" spans="1:1" ht="12.75" x14ac:dyDescent="0.2">
      <c r="A2299" s="28">
        <v>598575841</v>
      </c>
    </row>
    <row r="2300" spans="1:1" ht="12.75" x14ac:dyDescent="0.2">
      <c r="A2300" s="28">
        <v>595774454</v>
      </c>
    </row>
    <row r="2301" spans="1:1" ht="12.75" x14ac:dyDescent="0.2">
      <c r="A2301" s="28">
        <v>600154121</v>
      </c>
    </row>
    <row r="2302" spans="1:1" ht="12.75" x14ac:dyDescent="0.2">
      <c r="A2302" s="28">
        <v>596224403</v>
      </c>
    </row>
    <row r="2303" spans="1:1" ht="12.75" x14ac:dyDescent="0.2">
      <c r="A2303" s="28">
        <v>584274735</v>
      </c>
    </row>
    <row r="2304" spans="1:1" ht="12.75" x14ac:dyDescent="0.2">
      <c r="A2304" s="28">
        <v>523289999</v>
      </c>
    </row>
    <row r="2305" spans="1:1" ht="12.75" x14ac:dyDescent="0.2">
      <c r="A2305" s="28">
        <v>583453994</v>
      </c>
    </row>
    <row r="2306" spans="1:1" ht="12.75" x14ac:dyDescent="0.2">
      <c r="A2306" s="28">
        <v>539729852</v>
      </c>
    </row>
    <row r="2307" spans="1:1" ht="12.75" x14ac:dyDescent="0.2">
      <c r="A2307" s="28">
        <v>525821196</v>
      </c>
    </row>
    <row r="2308" spans="1:1" ht="12.75" x14ac:dyDescent="0.2">
      <c r="A2308" s="28">
        <v>564485132</v>
      </c>
    </row>
    <row r="2309" spans="1:1" ht="12.75" x14ac:dyDescent="0.2">
      <c r="A2309" s="28">
        <v>592235894</v>
      </c>
    </row>
    <row r="2310" spans="1:1" ht="12.75" x14ac:dyDescent="0.2">
      <c r="A2310" s="28">
        <v>563565558</v>
      </c>
    </row>
    <row r="2311" spans="1:1" ht="12.75" x14ac:dyDescent="0.2">
      <c r="A2311" s="28">
        <v>562578841</v>
      </c>
    </row>
    <row r="2312" spans="1:1" ht="12.75" x14ac:dyDescent="0.2">
      <c r="A2312" s="28">
        <v>541904418</v>
      </c>
    </row>
    <row r="2313" spans="1:1" ht="12.75" x14ac:dyDescent="0.2">
      <c r="A2313" s="28">
        <v>590534695</v>
      </c>
    </row>
    <row r="2314" spans="1:1" ht="12.75" x14ac:dyDescent="0.2">
      <c r="A2314" s="28">
        <v>577938433</v>
      </c>
    </row>
    <row r="2315" spans="1:1" ht="12.75" x14ac:dyDescent="0.2">
      <c r="A2315" s="28">
        <v>556423202</v>
      </c>
    </row>
    <row r="2316" spans="1:1" ht="12.75" x14ac:dyDescent="0.2">
      <c r="A2316" s="28">
        <v>588051357</v>
      </c>
    </row>
    <row r="2317" spans="1:1" ht="12.75" x14ac:dyDescent="0.2">
      <c r="A2317" s="28">
        <v>579376265</v>
      </c>
    </row>
    <row r="2318" spans="1:1" ht="12.75" x14ac:dyDescent="0.2">
      <c r="A2318" s="28">
        <v>592767495</v>
      </c>
    </row>
    <row r="2319" spans="1:1" ht="12.75" x14ac:dyDescent="0.2">
      <c r="A2319" s="28">
        <v>551147447</v>
      </c>
    </row>
    <row r="2320" spans="1:1" ht="12.75" x14ac:dyDescent="0.2">
      <c r="A2320" s="28">
        <v>539628550</v>
      </c>
    </row>
    <row r="2321" spans="1:1" ht="12.75" x14ac:dyDescent="0.2">
      <c r="A2321" s="28">
        <v>593928097</v>
      </c>
    </row>
    <row r="2322" spans="1:1" ht="12.75" x14ac:dyDescent="0.2">
      <c r="A2322" s="28">
        <v>572218421</v>
      </c>
    </row>
    <row r="2323" spans="1:1" ht="12.75" x14ac:dyDescent="0.2">
      <c r="A2323" s="28">
        <v>548875736</v>
      </c>
    </row>
    <row r="2324" spans="1:1" ht="12.75" x14ac:dyDescent="0.2">
      <c r="A2324" s="28">
        <v>580325794</v>
      </c>
    </row>
    <row r="2325" spans="1:1" ht="12.75" x14ac:dyDescent="0.2">
      <c r="A2325" s="28">
        <v>528315526</v>
      </c>
    </row>
    <row r="2326" spans="1:1" ht="12.75" x14ac:dyDescent="0.2">
      <c r="A2326" s="28">
        <v>591158321</v>
      </c>
    </row>
    <row r="2327" spans="1:1" ht="12.75" x14ac:dyDescent="0.2">
      <c r="A2327" s="28">
        <v>558894129</v>
      </c>
    </row>
    <row r="2328" spans="1:1" ht="12.75" x14ac:dyDescent="0.2">
      <c r="A2328" s="28">
        <v>558361508</v>
      </c>
    </row>
    <row r="2329" spans="1:1" ht="12.75" x14ac:dyDescent="0.2">
      <c r="A2329" s="28">
        <v>575379745</v>
      </c>
    </row>
    <row r="2330" spans="1:1" ht="12.75" x14ac:dyDescent="0.2">
      <c r="A2330" s="28">
        <v>588606092</v>
      </c>
    </row>
    <row r="2331" spans="1:1" ht="12.75" x14ac:dyDescent="0.2">
      <c r="A2331" s="28">
        <v>548214371</v>
      </c>
    </row>
    <row r="2332" spans="1:1" ht="12.75" x14ac:dyDescent="0.2">
      <c r="A2332" s="28">
        <v>557667227</v>
      </c>
    </row>
    <row r="2333" spans="1:1" ht="12.75" x14ac:dyDescent="0.2">
      <c r="A2333" s="28">
        <v>550367303</v>
      </c>
    </row>
    <row r="2334" spans="1:1" ht="12.75" x14ac:dyDescent="0.2">
      <c r="A2334" s="28">
        <v>575453876</v>
      </c>
    </row>
    <row r="2335" spans="1:1" ht="12.75" x14ac:dyDescent="0.2">
      <c r="A2335" s="28">
        <v>582987979</v>
      </c>
    </row>
    <row r="2336" spans="1:1" ht="12.75" x14ac:dyDescent="0.2">
      <c r="A2336" s="28">
        <v>596975631</v>
      </c>
    </row>
    <row r="2337" spans="1:1" ht="12.75" x14ac:dyDescent="0.2">
      <c r="A2337" s="28">
        <v>569339653</v>
      </c>
    </row>
    <row r="2338" spans="1:1" ht="12.75" x14ac:dyDescent="0.2">
      <c r="A2338" s="28">
        <v>559255909</v>
      </c>
    </row>
    <row r="2339" spans="1:1" ht="12.75" x14ac:dyDescent="0.2">
      <c r="A2339" s="28">
        <v>520700590</v>
      </c>
    </row>
    <row r="2340" spans="1:1" ht="12.75" x14ac:dyDescent="0.2">
      <c r="A2340" s="28">
        <v>552173027</v>
      </c>
    </row>
    <row r="2341" spans="1:1" ht="12.75" x14ac:dyDescent="0.2">
      <c r="A2341" s="28">
        <v>528927631</v>
      </c>
    </row>
    <row r="2342" spans="1:1" ht="12.75" x14ac:dyDescent="0.2">
      <c r="A2342" s="28">
        <v>596839197</v>
      </c>
    </row>
    <row r="2343" spans="1:1" ht="12.75" x14ac:dyDescent="0.2">
      <c r="A2343" s="28">
        <v>553329211</v>
      </c>
    </row>
    <row r="2344" spans="1:1" ht="12.75" x14ac:dyDescent="0.2">
      <c r="A2344" s="28">
        <v>572347954</v>
      </c>
    </row>
    <row r="2345" spans="1:1" ht="12.75" x14ac:dyDescent="0.2">
      <c r="A2345" s="28">
        <v>555952009</v>
      </c>
    </row>
    <row r="2346" spans="1:1" ht="12.75" x14ac:dyDescent="0.2">
      <c r="A2346" s="28">
        <v>534455254</v>
      </c>
    </row>
    <row r="2347" spans="1:1" ht="12.75" x14ac:dyDescent="0.2">
      <c r="A2347" s="28">
        <v>541060105</v>
      </c>
    </row>
    <row r="2348" spans="1:1" ht="12.75" x14ac:dyDescent="0.2">
      <c r="A2348" s="28">
        <v>588029455</v>
      </c>
    </row>
    <row r="2349" spans="1:1" ht="12.75" x14ac:dyDescent="0.2">
      <c r="A2349" s="28">
        <v>523832832</v>
      </c>
    </row>
    <row r="2350" spans="1:1" ht="12.75" x14ac:dyDescent="0.2">
      <c r="A2350" s="28">
        <v>517148555</v>
      </c>
    </row>
    <row r="2351" spans="1:1" ht="12.75" x14ac:dyDescent="0.2">
      <c r="A2351" s="28">
        <v>583706011</v>
      </c>
    </row>
    <row r="2352" spans="1:1" ht="12.75" x14ac:dyDescent="0.2">
      <c r="A2352" s="28">
        <v>597198383</v>
      </c>
    </row>
    <row r="2353" spans="1:1" ht="12.75" x14ac:dyDescent="0.2">
      <c r="A2353" s="28">
        <v>574289854</v>
      </c>
    </row>
    <row r="2354" spans="1:1" ht="12.75" x14ac:dyDescent="0.2">
      <c r="A2354" s="28">
        <v>538630851</v>
      </c>
    </row>
    <row r="2355" spans="1:1" ht="12.75" x14ac:dyDescent="0.2">
      <c r="A2355" s="28">
        <v>552741268</v>
      </c>
    </row>
    <row r="2356" spans="1:1" ht="12.75" x14ac:dyDescent="0.2">
      <c r="A2356" s="28">
        <v>549213345</v>
      </c>
    </row>
    <row r="2357" spans="1:1" ht="12.75" x14ac:dyDescent="0.2">
      <c r="A2357" s="28">
        <v>595170011</v>
      </c>
    </row>
    <row r="2358" spans="1:1" ht="12.75" x14ac:dyDescent="0.2">
      <c r="A2358" s="28">
        <v>541012309</v>
      </c>
    </row>
    <row r="2359" spans="1:1" ht="12.75" x14ac:dyDescent="0.2">
      <c r="A2359" s="28">
        <v>554140353</v>
      </c>
    </row>
    <row r="2360" spans="1:1" ht="12.75" x14ac:dyDescent="0.2">
      <c r="A2360" s="28">
        <v>543604837</v>
      </c>
    </row>
    <row r="2361" spans="1:1" ht="12.75" x14ac:dyDescent="0.2">
      <c r="A2361" s="28">
        <v>527532225</v>
      </c>
    </row>
    <row r="2362" spans="1:1" ht="12.75" x14ac:dyDescent="0.2">
      <c r="A2362" s="28">
        <v>596122201</v>
      </c>
    </row>
    <row r="2363" spans="1:1" ht="12.75" x14ac:dyDescent="0.2">
      <c r="A2363" s="28">
        <v>535771499</v>
      </c>
    </row>
    <row r="2364" spans="1:1" ht="12.75" x14ac:dyDescent="0.2">
      <c r="A2364" s="28">
        <v>534937520</v>
      </c>
    </row>
    <row r="2365" spans="1:1" ht="12.75" x14ac:dyDescent="0.2">
      <c r="A2365" s="28">
        <v>543388618</v>
      </c>
    </row>
    <row r="2366" spans="1:1" ht="12.75" x14ac:dyDescent="0.2">
      <c r="A2366" s="28">
        <v>549723057</v>
      </c>
    </row>
    <row r="2367" spans="1:1" ht="12.75" x14ac:dyDescent="0.2">
      <c r="A2367" s="28">
        <v>524337679</v>
      </c>
    </row>
    <row r="2368" spans="1:1" ht="12.75" x14ac:dyDescent="0.2">
      <c r="A2368" s="28">
        <v>583079157</v>
      </c>
    </row>
    <row r="2369" spans="1:1" ht="12.75" x14ac:dyDescent="0.2">
      <c r="A2369" s="28">
        <v>562478184</v>
      </c>
    </row>
    <row r="2370" spans="1:1" ht="12.75" x14ac:dyDescent="0.2">
      <c r="A2370" s="28">
        <v>545145823</v>
      </c>
    </row>
    <row r="2371" spans="1:1" ht="12.75" x14ac:dyDescent="0.2">
      <c r="A2371" s="28">
        <v>540766214</v>
      </c>
    </row>
    <row r="2372" spans="1:1" ht="12.75" x14ac:dyDescent="0.2">
      <c r="A2372" s="28">
        <v>585267652</v>
      </c>
    </row>
    <row r="2373" spans="1:1" ht="12.75" x14ac:dyDescent="0.2">
      <c r="A2373" s="28">
        <v>573602303</v>
      </c>
    </row>
    <row r="2374" spans="1:1" ht="12.75" x14ac:dyDescent="0.2">
      <c r="A2374" s="28">
        <v>545647539</v>
      </c>
    </row>
    <row r="2375" spans="1:1" ht="12.75" x14ac:dyDescent="0.2">
      <c r="A2375" s="28">
        <v>594834918</v>
      </c>
    </row>
    <row r="2376" spans="1:1" ht="12.75" x14ac:dyDescent="0.2">
      <c r="A2376" s="28">
        <v>539897524</v>
      </c>
    </row>
    <row r="2377" spans="1:1" ht="12.75" x14ac:dyDescent="0.2">
      <c r="A2377" s="28">
        <v>559198440</v>
      </c>
    </row>
    <row r="2378" spans="1:1" ht="12.75" x14ac:dyDescent="0.2">
      <c r="A2378" s="28">
        <v>578399011</v>
      </c>
    </row>
    <row r="2379" spans="1:1" ht="12.75" x14ac:dyDescent="0.2">
      <c r="A2379" s="28">
        <v>524538904</v>
      </c>
    </row>
    <row r="2380" spans="1:1" ht="12.75" x14ac:dyDescent="0.2">
      <c r="A2380" s="28">
        <v>565316652</v>
      </c>
    </row>
    <row r="2381" spans="1:1" ht="12.75" x14ac:dyDescent="0.2">
      <c r="A2381" s="28">
        <v>540863984</v>
      </c>
    </row>
    <row r="2382" spans="1:1" ht="12.75" x14ac:dyDescent="0.2">
      <c r="A2382" s="28">
        <v>530283571</v>
      </c>
    </row>
    <row r="2383" spans="1:1" ht="12.75" x14ac:dyDescent="0.2">
      <c r="A2383" s="28">
        <v>553461860</v>
      </c>
    </row>
    <row r="2384" spans="1:1" ht="12.75" x14ac:dyDescent="0.2">
      <c r="A2384" s="28">
        <v>571536119</v>
      </c>
    </row>
    <row r="2385" spans="1:1" ht="12.75" x14ac:dyDescent="0.2">
      <c r="A2385" s="28">
        <v>579690568</v>
      </c>
    </row>
    <row r="2386" spans="1:1" ht="12.75" x14ac:dyDescent="0.2">
      <c r="A2386" s="28">
        <v>564260158</v>
      </c>
    </row>
    <row r="2387" spans="1:1" ht="12.75" x14ac:dyDescent="0.2">
      <c r="A2387" s="28">
        <v>574827609</v>
      </c>
    </row>
    <row r="2388" spans="1:1" ht="12.75" x14ac:dyDescent="0.2">
      <c r="A2388" s="28">
        <v>573024089</v>
      </c>
    </row>
    <row r="2389" spans="1:1" ht="12.75" x14ac:dyDescent="0.2">
      <c r="A2389" s="28">
        <v>525842412</v>
      </c>
    </row>
    <row r="2390" spans="1:1" ht="12.75" x14ac:dyDescent="0.2">
      <c r="A2390" s="28">
        <v>522631219</v>
      </c>
    </row>
    <row r="2391" spans="1:1" ht="12.75" x14ac:dyDescent="0.2">
      <c r="A2391" s="28">
        <v>594873193</v>
      </c>
    </row>
    <row r="2392" spans="1:1" ht="12.75" x14ac:dyDescent="0.2">
      <c r="A2392" s="28">
        <v>531369154</v>
      </c>
    </row>
    <row r="2393" spans="1:1" ht="12.75" x14ac:dyDescent="0.2">
      <c r="A2393" s="28">
        <v>588314207</v>
      </c>
    </row>
    <row r="2394" spans="1:1" ht="12.75" x14ac:dyDescent="0.2">
      <c r="A2394" s="28">
        <v>527276726</v>
      </c>
    </row>
    <row r="2395" spans="1:1" ht="12.75" x14ac:dyDescent="0.2">
      <c r="A2395" s="28">
        <v>563164620</v>
      </c>
    </row>
    <row r="2396" spans="1:1" ht="12.75" x14ac:dyDescent="0.2">
      <c r="A2396" s="28">
        <v>554267102</v>
      </c>
    </row>
    <row r="2397" spans="1:1" ht="12.75" x14ac:dyDescent="0.2">
      <c r="A2397" s="28">
        <v>525203688</v>
      </c>
    </row>
    <row r="2398" spans="1:1" ht="12.75" x14ac:dyDescent="0.2">
      <c r="A2398" s="28">
        <v>567283026</v>
      </c>
    </row>
    <row r="2399" spans="1:1" ht="12.75" x14ac:dyDescent="0.2">
      <c r="A2399" s="28">
        <v>544129429</v>
      </c>
    </row>
    <row r="2400" spans="1:1" ht="12.75" x14ac:dyDescent="0.2">
      <c r="A2400" s="28">
        <v>601431463</v>
      </c>
    </row>
    <row r="2401" spans="1:1" ht="12.75" x14ac:dyDescent="0.2">
      <c r="A2401" s="28">
        <v>564439961</v>
      </c>
    </row>
    <row r="2402" spans="1:1" ht="12.75" x14ac:dyDescent="0.2">
      <c r="A2402" s="28">
        <v>565335786</v>
      </c>
    </row>
    <row r="2403" spans="1:1" ht="12.75" x14ac:dyDescent="0.2">
      <c r="A2403" s="28">
        <v>585275873</v>
      </c>
    </row>
    <row r="2404" spans="1:1" ht="12.75" x14ac:dyDescent="0.2">
      <c r="A2404" s="28">
        <v>535963443</v>
      </c>
    </row>
    <row r="2405" spans="1:1" ht="12.75" x14ac:dyDescent="0.2">
      <c r="A2405" s="28">
        <v>570591705</v>
      </c>
    </row>
    <row r="2406" spans="1:1" ht="12.75" x14ac:dyDescent="0.2">
      <c r="A2406" s="28">
        <v>547431285</v>
      </c>
    </row>
    <row r="2407" spans="1:1" ht="12.75" x14ac:dyDescent="0.2">
      <c r="A2407" s="28">
        <v>538653960</v>
      </c>
    </row>
    <row r="2408" spans="1:1" ht="12.75" x14ac:dyDescent="0.2">
      <c r="A2408" s="28">
        <v>553256523</v>
      </c>
    </row>
    <row r="2409" spans="1:1" ht="12.75" x14ac:dyDescent="0.2">
      <c r="A2409" s="28">
        <v>560694323</v>
      </c>
    </row>
    <row r="2410" spans="1:1" ht="12.75" x14ac:dyDescent="0.2">
      <c r="A2410" s="28">
        <v>523949929</v>
      </c>
    </row>
    <row r="2411" spans="1:1" ht="12.75" x14ac:dyDescent="0.2">
      <c r="A2411" s="28">
        <v>546295722</v>
      </c>
    </row>
    <row r="2412" spans="1:1" ht="12.75" x14ac:dyDescent="0.2">
      <c r="A2412" s="28">
        <v>528021518</v>
      </c>
    </row>
    <row r="2413" spans="1:1" ht="12.75" x14ac:dyDescent="0.2">
      <c r="A2413" s="28">
        <v>551364192</v>
      </c>
    </row>
    <row r="2414" spans="1:1" ht="12.75" x14ac:dyDescent="0.2">
      <c r="A2414" s="28">
        <v>563372185</v>
      </c>
    </row>
    <row r="2415" spans="1:1" ht="12.75" x14ac:dyDescent="0.2">
      <c r="A2415" s="28">
        <v>563885158</v>
      </c>
    </row>
    <row r="2416" spans="1:1" ht="12.75" x14ac:dyDescent="0.2">
      <c r="A2416" s="28">
        <v>582483348</v>
      </c>
    </row>
    <row r="2417" spans="1:1" ht="12.75" x14ac:dyDescent="0.2">
      <c r="A2417" s="28">
        <v>523978515</v>
      </c>
    </row>
    <row r="2418" spans="1:1" ht="12.75" x14ac:dyDescent="0.2">
      <c r="A2418" s="28">
        <v>579954008</v>
      </c>
    </row>
    <row r="2419" spans="1:1" ht="12.75" x14ac:dyDescent="0.2">
      <c r="A2419" s="28">
        <v>535500269</v>
      </c>
    </row>
    <row r="2420" spans="1:1" ht="12.75" x14ac:dyDescent="0.2">
      <c r="A2420" s="28">
        <v>579477663</v>
      </c>
    </row>
    <row r="2421" spans="1:1" ht="12.75" x14ac:dyDescent="0.2">
      <c r="A2421" s="28">
        <v>584366852</v>
      </c>
    </row>
    <row r="2422" spans="1:1" ht="12.75" x14ac:dyDescent="0.2">
      <c r="A2422" s="28">
        <v>593914480</v>
      </c>
    </row>
    <row r="2423" spans="1:1" ht="12.75" x14ac:dyDescent="0.2">
      <c r="A2423" s="28">
        <v>574684439</v>
      </c>
    </row>
    <row r="2424" spans="1:1" ht="12.75" x14ac:dyDescent="0.2">
      <c r="A2424" s="28">
        <v>540970679</v>
      </c>
    </row>
    <row r="2425" spans="1:1" ht="12.75" x14ac:dyDescent="0.2">
      <c r="A2425" s="28">
        <v>532815863</v>
      </c>
    </row>
    <row r="2426" spans="1:1" ht="12.75" x14ac:dyDescent="0.2">
      <c r="A2426" s="28">
        <v>548433698</v>
      </c>
    </row>
    <row r="2427" spans="1:1" ht="12.75" x14ac:dyDescent="0.2">
      <c r="A2427" s="28">
        <v>563030501</v>
      </c>
    </row>
    <row r="2428" spans="1:1" ht="12.75" x14ac:dyDescent="0.2">
      <c r="A2428" s="28">
        <v>524616207</v>
      </c>
    </row>
    <row r="2429" spans="1:1" ht="12.75" x14ac:dyDescent="0.2">
      <c r="A2429" s="28">
        <v>548663223</v>
      </c>
    </row>
    <row r="2430" spans="1:1" ht="12.75" x14ac:dyDescent="0.2">
      <c r="A2430" s="28">
        <v>594483593</v>
      </c>
    </row>
    <row r="2431" spans="1:1" ht="12.75" x14ac:dyDescent="0.2">
      <c r="A2431" s="28">
        <v>532875883</v>
      </c>
    </row>
    <row r="2432" spans="1:1" ht="12.75" x14ac:dyDescent="0.2">
      <c r="A2432" s="28">
        <v>584192549</v>
      </c>
    </row>
    <row r="2433" spans="1:1" ht="12.75" x14ac:dyDescent="0.2">
      <c r="A2433" s="28">
        <v>527399192</v>
      </c>
    </row>
    <row r="2434" spans="1:1" ht="12.75" x14ac:dyDescent="0.2">
      <c r="A2434" s="28">
        <v>568831659</v>
      </c>
    </row>
    <row r="2435" spans="1:1" ht="12.75" x14ac:dyDescent="0.2">
      <c r="A2435" s="28">
        <v>595499914</v>
      </c>
    </row>
    <row r="2436" spans="1:1" ht="12.75" x14ac:dyDescent="0.2">
      <c r="A2436" s="28">
        <v>554040523</v>
      </c>
    </row>
    <row r="2437" spans="1:1" ht="12.75" x14ac:dyDescent="0.2">
      <c r="A2437" s="28">
        <v>530828382</v>
      </c>
    </row>
    <row r="2438" spans="1:1" ht="12.75" x14ac:dyDescent="0.2">
      <c r="A2438" s="28">
        <v>564565658</v>
      </c>
    </row>
    <row r="2439" spans="1:1" ht="12.75" x14ac:dyDescent="0.2">
      <c r="A2439" s="28">
        <v>527143643</v>
      </c>
    </row>
    <row r="2440" spans="1:1" ht="12.75" x14ac:dyDescent="0.2">
      <c r="A2440" s="28">
        <v>593914116</v>
      </c>
    </row>
    <row r="2441" spans="1:1" ht="12.75" x14ac:dyDescent="0.2">
      <c r="A2441" s="28">
        <v>534057365</v>
      </c>
    </row>
    <row r="2442" spans="1:1" ht="12.75" x14ac:dyDescent="0.2">
      <c r="A2442" s="28">
        <v>578695817</v>
      </c>
    </row>
    <row r="2443" spans="1:1" ht="12.75" x14ac:dyDescent="0.2">
      <c r="A2443" s="28">
        <v>558591879</v>
      </c>
    </row>
    <row r="2444" spans="1:1" ht="12.75" x14ac:dyDescent="0.2">
      <c r="A2444" s="28">
        <v>575194059</v>
      </c>
    </row>
    <row r="2445" spans="1:1" ht="12.75" x14ac:dyDescent="0.2">
      <c r="A2445" s="28">
        <v>516174420</v>
      </c>
    </row>
    <row r="2446" spans="1:1" ht="12.75" x14ac:dyDescent="0.2">
      <c r="A2446" s="28">
        <v>558556187</v>
      </c>
    </row>
    <row r="2447" spans="1:1" ht="12.75" x14ac:dyDescent="0.2">
      <c r="A2447" s="28">
        <v>571653136</v>
      </c>
    </row>
    <row r="2448" spans="1:1" ht="12.75" x14ac:dyDescent="0.2">
      <c r="A2448" s="28">
        <v>521479172</v>
      </c>
    </row>
    <row r="2449" spans="1:1" ht="12.75" x14ac:dyDescent="0.2">
      <c r="A2449" s="28">
        <v>533103835</v>
      </c>
    </row>
    <row r="2450" spans="1:1" ht="12.75" x14ac:dyDescent="0.2">
      <c r="A2450" s="28">
        <v>554222555</v>
      </c>
    </row>
    <row r="2451" spans="1:1" ht="12.75" x14ac:dyDescent="0.2">
      <c r="A2451" s="28">
        <v>587750830</v>
      </c>
    </row>
    <row r="2452" spans="1:1" ht="12.75" x14ac:dyDescent="0.2">
      <c r="A2452" s="28">
        <v>583627724</v>
      </c>
    </row>
    <row r="2453" spans="1:1" ht="12.75" x14ac:dyDescent="0.2">
      <c r="A2453" s="28">
        <v>565468038</v>
      </c>
    </row>
    <row r="2454" spans="1:1" ht="12.75" x14ac:dyDescent="0.2">
      <c r="A2454" s="28">
        <v>563994399</v>
      </c>
    </row>
    <row r="2455" spans="1:1" ht="12.75" x14ac:dyDescent="0.2">
      <c r="A2455" s="28">
        <v>597530712</v>
      </c>
    </row>
    <row r="2456" spans="1:1" ht="12.75" x14ac:dyDescent="0.2">
      <c r="A2456" s="28">
        <v>547014464</v>
      </c>
    </row>
    <row r="2457" spans="1:1" ht="12.75" x14ac:dyDescent="0.2">
      <c r="A2457" s="28">
        <v>542009024</v>
      </c>
    </row>
    <row r="2458" spans="1:1" ht="12.75" x14ac:dyDescent="0.2">
      <c r="A2458" s="28">
        <v>541845005</v>
      </c>
    </row>
    <row r="2459" spans="1:1" ht="12.75" x14ac:dyDescent="0.2">
      <c r="A2459" s="28">
        <v>572169175</v>
      </c>
    </row>
    <row r="2460" spans="1:1" ht="12.75" x14ac:dyDescent="0.2">
      <c r="A2460" s="28">
        <v>533404141</v>
      </c>
    </row>
    <row r="2461" spans="1:1" ht="12.75" x14ac:dyDescent="0.2">
      <c r="A2461" s="28">
        <v>530508390</v>
      </c>
    </row>
    <row r="2462" spans="1:1" ht="12.75" x14ac:dyDescent="0.2">
      <c r="A2462" s="28">
        <v>593277487</v>
      </c>
    </row>
    <row r="2463" spans="1:1" ht="12.75" x14ac:dyDescent="0.2">
      <c r="A2463" s="28">
        <v>527627402</v>
      </c>
    </row>
    <row r="2464" spans="1:1" ht="12.75" x14ac:dyDescent="0.2">
      <c r="A2464" s="28">
        <v>548997179</v>
      </c>
    </row>
    <row r="2465" spans="1:1" ht="12.75" x14ac:dyDescent="0.2">
      <c r="A2465" s="28">
        <v>542852088</v>
      </c>
    </row>
    <row r="2466" spans="1:1" ht="12.75" x14ac:dyDescent="0.2">
      <c r="A2466" s="28">
        <v>579107719</v>
      </c>
    </row>
    <row r="2467" spans="1:1" ht="12.75" x14ac:dyDescent="0.2">
      <c r="A2467" s="28">
        <v>561390808</v>
      </c>
    </row>
    <row r="2468" spans="1:1" ht="12.75" x14ac:dyDescent="0.2">
      <c r="A2468" s="28">
        <v>541614251</v>
      </c>
    </row>
    <row r="2469" spans="1:1" ht="12.75" x14ac:dyDescent="0.2">
      <c r="A2469" s="28">
        <v>564359874</v>
      </c>
    </row>
    <row r="2470" spans="1:1" ht="12.75" x14ac:dyDescent="0.2">
      <c r="A2470" s="28">
        <v>533459418</v>
      </c>
    </row>
    <row r="2471" spans="1:1" ht="12.75" x14ac:dyDescent="0.2">
      <c r="A2471" s="28">
        <v>561852585</v>
      </c>
    </row>
    <row r="2472" spans="1:1" ht="12.75" x14ac:dyDescent="0.2">
      <c r="A2472" s="28">
        <v>536350207</v>
      </c>
    </row>
    <row r="2473" spans="1:1" ht="12.75" x14ac:dyDescent="0.2">
      <c r="A2473" s="28">
        <v>562374530</v>
      </c>
    </row>
    <row r="2474" spans="1:1" ht="12.75" x14ac:dyDescent="0.2">
      <c r="A2474" s="28">
        <v>519572748</v>
      </c>
    </row>
    <row r="2475" spans="1:1" ht="12.75" x14ac:dyDescent="0.2">
      <c r="A2475" s="28">
        <v>522413408</v>
      </c>
    </row>
    <row r="2476" spans="1:1" ht="12.75" x14ac:dyDescent="0.2">
      <c r="A2476" s="28">
        <v>530094910</v>
      </c>
    </row>
    <row r="2477" spans="1:1" ht="12.75" x14ac:dyDescent="0.2">
      <c r="A2477" s="28">
        <v>527189604</v>
      </c>
    </row>
    <row r="2478" spans="1:1" ht="12.75" x14ac:dyDescent="0.2">
      <c r="A2478" s="28">
        <v>536370994</v>
      </c>
    </row>
    <row r="2479" spans="1:1" ht="12.75" x14ac:dyDescent="0.2">
      <c r="A2479" s="28">
        <v>557709107</v>
      </c>
    </row>
    <row r="2480" spans="1:1" ht="12.75" x14ac:dyDescent="0.2">
      <c r="A2480" s="28">
        <v>529150615</v>
      </c>
    </row>
    <row r="2481" spans="1:1" ht="12.75" x14ac:dyDescent="0.2">
      <c r="A2481" s="28">
        <v>598956775</v>
      </c>
    </row>
    <row r="2482" spans="1:1" ht="12.75" x14ac:dyDescent="0.2">
      <c r="A2482" s="28">
        <v>545384677</v>
      </c>
    </row>
    <row r="2483" spans="1:1" ht="12.75" x14ac:dyDescent="0.2">
      <c r="A2483" s="28">
        <v>569731630</v>
      </c>
    </row>
    <row r="2484" spans="1:1" ht="12.75" x14ac:dyDescent="0.2">
      <c r="A2484" s="28">
        <v>596815415</v>
      </c>
    </row>
    <row r="2485" spans="1:1" ht="12.75" x14ac:dyDescent="0.2">
      <c r="A2485" s="28">
        <v>567740244</v>
      </c>
    </row>
    <row r="2486" spans="1:1" ht="12.75" x14ac:dyDescent="0.2">
      <c r="A2486" s="28">
        <v>564906300</v>
      </c>
    </row>
    <row r="2487" spans="1:1" ht="12.75" x14ac:dyDescent="0.2">
      <c r="A2487" s="28">
        <v>549095567</v>
      </c>
    </row>
    <row r="2488" spans="1:1" ht="12.75" x14ac:dyDescent="0.2">
      <c r="A2488" s="28">
        <v>554375148</v>
      </c>
    </row>
    <row r="2489" spans="1:1" ht="12.75" x14ac:dyDescent="0.2">
      <c r="A2489" s="28">
        <v>553141501</v>
      </c>
    </row>
    <row r="2490" spans="1:1" ht="12.75" x14ac:dyDescent="0.2">
      <c r="A2490" s="28">
        <v>581134386</v>
      </c>
    </row>
    <row r="2491" spans="1:1" ht="12.75" x14ac:dyDescent="0.2">
      <c r="A2491" s="28">
        <v>590412145</v>
      </c>
    </row>
    <row r="2492" spans="1:1" ht="12.75" x14ac:dyDescent="0.2">
      <c r="A2492" s="28">
        <v>563568538</v>
      </c>
    </row>
    <row r="2493" spans="1:1" ht="12.75" x14ac:dyDescent="0.2">
      <c r="A2493" s="28">
        <v>529880907</v>
      </c>
    </row>
    <row r="2494" spans="1:1" ht="12.75" x14ac:dyDescent="0.2">
      <c r="A2494" s="28">
        <v>557503099</v>
      </c>
    </row>
    <row r="2495" spans="1:1" ht="12.75" x14ac:dyDescent="0.2">
      <c r="A2495" s="28">
        <v>518388456</v>
      </c>
    </row>
    <row r="2496" spans="1:1" ht="12.75" x14ac:dyDescent="0.2">
      <c r="A2496" s="28">
        <v>584217452</v>
      </c>
    </row>
    <row r="2497" spans="1:1" ht="12.75" x14ac:dyDescent="0.2">
      <c r="A2497" s="28">
        <v>524418390</v>
      </c>
    </row>
    <row r="2498" spans="1:1" ht="12.75" x14ac:dyDescent="0.2">
      <c r="A2498" s="28">
        <v>594989507</v>
      </c>
    </row>
    <row r="2499" spans="1:1" ht="12.75" x14ac:dyDescent="0.2">
      <c r="A2499" s="28">
        <v>582415450</v>
      </c>
    </row>
    <row r="2500" spans="1:1" ht="12.75" x14ac:dyDescent="0.2">
      <c r="A2500" s="28">
        <v>562935309</v>
      </c>
    </row>
    <row r="2501" spans="1:1" ht="12.75" x14ac:dyDescent="0.2">
      <c r="A2501" s="28">
        <v>573404996</v>
      </c>
    </row>
    <row r="2502" spans="1:1" ht="12.75" x14ac:dyDescent="0.2">
      <c r="A2502" s="28">
        <v>581537883</v>
      </c>
    </row>
    <row r="2503" spans="1:1" ht="12.75" x14ac:dyDescent="0.2">
      <c r="A2503" s="28">
        <v>574205569</v>
      </c>
    </row>
    <row r="2504" spans="1:1" ht="12.75" x14ac:dyDescent="0.2">
      <c r="A2504" s="28">
        <v>535042255</v>
      </c>
    </row>
    <row r="2505" spans="1:1" ht="12.75" x14ac:dyDescent="0.2">
      <c r="A2505" s="28">
        <v>540489515</v>
      </c>
    </row>
    <row r="2506" spans="1:1" ht="12.75" x14ac:dyDescent="0.2">
      <c r="A2506" s="28">
        <v>573494054</v>
      </c>
    </row>
    <row r="2507" spans="1:1" ht="12.75" x14ac:dyDescent="0.2">
      <c r="A2507" s="28">
        <v>584967526</v>
      </c>
    </row>
    <row r="2508" spans="1:1" ht="12.75" x14ac:dyDescent="0.2">
      <c r="A2508" s="28">
        <v>537068015</v>
      </c>
    </row>
    <row r="2509" spans="1:1" ht="12.75" x14ac:dyDescent="0.2">
      <c r="A2509" s="28">
        <v>524709859</v>
      </c>
    </row>
    <row r="2510" spans="1:1" ht="12.75" x14ac:dyDescent="0.2">
      <c r="A2510" s="28">
        <v>523965073</v>
      </c>
    </row>
    <row r="2511" spans="1:1" ht="12.75" x14ac:dyDescent="0.2">
      <c r="A2511" s="28">
        <v>534309723</v>
      </c>
    </row>
    <row r="2512" spans="1:1" ht="12.75" x14ac:dyDescent="0.2">
      <c r="A2512" s="28">
        <v>588834682</v>
      </c>
    </row>
    <row r="2513" spans="1:1" ht="12.75" x14ac:dyDescent="0.2">
      <c r="A2513" s="28">
        <v>538458730</v>
      </c>
    </row>
    <row r="2514" spans="1:1" ht="12.75" x14ac:dyDescent="0.2">
      <c r="A2514" s="28">
        <v>567805932</v>
      </c>
    </row>
    <row r="2515" spans="1:1" ht="12.75" x14ac:dyDescent="0.2">
      <c r="A2515" s="28">
        <v>567474974</v>
      </c>
    </row>
    <row r="2516" spans="1:1" ht="12.75" x14ac:dyDescent="0.2">
      <c r="A2516" s="28">
        <v>562465846</v>
      </c>
    </row>
    <row r="2517" spans="1:1" ht="12.75" x14ac:dyDescent="0.2">
      <c r="A2517" s="28">
        <v>582302890</v>
      </c>
    </row>
    <row r="2518" spans="1:1" ht="12.75" x14ac:dyDescent="0.2">
      <c r="A2518" s="28">
        <v>516850055</v>
      </c>
    </row>
    <row r="2519" spans="1:1" ht="12.75" x14ac:dyDescent="0.2">
      <c r="A2519" s="28">
        <v>517381875</v>
      </c>
    </row>
    <row r="2520" spans="1:1" ht="12.75" x14ac:dyDescent="0.2">
      <c r="A2520" s="28">
        <v>567360087</v>
      </c>
    </row>
    <row r="2521" spans="1:1" ht="12.75" x14ac:dyDescent="0.2">
      <c r="A2521" s="28">
        <v>592020479</v>
      </c>
    </row>
    <row r="2522" spans="1:1" ht="12.75" x14ac:dyDescent="0.2">
      <c r="A2522" s="28">
        <v>570116017</v>
      </c>
    </row>
    <row r="2523" spans="1:1" ht="12.75" x14ac:dyDescent="0.2">
      <c r="A2523" s="28">
        <v>584830944</v>
      </c>
    </row>
    <row r="2524" spans="1:1" ht="12.75" x14ac:dyDescent="0.2">
      <c r="A2524" s="28">
        <v>526845548</v>
      </c>
    </row>
    <row r="2525" spans="1:1" ht="12.75" x14ac:dyDescent="0.2">
      <c r="A2525" s="28">
        <v>522548783</v>
      </c>
    </row>
    <row r="2526" spans="1:1" ht="12.75" x14ac:dyDescent="0.2">
      <c r="A2526" s="28">
        <v>536796119</v>
      </c>
    </row>
    <row r="2527" spans="1:1" ht="12.75" x14ac:dyDescent="0.2">
      <c r="A2527" s="28">
        <v>541055551</v>
      </c>
    </row>
    <row r="2528" spans="1:1" ht="12.75" x14ac:dyDescent="0.2">
      <c r="A2528" s="28">
        <v>555188934</v>
      </c>
    </row>
    <row r="2529" spans="1:1" ht="12.75" x14ac:dyDescent="0.2">
      <c r="A2529" s="28">
        <v>529177540</v>
      </c>
    </row>
    <row r="2530" spans="1:1" ht="12.75" x14ac:dyDescent="0.2">
      <c r="A2530" s="28">
        <v>582030216</v>
      </c>
    </row>
    <row r="2531" spans="1:1" ht="12.75" x14ac:dyDescent="0.2">
      <c r="A2531" s="28">
        <v>553379608</v>
      </c>
    </row>
    <row r="2532" spans="1:1" ht="12.75" x14ac:dyDescent="0.2">
      <c r="A2532" s="28">
        <v>545132645</v>
      </c>
    </row>
    <row r="2533" spans="1:1" ht="12.75" x14ac:dyDescent="0.2">
      <c r="A2533" s="28">
        <v>531311278</v>
      </c>
    </row>
    <row r="2534" spans="1:1" ht="12.75" x14ac:dyDescent="0.2">
      <c r="A2534" s="28">
        <v>558690473</v>
      </c>
    </row>
    <row r="2535" spans="1:1" ht="12.75" x14ac:dyDescent="0.2">
      <c r="A2535" s="28">
        <v>570530691</v>
      </c>
    </row>
    <row r="2536" spans="1:1" ht="12.75" x14ac:dyDescent="0.2">
      <c r="A2536" s="28">
        <v>579133446</v>
      </c>
    </row>
    <row r="2537" spans="1:1" ht="12.75" x14ac:dyDescent="0.2">
      <c r="A2537" s="28">
        <v>586818052</v>
      </c>
    </row>
    <row r="2538" spans="1:1" ht="12.75" x14ac:dyDescent="0.2">
      <c r="A2538" s="28">
        <v>561650488</v>
      </c>
    </row>
    <row r="2539" spans="1:1" ht="12.75" x14ac:dyDescent="0.2">
      <c r="A2539" s="28">
        <v>573167896</v>
      </c>
    </row>
    <row r="2540" spans="1:1" ht="12.75" x14ac:dyDescent="0.2">
      <c r="A2540" s="28">
        <v>573203656</v>
      </c>
    </row>
    <row r="2541" spans="1:1" ht="12.75" x14ac:dyDescent="0.2">
      <c r="A2541" s="28">
        <v>547432543</v>
      </c>
    </row>
    <row r="2542" spans="1:1" ht="12.75" x14ac:dyDescent="0.2">
      <c r="A2542" s="28">
        <v>530544319</v>
      </c>
    </row>
    <row r="2543" spans="1:1" ht="12.75" x14ac:dyDescent="0.2">
      <c r="A2543" s="28">
        <v>552605993</v>
      </c>
    </row>
    <row r="2544" spans="1:1" ht="12.75" x14ac:dyDescent="0.2">
      <c r="A2544" s="28">
        <v>593296626</v>
      </c>
    </row>
    <row r="2545" spans="1:1" ht="12.75" x14ac:dyDescent="0.2">
      <c r="A2545" s="28">
        <v>584025344</v>
      </c>
    </row>
    <row r="2546" spans="1:1" ht="12.75" x14ac:dyDescent="0.2">
      <c r="A2546" s="28">
        <v>538255561</v>
      </c>
    </row>
    <row r="2547" spans="1:1" ht="12.75" x14ac:dyDescent="0.2">
      <c r="A2547" s="28">
        <v>595930005</v>
      </c>
    </row>
    <row r="2548" spans="1:1" ht="12.75" x14ac:dyDescent="0.2">
      <c r="A2548" s="28">
        <v>533214413</v>
      </c>
    </row>
    <row r="2549" spans="1:1" ht="12.75" x14ac:dyDescent="0.2">
      <c r="A2549" s="28">
        <v>554092831</v>
      </c>
    </row>
    <row r="2550" spans="1:1" ht="12.75" x14ac:dyDescent="0.2">
      <c r="A2550" s="28">
        <v>528483098</v>
      </c>
    </row>
    <row r="2551" spans="1:1" ht="12.75" x14ac:dyDescent="0.2">
      <c r="A2551" s="28">
        <v>563527049</v>
      </c>
    </row>
    <row r="2552" spans="1:1" ht="12.75" x14ac:dyDescent="0.2">
      <c r="A2552" s="28">
        <v>595512945</v>
      </c>
    </row>
    <row r="2553" spans="1:1" ht="12.75" x14ac:dyDescent="0.2">
      <c r="A2553" s="28">
        <v>588846865</v>
      </c>
    </row>
    <row r="2554" spans="1:1" ht="12.75" x14ac:dyDescent="0.2">
      <c r="A2554" s="28">
        <v>591364682</v>
      </c>
    </row>
    <row r="2555" spans="1:1" ht="12.75" x14ac:dyDescent="0.2">
      <c r="A2555" s="28">
        <v>527313551</v>
      </c>
    </row>
    <row r="2556" spans="1:1" ht="12.75" x14ac:dyDescent="0.2">
      <c r="A2556" s="28">
        <v>519437278</v>
      </c>
    </row>
    <row r="2557" spans="1:1" ht="12.75" x14ac:dyDescent="0.2">
      <c r="A2557" s="28">
        <v>543340613</v>
      </c>
    </row>
    <row r="2558" spans="1:1" ht="12.75" x14ac:dyDescent="0.2">
      <c r="A2558" s="28">
        <v>565174427</v>
      </c>
    </row>
    <row r="2559" spans="1:1" ht="12.75" x14ac:dyDescent="0.2">
      <c r="A2559" s="28">
        <v>574851342</v>
      </c>
    </row>
    <row r="2560" spans="1:1" ht="12.75" x14ac:dyDescent="0.2">
      <c r="A2560" s="28">
        <v>535882385</v>
      </c>
    </row>
    <row r="2561" spans="1:1" ht="12.75" x14ac:dyDescent="0.2">
      <c r="A2561" s="28">
        <v>538820138</v>
      </c>
    </row>
    <row r="2562" spans="1:1" ht="12.75" x14ac:dyDescent="0.2">
      <c r="A2562" s="28">
        <v>524975271</v>
      </c>
    </row>
    <row r="2563" spans="1:1" ht="12.75" x14ac:dyDescent="0.2">
      <c r="A2563" s="28">
        <v>527656541</v>
      </c>
    </row>
    <row r="2564" spans="1:1" ht="12.75" x14ac:dyDescent="0.2">
      <c r="A2564" s="28">
        <v>527812171</v>
      </c>
    </row>
    <row r="2565" spans="1:1" ht="12.75" x14ac:dyDescent="0.2">
      <c r="A2565" s="28">
        <v>554917473</v>
      </c>
    </row>
    <row r="2566" spans="1:1" ht="12.75" x14ac:dyDescent="0.2">
      <c r="A2566" s="28">
        <v>520767933</v>
      </c>
    </row>
    <row r="2567" spans="1:1" ht="12.75" x14ac:dyDescent="0.2">
      <c r="A2567" s="28">
        <v>551121644</v>
      </c>
    </row>
    <row r="2568" spans="1:1" ht="12.75" x14ac:dyDescent="0.2">
      <c r="A2568" s="28">
        <v>517948625</v>
      </c>
    </row>
    <row r="2569" spans="1:1" ht="12.75" x14ac:dyDescent="0.2">
      <c r="A2569" s="28">
        <v>531517029</v>
      </c>
    </row>
    <row r="2570" spans="1:1" ht="12.75" x14ac:dyDescent="0.2">
      <c r="A2570" s="28">
        <v>567586612</v>
      </c>
    </row>
    <row r="2571" spans="1:1" ht="12.75" x14ac:dyDescent="0.2">
      <c r="A2571" s="28">
        <v>573298177</v>
      </c>
    </row>
    <row r="2572" spans="1:1" ht="12.75" x14ac:dyDescent="0.2">
      <c r="A2572" s="28">
        <v>592399493</v>
      </c>
    </row>
    <row r="2573" spans="1:1" ht="12.75" x14ac:dyDescent="0.2">
      <c r="A2573" s="28">
        <v>550522868</v>
      </c>
    </row>
    <row r="2574" spans="1:1" ht="12.75" x14ac:dyDescent="0.2">
      <c r="A2574" s="28">
        <v>561403037</v>
      </c>
    </row>
    <row r="2575" spans="1:1" ht="12.75" x14ac:dyDescent="0.2">
      <c r="A2575" s="28">
        <v>533168841</v>
      </c>
    </row>
    <row r="2576" spans="1:1" ht="12.75" x14ac:dyDescent="0.2">
      <c r="A2576" s="28">
        <v>522916031</v>
      </c>
    </row>
    <row r="2577" spans="1:1" ht="12.75" x14ac:dyDescent="0.2">
      <c r="A2577" s="28">
        <v>572672355</v>
      </c>
    </row>
    <row r="2578" spans="1:1" ht="12.75" x14ac:dyDescent="0.2">
      <c r="A2578" s="28">
        <v>534995580</v>
      </c>
    </row>
    <row r="2579" spans="1:1" ht="12.75" x14ac:dyDescent="0.2">
      <c r="A2579" s="28">
        <v>587766951</v>
      </c>
    </row>
    <row r="2580" spans="1:1" ht="12.75" x14ac:dyDescent="0.2">
      <c r="A2580" s="28">
        <v>566012423</v>
      </c>
    </row>
    <row r="2581" spans="1:1" ht="12.75" x14ac:dyDescent="0.2">
      <c r="A2581" s="28">
        <v>538142400</v>
      </c>
    </row>
    <row r="2582" spans="1:1" ht="12.75" x14ac:dyDescent="0.2">
      <c r="A2582" s="28">
        <v>572036132</v>
      </c>
    </row>
    <row r="2583" spans="1:1" ht="12.75" x14ac:dyDescent="0.2">
      <c r="A2583" s="28">
        <v>594951135</v>
      </c>
    </row>
    <row r="2584" spans="1:1" ht="12.75" x14ac:dyDescent="0.2">
      <c r="A2584" s="28">
        <v>518425032</v>
      </c>
    </row>
    <row r="2585" spans="1:1" ht="12.75" x14ac:dyDescent="0.2">
      <c r="A2585" s="28">
        <v>517415773</v>
      </c>
    </row>
    <row r="2586" spans="1:1" ht="12.75" x14ac:dyDescent="0.2">
      <c r="A2586" s="28">
        <v>551199591</v>
      </c>
    </row>
    <row r="2587" spans="1:1" ht="12.75" x14ac:dyDescent="0.2">
      <c r="A2587" s="28">
        <v>543743781</v>
      </c>
    </row>
    <row r="2588" spans="1:1" ht="12.75" x14ac:dyDescent="0.2">
      <c r="A2588" s="28">
        <v>587465117</v>
      </c>
    </row>
    <row r="2589" spans="1:1" ht="12.75" x14ac:dyDescent="0.2">
      <c r="A2589" s="28">
        <v>518974124</v>
      </c>
    </row>
    <row r="2590" spans="1:1" ht="12.75" x14ac:dyDescent="0.2">
      <c r="A2590" s="28">
        <v>535219123</v>
      </c>
    </row>
    <row r="2591" spans="1:1" ht="12.75" x14ac:dyDescent="0.2">
      <c r="A2591" s="28">
        <v>561742496</v>
      </c>
    </row>
    <row r="2592" spans="1:1" ht="12.75" x14ac:dyDescent="0.2">
      <c r="A2592" s="28">
        <v>567520714</v>
      </c>
    </row>
    <row r="2593" spans="1:1" ht="12.75" x14ac:dyDescent="0.2">
      <c r="A2593" s="28">
        <v>528581577</v>
      </c>
    </row>
    <row r="2594" spans="1:1" ht="12.75" x14ac:dyDescent="0.2">
      <c r="A2594" s="28">
        <v>528812262</v>
      </c>
    </row>
    <row r="2595" spans="1:1" ht="12.75" x14ac:dyDescent="0.2">
      <c r="A2595" s="28">
        <v>539156896</v>
      </c>
    </row>
    <row r="2596" spans="1:1" ht="12.75" x14ac:dyDescent="0.2">
      <c r="A2596" s="28">
        <v>540976313</v>
      </c>
    </row>
    <row r="2597" spans="1:1" ht="12.75" x14ac:dyDescent="0.2">
      <c r="A2597" s="28">
        <v>557252070</v>
      </c>
    </row>
    <row r="2598" spans="1:1" ht="12.75" x14ac:dyDescent="0.2">
      <c r="A2598" s="28">
        <v>560277142</v>
      </c>
    </row>
    <row r="2599" spans="1:1" ht="12.75" x14ac:dyDescent="0.2">
      <c r="A2599" s="28">
        <v>526227494</v>
      </c>
    </row>
    <row r="2600" spans="1:1" ht="12.75" x14ac:dyDescent="0.2">
      <c r="A2600" s="28">
        <v>599651993</v>
      </c>
    </row>
    <row r="2601" spans="1:1" ht="12.75" x14ac:dyDescent="0.2">
      <c r="A2601" s="28">
        <v>530934282</v>
      </c>
    </row>
    <row r="2602" spans="1:1" ht="12.75" x14ac:dyDescent="0.2">
      <c r="A2602" s="28">
        <v>574304412</v>
      </c>
    </row>
    <row r="2603" spans="1:1" ht="12.75" x14ac:dyDescent="0.2">
      <c r="A2603" s="28">
        <v>523896354</v>
      </c>
    </row>
    <row r="2604" spans="1:1" ht="12.75" x14ac:dyDescent="0.2">
      <c r="A2604" s="28">
        <v>536082268</v>
      </c>
    </row>
    <row r="2605" spans="1:1" ht="12.75" x14ac:dyDescent="0.2">
      <c r="A2605" s="28">
        <v>584239639</v>
      </c>
    </row>
    <row r="2606" spans="1:1" ht="12.75" x14ac:dyDescent="0.2">
      <c r="A2606" s="28">
        <v>542107649</v>
      </c>
    </row>
    <row r="2607" spans="1:1" ht="12.75" x14ac:dyDescent="0.2">
      <c r="A2607" s="28">
        <v>533886275</v>
      </c>
    </row>
    <row r="2608" spans="1:1" ht="12.75" x14ac:dyDescent="0.2">
      <c r="A2608" s="28">
        <v>555003997</v>
      </c>
    </row>
    <row r="2609" spans="1:1" ht="12.75" x14ac:dyDescent="0.2">
      <c r="A2609" s="28">
        <v>574689812</v>
      </c>
    </row>
    <row r="2610" spans="1:1" ht="12.75" x14ac:dyDescent="0.2">
      <c r="A2610" s="28">
        <v>518466214</v>
      </c>
    </row>
    <row r="2611" spans="1:1" ht="12.75" x14ac:dyDescent="0.2">
      <c r="A2611" s="28">
        <v>586788973</v>
      </c>
    </row>
    <row r="2612" spans="1:1" ht="12.75" x14ac:dyDescent="0.2">
      <c r="A2612" s="28">
        <v>598118192</v>
      </c>
    </row>
    <row r="2613" spans="1:1" ht="12.75" x14ac:dyDescent="0.2">
      <c r="A2613" s="28">
        <v>540154755</v>
      </c>
    </row>
    <row r="2614" spans="1:1" ht="12.75" x14ac:dyDescent="0.2">
      <c r="A2614" s="28">
        <v>521741553</v>
      </c>
    </row>
    <row r="2615" spans="1:1" ht="12.75" x14ac:dyDescent="0.2">
      <c r="A2615" s="28">
        <v>585263518</v>
      </c>
    </row>
    <row r="2616" spans="1:1" ht="12.75" x14ac:dyDescent="0.2">
      <c r="A2616" s="28">
        <v>601884533</v>
      </c>
    </row>
    <row r="2617" spans="1:1" ht="12.75" x14ac:dyDescent="0.2">
      <c r="A2617" s="28">
        <v>552399250</v>
      </c>
    </row>
    <row r="2618" spans="1:1" ht="12.75" x14ac:dyDescent="0.2">
      <c r="A2618" s="28">
        <v>600821081</v>
      </c>
    </row>
    <row r="2619" spans="1:1" ht="12.75" x14ac:dyDescent="0.2">
      <c r="A2619" s="28">
        <v>586516503</v>
      </c>
    </row>
    <row r="2620" spans="1:1" ht="12.75" x14ac:dyDescent="0.2">
      <c r="A2620" s="28">
        <v>519807119</v>
      </c>
    </row>
    <row r="2621" spans="1:1" ht="12.75" x14ac:dyDescent="0.2">
      <c r="A2621" s="28">
        <v>532202928</v>
      </c>
    </row>
    <row r="2622" spans="1:1" ht="12.75" x14ac:dyDescent="0.2">
      <c r="A2622" s="28">
        <v>575970456</v>
      </c>
    </row>
    <row r="2623" spans="1:1" ht="12.75" x14ac:dyDescent="0.2">
      <c r="A2623" s="28">
        <v>558670476</v>
      </c>
    </row>
    <row r="2624" spans="1:1" ht="12.75" x14ac:dyDescent="0.2">
      <c r="A2624" s="28">
        <v>568895461</v>
      </c>
    </row>
    <row r="2625" spans="1:1" ht="12.75" x14ac:dyDescent="0.2">
      <c r="A2625" s="28">
        <v>569818664</v>
      </c>
    </row>
    <row r="2626" spans="1:1" ht="12.75" x14ac:dyDescent="0.2">
      <c r="A2626" s="28">
        <v>583555865</v>
      </c>
    </row>
    <row r="2627" spans="1:1" ht="12.75" x14ac:dyDescent="0.2">
      <c r="A2627" s="28">
        <v>572231724</v>
      </c>
    </row>
    <row r="2628" spans="1:1" ht="12.75" x14ac:dyDescent="0.2">
      <c r="A2628" s="28">
        <v>556420905</v>
      </c>
    </row>
    <row r="2629" spans="1:1" ht="12.75" x14ac:dyDescent="0.2">
      <c r="A2629" s="28">
        <v>544810101</v>
      </c>
    </row>
    <row r="2630" spans="1:1" ht="12.75" x14ac:dyDescent="0.2">
      <c r="A2630" s="28">
        <v>517419860</v>
      </c>
    </row>
    <row r="2631" spans="1:1" ht="12.75" x14ac:dyDescent="0.2">
      <c r="A2631" s="28">
        <v>520253056</v>
      </c>
    </row>
    <row r="2632" spans="1:1" ht="12.75" x14ac:dyDescent="0.2">
      <c r="A2632" s="28">
        <v>586094970</v>
      </c>
    </row>
    <row r="2633" spans="1:1" ht="12.75" x14ac:dyDescent="0.2">
      <c r="A2633" s="28">
        <v>522286494</v>
      </c>
    </row>
    <row r="2634" spans="1:1" ht="12.75" x14ac:dyDescent="0.2">
      <c r="A2634" s="28">
        <v>584639368</v>
      </c>
    </row>
    <row r="2635" spans="1:1" ht="12.75" x14ac:dyDescent="0.2">
      <c r="A2635" s="28">
        <v>581458121</v>
      </c>
    </row>
    <row r="2636" spans="1:1" ht="12.75" x14ac:dyDescent="0.2">
      <c r="A2636" s="28">
        <v>591707484</v>
      </c>
    </row>
    <row r="2637" spans="1:1" ht="12.75" x14ac:dyDescent="0.2">
      <c r="A2637" s="28">
        <v>562223543</v>
      </c>
    </row>
    <row r="2638" spans="1:1" ht="12.75" x14ac:dyDescent="0.2">
      <c r="A2638" s="28">
        <v>543673626</v>
      </c>
    </row>
    <row r="2639" spans="1:1" ht="12.75" x14ac:dyDescent="0.2">
      <c r="A2639" s="28">
        <v>553639933</v>
      </c>
    </row>
    <row r="2640" spans="1:1" ht="12.75" x14ac:dyDescent="0.2">
      <c r="A2640" s="28">
        <v>523851381</v>
      </c>
    </row>
    <row r="2641" spans="1:1" ht="12.75" x14ac:dyDescent="0.2">
      <c r="A2641" s="28">
        <v>574818983</v>
      </c>
    </row>
    <row r="2642" spans="1:1" ht="12.75" x14ac:dyDescent="0.2">
      <c r="A2642" s="28">
        <v>531098026</v>
      </c>
    </row>
    <row r="2643" spans="1:1" ht="12.75" x14ac:dyDescent="0.2">
      <c r="A2643" s="28">
        <v>600846783</v>
      </c>
    </row>
    <row r="2644" spans="1:1" ht="12.75" x14ac:dyDescent="0.2">
      <c r="A2644" s="28">
        <v>573821566</v>
      </c>
    </row>
    <row r="2645" spans="1:1" ht="12.75" x14ac:dyDescent="0.2">
      <c r="A2645" s="28">
        <v>542336360</v>
      </c>
    </row>
    <row r="2646" spans="1:1" ht="12.75" x14ac:dyDescent="0.2">
      <c r="A2646" s="28">
        <v>537604627</v>
      </c>
    </row>
    <row r="2647" spans="1:1" ht="12.75" x14ac:dyDescent="0.2">
      <c r="A2647" s="28">
        <v>562174136</v>
      </c>
    </row>
    <row r="2648" spans="1:1" ht="12.75" x14ac:dyDescent="0.2">
      <c r="A2648" s="28">
        <v>568479415</v>
      </c>
    </row>
    <row r="2649" spans="1:1" ht="12.75" x14ac:dyDescent="0.2">
      <c r="A2649" s="28">
        <v>528078118</v>
      </c>
    </row>
    <row r="2650" spans="1:1" ht="12.75" x14ac:dyDescent="0.2">
      <c r="A2650" s="28">
        <v>547889690</v>
      </c>
    </row>
    <row r="2651" spans="1:1" ht="12.75" x14ac:dyDescent="0.2">
      <c r="A2651" s="28">
        <v>566690522</v>
      </c>
    </row>
    <row r="2652" spans="1:1" ht="12.75" x14ac:dyDescent="0.2">
      <c r="A2652" s="28">
        <v>577595400</v>
      </c>
    </row>
    <row r="2653" spans="1:1" ht="12.75" x14ac:dyDescent="0.2">
      <c r="A2653" s="28">
        <v>565290197</v>
      </c>
    </row>
    <row r="2654" spans="1:1" ht="12.75" x14ac:dyDescent="0.2">
      <c r="A2654" s="28">
        <v>596750562</v>
      </c>
    </row>
    <row r="2655" spans="1:1" ht="12.75" x14ac:dyDescent="0.2">
      <c r="A2655" s="28">
        <v>519648640</v>
      </c>
    </row>
    <row r="2656" spans="1:1" ht="12.75" x14ac:dyDescent="0.2">
      <c r="A2656" s="28">
        <v>578802400</v>
      </c>
    </row>
    <row r="2657" spans="1:1" ht="12.75" x14ac:dyDescent="0.2">
      <c r="A2657" s="28">
        <v>552238908</v>
      </c>
    </row>
    <row r="2658" spans="1:1" ht="12.75" x14ac:dyDescent="0.2">
      <c r="A2658" s="28">
        <v>568920849</v>
      </c>
    </row>
    <row r="2659" spans="1:1" ht="12.75" x14ac:dyDescent="0.2">
      <c r="A2659" s="28">
        <v>574689312</v>
      </c>
    </row>
    <row r="2660" spans="1:1" ht="12.75" x14ac:dyDescent="0.2">
      <c r="A2660" s="28">
        <v>563499780</v>
      </c>
    </row>
    <row r="2661" spans="1:1" ht="12.75" x14ac:dyDescent="0.2">
      <c r="A2661" s="28">
        <v>562770276</v>
      </c>
    </row>
    <row r="2662" spans="1:1" ht="12.75" x14ac:dyDescent="0.2">
      <c r="A2662" s="28">
        <v>597360694</v>
      </c>
    </row>
    <row r="2663" spans="1:1" ht="12.75" x14ac:dyDescent="0.2">
      <c r="A2663" s="28">
        <v>545237279</v>
      </c>
    </row>
    <row r="2664" spans="1:1" ht="12.75" x14ac:dyDescent="0.2">
      <c r="A2664" s="28">
        <v>601603196</v>
      </c>
    </row>
    <row r="2665" spans="1:1" ht="12.75" x14ac:dyDescent="0.2">
      <c r="A2665" s="28">
        <v>526845324</v>
      </c>
    </row>
    <row r="2666" spans="1:1" ht="12.75" x14ac:dyDescent="0.2">
      <c r="A2666" s="28">
        <v>517401816</v>
      </c>
    </row>
    <row r="2667" spans="1:1" ht="12.75" x14ac:dyDescent="0.2">
      <c r="A2667" s="28">
        <v>585026117</v>
      </c>
    </row>
    <row r="2668" spans="1:1" ht="12.75" x14ac:dyDescent="0.2">
      <c r="A2668" s="28">
        <v>558746130</v>
      </c>
    </row>
    <row r="2669" spans="1:1" ht="12.75" x14ac:dyDescent="0.2">
      <c r="A2669" s="28">
        <v>545734173</v>
      </c>
    </row>
    <row r="2670" spans="1:1" ht="12.75" x14ac:dyDescent="0.2">
      <c r="A2670" s="28">
        <v>599804684</v>
      </c>
    </row>
    <row r="2671" spans="1:1" ht="12.75" x14ac:dyDescent="0.2">
      <c r="A2671" s="28">
        <v>595405831</v>
      </c>
    </row>
    <row r="2672" spans="1:1" ht="12.75" x14ac:dyDescent="0.2">
      <c r="A2672" s="28">
        <v>557768056</v>
      </c>
    </row>
    <row r="2673" spans="1:1" ht="12.75" x14ac:dyDescent="0.2">
      <c r="A2673" s="28">
        <v>582355688</v>
      </c>
    </row>
    <row r="2674" spans="1:1" ht="12.75" x14ac:dyDescent="0.2">
      <c r="A2674" s="28">
        <v>526469421</v>
      </c>
    </row>
    <row r="2675" spans="1:1" ht="12.75" x14ac:dyDescent="0.2">
      <c r="A2675" s="28">
        <v>531196213</v>
      </c>
    </row>
    <row r="2676" spans="1:1" ht="12.75" x14ac:dyDescent="0.2">
      <c r="A2676" s="28">
        <v>537950430</v>
      </c>
    </row>
    <row r="2677" spans="1:1" ht="12.75" x14ac:dyDescent="0.2">
      <c r="A2677" s="28">
        <v>584911466</v>
      </c>
    </row>
    <row r="2678" spans="1:1" ht="12.75" x14ac:dyDescent="0.2">
      <c r="A2678" s="28">
        <v>542434575</v>
      </c>
    </row>
    <row r="2679" spans="1:1" ht="12.75" x14ac:dyDescent="0.2">
      <c r="A2679" s="28">
        <v>552861165</v>
      </c>
    </row>
    <row r="2680" spans="1:1" ht="12.75" x14ac:dyDescent="0.2">
      <c r="A2680" s="28">
        <v>591096159</v>
      </c>
    </row>
    <row r="2681" spans="1:1" ht="12.75" x14ac:dyDescent="0.2">
      <c r="A2681" s="28">
        <v>545341697</v>
      </c>
    </row>
    <row r="2682" spans="1:1" ht="12.75" x14ac:dyDescent="0.2">
      <c r="A2682" s="28">
        <v>593570498</v>
      </c>
    </row>
    <row r="2683" spans="1:1" ht="12.75" x14ac:dyDescent="0.2">
      <c r="A2683" s="28">
        <v>530705821</v>
      </c>
    </row>
    <row r="2684" spans="1:1" ht="12.75" x14ac:dyDescent="0.2">
      <c r="A2684" s="28">
        <v>549920679</v>
      </c>
    </row>
    <row r="2685" spans="1:1" ht="12.75" x14ac:dyDescent="0.2">
      <c r="A2685" s="28">
        <v>546908297</v>
      </c>
    </row>
    <row r="2686" spans="1:1" ht="12.75" x14ac:dyDescent="0.2">
      <c r="A2686" s="28">
        <v>601768094</v>
      </c>
    </row>
    <row r="2687" spans="1:1" ht="12.75" x14ac:dyDescent="0.2">
      <c r="A2687" s="28">
        <v>561754610</v>
      </c>
    </row>
    <row r="2688" spans="1:1" ht="12.75" x14ac:dyDescent="0.2">
      <c r="A2688" s="28">
        <v>534280046</v>
      </c>
    </row>
    <row r="2689" spans="1:1" ht="12.75" x14ac:dyDescent="0.2">
      <c r="A2689" s="28">
        <v>581734533</v>
      </c>
    </row>
    <row r="2690" spans="1:1" ht="12.75" x14ac:dyDescent="0.2">
      <c r="A2690" s="28">
        <v>538353053</v>
      </c>
    </row>
    <row r="2691" spans="1:1" ht="12.75" x14ac:dyDescent="0.2">
      <c r="A2691" s="28">
        <v>590360380</v>
      </c>
    </row>
    <row r="2692" spans="1:1" ht="12.75" x14ac:dyDescent="0.2">
      <c r="A2692" s="28">
        <v>583364362</v>
      </c>
    </row>
    <row r="2693" spans="1:1" ht="12.75" x14ac:dyDescent="0.2">
      <c r="A2693" s="28">
        <v>537481894</v>
      </c>
    </row>
    <row r="2694" spans="1:1" ht="12.75" x14ac:dyDescent="0.2">
      <c r="A2694" s="28">
        <v>532205454</v>
      </c>
    </row>
    <row r="2695" spans="1:1" ht="12.75" x14ac:dyDescent="0.2">
      <c r="A2695" s="28">
        <v>553934480</v>
      </c>
    </row>
    <row r="2696" spans="1:1" ht="12.75" x14ac:dyDescent="0.2">
      <c r="A2696" s="28">
        <v>596155042</v>
      </c>
    </row>
    <row r="2697" spans="1:1" ht="12.75" x14ac:dyDescent="0.2">
      <c r="A2697" s="28">
        <v>571838360</v>
      </c>
    </row>
    <row r="2698" spans="1:1" ht="12.75" x14ac:dyDescent="0.2">
      <c r="A2698" s="28">
        <v>566450081</v>
      </c>
    </row>
    <row r="2699" spans="1:1" ht="12.75" x14ac:dyDescent="0.2">
      <c r="A2699" s="28">
        <v>571339161</v>
      </c>
    </row>
    <row r="2700" spans="1:1" ht="12.75" x14ac:dyDescent="0.2">
      <c r="A2700" s="28">
        <v>540287972</v>
      </c>
    </row>
    <row r="2701" spans="1:1" ht="12.75" x14ac:dyDescent="0.2">
      <c r="A2701" s="28">
        <v>527421504</v>
      </c>
    </row>
    <row r="2702" spans="1:1" ht="12.75" x14ac:dyDescent="0.2">
      <c r="A2702" s="28">
        <v>563201462</v>
      </c>
    </row>
    <row r="2703" spans="1:1" ht="12.75" x14ac:dyDescent="0.2">
      <c r="A2703" s="28">
        <v>572598972</v>
      </c>
    </row>
    <row r="2704" spans="1:1" ht="12.75" x14ac:dyDescent="0.2">
      <c r="A2704" s="28">
        <v>598193892</v>
      </c>
    </row>
    <row r="2705" spans="1:1" ht="12.75" x14ac:dyDescent="0.2">
      <c r="A2705" s="28">
        <v>520955711</v>
      </c>
    </row>
    <row r="2706" spans="1:1" ht="12.75" x14ac:dyDescent="0.2">
      <c r="A2706" s="28">
        <v>573598646</v>
      </c>
    </row>
    <row r="2707" spans="1:1" ht="12.75" x14ac:dyDescent="0.2">
      <c r="A2707" s="28">
        <v>573176952</v>
      </c>
    </row>
    <row r="2708" spans="1:1" ht="12.75" x14ac:dyDescent="0.2">
      <c r="A2708" s="28">
        <v>546776279</v>
      </c>
    </row>
    <row r="2709" spans="1:1" ht="12.75" x14ac:dyDescent="0.2">
      <c r="A2709" s="28">
        <v>582591114</v>
      </c>
    </row>
    <row r="2710" spans="1:1" ht="12.75" x14ac:dyDescent="0.2">
      <c r="A2710" s="28">
        <v>592878320</v>
      </c>
    </row>
    <row r="2711" spans="1:1" ht="12.75" x14ac:dyDescent="0.2">
      <c r="A2711" s="28">
        <v>567014250</v>
      </c>
    </row>
    <row r="2712" spans="1:1" ht="12.75" x14ac:dyDescent="0.2">
      <c r="A2712" s="28">
        <v>571131304</v>
      </c>
    </row>
    <row r="2713" spans="1:1" ht="12.75" x14ac:dyDescent="0.2">
      <c r="A2713" s="28">
        <v>568828525</v>
      </c>
    </row>
    <row r="2714" spans="1:1" ht="12.75" x14ac:dyDescent="0.2">
      <c r="A2714" s="28">
        <v>594986320</v>
      </c>
    </row>
    <row r="2715" spans="1:1" ht="12.75" x14ac:dyDescent="0.2">
      <c r="A2715" s="28">
        <v>577699783</v>
      </c>
    </row>
    <row r="2716" spans="1:1" ht="12.75" x14ac:dyDescent="0.2">
      <c r="A2716" s="28">
        <v>538246527</v>
      </c>
    </row>
    <row r="2717" spans="1:1" ht="12.75" x14ac:dyDescent="0.2">
      <c r="A2717" s="28">
        <v>568245747</v>
      </c>
    </row>
    <row r="2718" spans="1:1" ht="12.75" x14ac:dyDescent="0.2">
      <c r="A2718" s="28">
        <v>577654326</v>
      </c>
    </row>
    <row r="2719" spans="1:1" ht="12.75" x14ac:dyDescent="0.2">
      <c r="A2719" s="28">
        <v>576067250</v>
      </c>
    </row>
    <row r="2720" spans="1:1" ht="12.75" x14ac:dyDescent="0.2">
      <c r="A2720" s="28">
        <v>530072639</v>
      </c>
    </row>
    <row r="2721" spans="1:1" ht="12.75" x14ac:dyDescent="0.2">
      <c r="A2721" s="28">
        <v>581504714</v>
      </c>
    </row>
    <row r="2722" spans="1:1" ht="12.75" x14ac:dyDescent="0.2">
      <c r="A2722" s="28">
        <v>540433924</v>
      </c>
    </row>
    <row r="2723" spans="1:1" ht="12.75" x14ac:dyDescent="0.2">
      <c r="A2723" s="28">
        <v>562982495</v>
      </c>
    </row>
    <row r="2724" spans="1:1" ht="12.75" x14ac:dyDescent="0.2">
      <c r="A2724" s="28">
        <v>533829724</v>
      </c>
    </row>
    <row r="2725" spans="1:1" ht="12.75" x14ac:dyDescent="0.2">
      <c r="A2725" s="28">
        <v>592601906</v>
      </c>
    </row>
    <row r="2726" spans="1:1" ht="12.75" x14ac:dyDescent="0.2">
      <c r="A2726" s="28">
        <v>528242584</v>
      </c>
    </row>
    <row r="2727" spans="1:1" ht="12.75" x14ac:dyDescent="0.2">
      <c r="A2727" s="28">
        <v>595733357</v>
      </c>
    </row>
    <row r="2728" spans="1:1" ht="12.75" x14ac:dyDescent="0.2">
      <c r="A2728" s="28">
        <v>531075332</v>
      </c>
    </row>
    <row r="2729" spans="1:1" ht="12.75" x14ac:dyDescent="0.2">
      <c r="A2729" s="28">
        <v>581108859</v>
      </c>
    </row>
    <row r="2730" spans="1:1" ht="12.75" x14ac:dyDescent="0.2">
      <c r="A2730" s="28">
        <v>584674497</v>
      </c>
    </row>
    <row r="2731" spans="1:1" ht="12.75" x14ac:dyDescent="0.2">
      <c r="A2731" s="28">
        <v>596213504</v>
      </c>
    </row>
    <row r="2732" spans="1:1" ht="12.75" x14ac:dyDescent="0.2">
      <c r="A2732" s="28">
        <v>571442060</v>
      </c>
    </row>
    <row r="2733" spans="1:1" ht="12.75" x14ac:dyDescent="0.2">
      <c r="A2733" s="28">
        <v>589296620</v>
      </c>
    </row>
    <row r="2734" spans="1:1" ht="12.75" x14ac:dyDescent="0.2">
      <c r="A2734" s="28">
        <v>548343174</v>
      </c>
    </row>
    <row r="2735" spans="1:1" ht="12.75" x14ac:dyDescent="0.2">
      <c r="A2735" s="28">
        <v>558474298</v>
      </c>
    </row>
    <row r="2736" spans="1:1" ht="12.75" x14ac:dyDescent="0.2">
      <c r="A2736" s="28">
        <v>543986742</v>
      </c>
    </row>
    <row r="2737" spans="1:1" ht="12.75" x14ac:dyDescent="0.2">
      <c r="A2737" s="28">
        <v>562279936</v>
      </c>
    </row>
    <row r="2738" spans="1:1" ht="12.75" x14ac:dyDescent="0.2">
      <c r="A2738" s="28">
        <v>569920512</v>
      </c>
    </row>
    <row r="2739" spans="1:1" ht="12.75" x14ac:dyDescent="0.2">
      <c r="A2739" s="28">
        <v>577322577</v>
      </c>
    </row>
    <row r="2740" spans="1:1" ht="12.75" x14ac:dyDescent="0.2">
      <c r="A2740" s="28">
        <v>600650606</v>
      </c>
    </row>
    <row r="2741" spans="1:1" ht="12.75" x14ac:dyDescent="0.2">
      <c r="A2741" s="28">
        <v>560583461</v>
      </c>
    </row>
    <row r="2742" spans="1:1" ht="12.75" x14ac:dyDescent="0.2">
      <c r="A2742" s="28">
        <v>572734317</v>
      </c>
    </row>
    <row r="2743" spans="1:1" ht="12.75" x14ac:dyDescent="0.2">
      <c r="A2743" s="28">
        <v>585826092</v>
      </c>
    </row>
    <row r="2744" spans="1:1" ht="12.75" x14ac:dyDescent="0.2">
      <c r="A2744" s="28">
        <v>531778589</v>
      </c>
    </row>
    <row r="2745" spans="1:1" ht="12.75" x14ac:dyDescent="0.2">
      <c r="A2745" s="28">
        <v>570010918</v>
      </c>
    </row>
    <row r="2746" spans="1:1" ht="12.75" x14ac:dyDescent="0.2">
      <c r="A2746" s="28">
        <v>536462591</v>
      </c>
    </row>
    <row r="2747" spans="1:1" ht="12.75" x14ac:dyDescent="0.2">
      <c r="A2747" s="28">
        <v>559184743</v>
      </c>
    </row>
    <row r="2748" spans="1:1" ht="12.75" x14ac:dyDescent="0.2">
      <c r="A2748" s="28">
        <v>567362284</v>
      </c>
    </row>
    <row r="2749" spans="1:1" ht="12.75" x14ac:dyDescent="0.2">
      <c r="A2749" s="28">
        <v>591414026</v>
      </c>
    </row>
    <row r="2750" spans="1:1" ht="12.75" x14ac:dyDescent="0.2">
      <c r="A2750" s="28">
        <v>583011887</v>
      </c>
    </row>
    <row r="2751" spans="1:1" ht="12.75" x14ac:dyDescent="0.2">
      <c r="A2751" s="28">
        <v>536618678</v>
      </c>
    </row>
    <row r="2752" spans="1:1" ht="12.75" x14ac:dyDescent="0.2">
      <c r="A2752" s="28">
        <v>564935078</v>
      </c>
    </row>
    <row r="2753" spans="1:1" ht="12.75" x14ac:dyDescent="0.2">
      <c r="A2753" s="28">
        <v>570137575</v>
      </c>
    </row>
    <row r="2754" spans="1:1" ht="12.75" x14ac:dyDescent="0.2">
      <c r="A2754" s="28">
        <v>568106554</v>
      </c>
    </row>
    <row r="2755" spans="1:1" ht="12.75" x14ac:dyDescent="0.2">
      <c r="A2755" s="28">
        <v>549725732</v>
      </c>
    </row>
    <row r="2756" spans="1:1" ht="12.75" x14ac:dyDescent="0.2">
      <c r="A2756" s="28">
        <v>539661716</v>
      </c>
    </row>
    <row r="2757" spans="1:1" ht="12.75" x14ac:dyDescent="0.2">
      <c r="A2757" s="28">
        <v>594818821</v>
      </c>
    </row>
    <row r="2758" spans="1:1" ht="12.75" x14ac:dyDescent="0.2">
      <c r="A2758" s="28">
        <v>560976823</v>
      </c>
    </row>
    <row r="2759" spans="1:1" ht="12.75" x14ac:dyDescent="0.2">
      <c r="A2759" s="28">
        <v>539908337</v>
      </c>
    </row>
    <row r="2760" spans="1:1" ht="12.75" x14ac:dyDescent="0.2">
      <c r="A2760" s="28">
        <v>570341452</v>
      </c>
    </row>
    <row r="2761" spans="1:1" ht="12.75" x14ac:dyDescent="0.2">
      <c r="A2761" s="28">
        <v>518580645</v>
      </c>
    </row>
    <row r="2762" spans="1:1" ht="12.75" x14ac:dyDescent="0.2">
      <c r="A2762" s="28">
        <v>518375664</v>
      </c>
    </row>
    <row r="2763" spans="1:1" ht="12.75" x14ac:dyDescent="0.2">
      <c r="A2763" s="28">
        <v>536549274</v>
      </c>
    </row>
    <row r="2764" spans="1:1" ht="12.75" x14ac:dyDescent="0.2">
      <c r="A2764" s="28">
        <v>555556437</v>
      </c>
    </row>
    <row r="2765" spans="1:1" ht="12.75" x14ac:dyDescent="0.2">
      <c r="A2765" s="28">
        <v>517744164</v>
      </c>
    </row>
    <row r="2766" spans="1:1" ht="12.75" x14ac:dyDescent="0.2">
      <c r="A2766" s="28">
        <v>592099924</v>
      </c>
    </row>
    <row r="2767" spans="1:1" ht="12.75" x14ac:dyDescent="0.2">
      <c r="A2767" s="28">
        <v>589385341</v>
      </c>
    </row>
    <row r="2768" spans="1:1" ht="12.75" x14ac:dyDescent="0.2">
      <c r="A2768" s="28">
        <v>579228388</v>
      </c>
    </row>
    <row r="2769" spans="1:1" ht="12.75" x14ac:dyDescent="0.2">
      <c r="A2769" s="28">
        <v>548625739</v>
      </c>
    </row>
    <row r="2770" spans="1:1" ht="12.75" x14ac:dyDescent="0.2">
      <c r="A2770" s="28">
        <v>562573213</v>
      </c>
    </row>
    <row r="2771" spans="1:1" ht="12.75" x14ac:dyDescent="0.2">
      <c r="A2771" s="28">
        <v>558780191</v>
      </c>
    </row>
    <row r="2772" spans="1:1" ht="12.75" x14ac:dyDescent="0.2">
      <c r="A2772" s="28">
        <v>527534799</v>
      </c>
    </row>
    <row r="2773" spans="1:1" ht="12.75" x14ac:dyDescent="0.2">
      <c r="A2773" s="28">
        <v>567597897</v>
      </c>
    </row>
    <row r="2774" spans="1:1" ht="12.75" x14ac:dyDescent="0.2">
      <c r="A2774" s="28">
        <v>524962571</v>
      </c>
    </row>
    <row r="2775" spans="1:1" ht="12.75" x14ac:dyDescent="0.2">
      <c r="A2775" s="28">
        <v>517317391</v>
      </c>
    </row>
    <row r="2776" spans="1:1" ht="12.75" x14ac:dyDescent="0.2">
      <c r="A2776" s="28">
        <v>590928066</v>
      </c>
    </row>
    <row r="2777" spans="1:1" ht="12.75" x14ac:dyDescent="0.2">
      <c r="A2777" s="28">
        <v>543122388</v>
      </c>
    </row>
    <row r="2778" spans="1:1" ht="12.75" x14ac:dyDescent="0.2">
      <c r="A2778" s="28">
        <v>599866307</v>
      </c>
    </row>
    <row r="2779" spans="1:1" ht="12.75" x14ac:dyDescent="0.2">
      <c r="A2779" s="28">
        <v>516095935</v>
      </c>
    </row>
    <row r="2780" spans="1:1" ht="12.75" x14ac:dyDescent="0.2">
      <c r="A2780" s="28">
        <v>528337553</v>
      </c>
    </row>
    <row r="2781" spans="1:1" ht="12.75" x14ac:dyDescent="0.2">
      <c r="A2781" s="28">
        <v>592183868</v>
      </c>
    </row>
    <row r="2782" spans="1:1" ht="12.75" x14ac:dyDescent="0.2">
      <c r="A2782" s="28">
        <v>567997089</v>
      </c>
    </row>
    <row r="2783" spans="1:1" ht="12.75" x14ac:dyDescent="0.2">
      <c r="A2783" s="28">
        <v>528661317</v>
      </c>
    </row>
    <row r="2784" spans="1:1" ht="12.75" x14ac:dyDescent="0.2">
      <c r="A2784" s="28">
        <v>578541663</v>
      </c>
    </row>
    <row r="2785" spans="1:1" ht="12.75" x14ac:dyDescent="0.2">
      <c r="A2785" s="28">
        <v>540477891</v>
      </c>
    </row>
    <row r="2786" spans="1:1" ht="12.75" x14ac:dyDescent="0.2">
      <c r="A2786" s="28">
        <v>527988956</v>
      </c>
    </row>
    <row r="2787" spans="1:1" ht="12.75" x14ac:dyDescent="0.2">
      <c r="A2787" s="28">
        <v>547668270</v>
      </c>
    </row>
    <row r="2788" spans="1:1" ht="12.75" x14ac:dyDescent="0.2">
      <c r="A2788" s="28">
        <v>592720992</v>
      </c>
    </row>
    <row r="2789" spans="1:1" ht="12.75" x14ac:dyDescent="0.2">
      <c r="A2789" s="28">
        <v>597031870</v>
      </c>
    </row>
    <row r="2790" spans="1:1" ht="12.75" x14ac:dyDescent="0.2">
      <c r="A2790" s="28">
        <v>584847744</v>
      </c>
    </row>
    <row r="2791" spans="1:1" ht="12.75" x14ac:dyDescent="0.2">
      <c r="A2791" s="28">
        <v>592603189</v>
      </c>
    </row>
    <row r="2792" spans="1:1" ht="12.75" x14ac:dyDescent="0.2">
      <c r="A2792" s="28">
        <v>597737480</v>
      </c>
    </row>
    <row r="2793" spans="1:1" ht="12.75" x14ac:dyDescent="0.2">
      <c r="A2793" s="28">
        <v>599203905</v>
      </c>
    </row>
    <row r="2794" spans="1:1" ht="12.75" x14ac:dyDescent="0.2">
      <c r="A2794" s="28">
        <v>518009168</v>
      </c>
    </row>
    <row r="2795" spans="1:1" ht="12.75" x14ac:dyDescent="0.2">
      <c r="A2795" s="28">
        <v>537705307</v>
      </c>
    </row>
    <row r="2796" spans="1:1" ht="12.75" x14ac:dyDescent="0.2">
      <c r="A2796" s="28">
        <v>540000659</v>
      </c>
    </row>
    <row r="2797" spans="1:1" ht="12.75" x14ac:dyDescent="0.2">
      <c r="A2797" s="28">
        <v>594913513</v>
      </c>
    </row>
    <row r="2798" spans="1:1" ht="12.75" x14ac:dyDescent="0.2">
      <c r="A2798" s="28">
        <v>599341049</v>
      </c>
    </row>
    <row r="2799" spans="1:1" ht="12.75" x14ac:dyDescent="0.2">
      <c r="A2799" s="28">
        <v>532171559</v>
      </c>
    </row>
    <row r="2800" spans="1:1" ht="12.75" x14ac:dyDescent="0.2">
      <c r="A2800" s="28">
        <v>562673383</v>
      </c>
    </row>
    <row r="2801" spans="1:1" ht="12.75" x14ac:dyDescent="0.2">
      <c r="A2801" s="28">
        <v>576619628</v>
      </c>
    </row>
    <row r="2802" spans="1:1" ht="12.75" x14ac:dyDescent="0.2">
      <c r="A2802" s="28">
        <v>593463734</v>
      </c>
    </row>
    <row r="2803" spans="1:1" ht="12.75" x14ac:dyDescent="0.2">
      <c r="A2803" s="28">
        <v>526386193</v>
      </c>
    </row>
    <row r="2804" spans="1:1" ht="12.75" x14ac:dyDescent="0.2">
      <c r="A2804" s="28">
        <v>569697016</v>
      </c>
    </row>
    <row r="2805" spans="1:1" ht="12.75" x14ac:dyDescent="0.2">
      <c r="A2805" s="28">
        <v>586896528</v>
      </c>
    </row>
    <row r="2806" spans="1:1" ht="12.75" x14ac:dyDescent="0.2">
      <c r="A2806" s="28">
        <v>529841334</v>
      </c>
    </row>
    <row r="2807" spans="1:1" ht="12.75" x14ac:dyDescent="0.2">
      <c r="A2807" s="28">
        <v>530213932</v>
      </c>
    </row>
    <row r="2808" spans="1:1" ht="12.75" x14ac:dyDescent="0.2">
      <c r="A2808" s="28">
        <v>570784114</v>
      </c>
    </row>
    <row r="2809" spans="1:1" ht="12.75" x14ac:dyDescent="0.2">
      <c r="A2809" s="28">
        <v>535180565</v>
      </c>
    </row>
    <row r="2810" spans="1:1" ht="12.75" x14ac:dyDescent="0.2">
      <c r="A2810" s="28">
        <v>549962193</v>
      </c>
    </row>
    <row r="2811" spans="1:1" ht="12.75" x14ac:dyDescent="0.2">
      <c r="A2811" s="28">
        <v>556377902</v>
      </c>
    </row>
    <row r="2812" spans="1:1" ht="12.75" x14ac:dyDescent="0.2">
      <c r="A2812" s="28">
        <v>573163681</v>
      </c>
    </row>
    <row r="2813" spans="1:1" ht="12.75" x14ac:dyDescent="0.2">
      <c r="A2813" s="28">
        <v>562170640</v>
      </c>
    </row>
    <row r="2814" spans="1:1" ht="12.75" x14ac:dyDescent="0.2">
      <c r="A2814" s="28">
        <v>573376338</v>
      </c>
    </row>
    <row r="2815" spans="1:1" ht="12.75" x14ac:dyDescent="0.2">
      <c r="A2815" s="28">
        <v>595934715</v>
      </c>
    </row>
    <row r="2816" spans="1:1" ht="12.75" x14ac:dyDescent="0.2">
      <c r="A2816" s="28">
        <v>598198945</v>
      </c>
    </row>
    <row r="2817" spans="1:1" ht="12.75" x14ac:dyDescent="0.2">
      <c r="A2817" s="28">
        <v>528343628</v>
      </c>
    </row>
    <row r="2818" spans="1:1" ht="12.75" x14ac:dyDescent="0.2">
      <c r="A2818" s="28">
        <v>574467053</v>
      </c>
    </row>
    <row r="2819" spans="1:1" ht="12.75" x14ac:dyDescent="0.2">
      <c r="A2819" s="28">
        <v>559701092</v>
      </c>
    </row>
    <row r="2820" spans="1:1" ht="12.75" x14ac:dyDescent="0.2">
      <c r="A2820" s="28">
        <v>529022661</v>
      </c>
    </row>
    <row r="2821" spans="1:1" ht="12.75" x14ac:dyDescent="0.2">
      <c r="A2821" s="28">
        <v>537905005</v>
      </c>
    </row>
    <row r="2822" spans="1:1" ht="12.75" x14ac:dyDescent="0.2">
      <c r="A2822" s="28">
        <v>522049604</v>
      </c>
    </row>
    <row r="2823" spans="1:1" ht="12.75" x14ac:dyDescent="0.2">
      <c r="A2823" s="28">
        <v>536150027</v>
      </c>
    </row>
    <row r="2824" spans="1:1" ht="12.75" x14ac:dyDescent="0.2">
      <c r="A2824" s="28">
        <v>516845065</v>
      </c>
    </row>
    <row r="2825" spans="1:1" ht="12.75" x14ac:dyDescent="0.2">
      <c r="A2825" s="28">
        <v>526796648</v>
      </c>
    </row>
    <row r="2826" spans="1:1" ht="12.75" x14ac:dyDescent="0.2">
      <c r="A2826" s="28">
        <v>543236957</v>
      </c>
    </row>
    <row r="2827" spans="1:1" ht="12.75" x14ac:dyDescent="0.2">
      <c r="A2827" s="28">
        <v>590325140</v>
      </c>
    </row>
    <row r="2828" spans="1:1" ht="12.75" x14ac:dyDescent="0.2">
      <c r="A2828" s="28">
        <v>588069623</v>
      </c>
    </row>
    <row r="2829" spans="1:1" ht="12.75" x14ac:dyDescent="0.2">
      <c r="A2829" s="28">
        <v>569013616</v>
      </c>
    </row>
    <row r="2830" spans="1:1" ht="12.75" x14ac:dyDescent="0.2">
      <c r="A2830" s="28">
        <v>567007156</v>
      </c>
    </row>
    <row r="2831" spans="1:1" ht="12.75" x14ac:dyDescent="0.2">
      <c r="A2831" s="28">
        <v>543466074</v>
      </c>
    </row>
    <row r="2832" spans="1:1" ht="12.75" x14ac:dyDescent="0.2">
      <c r="A2832" s="28">
        <v>529917416</v>
      </c>
    </row>
    <row r="2833" spans="1:1" ht="12.75" x14ac:dyDescent="0.2">
      <c r="A2833" s="28">
        <v>563384112</v>
      </c>
    </row>
    <row r="2834" spans="1:1" ht="12.75" x14ac:dyDescent="0.2">
      <c r="A2834" s="28">
        <v>549871496</v>
      </c>
    </row>
    <row r="2835" spans="1:1" ht="12.75" x14ac:dyDescent="0.2">
      <c r="A2835" s="28">
        <v>556942749</v>
      </c>
    </row>
    <row r="2836" spans="1:1" ht="12.75" x14ac:dyDescent="0.2">
      <c r="A2836" s="28">
        <v>594448429</v>
      </c>
    </row>
    <row r="2837" spans="1:1" ht="12.75" x14ac:dyDescent="0.2">
      <c r="A2837" s="28">
        <v>576263995</v>
      </c>
    </row>
    <row r="2838" spans="1:1" ht="12.75" x14ac:dyDescent="0.2">
      <c r="A2838" s="28">
        <v>526526341</v>
      </c>
    </row>
    <row r="2839" spans="1:1" ht="12.75" x14ac:dyDescent="0.2">
      <c r="A2839" s="28">
        <v>545869692</v>
      </c>
    </row>
    <row r="2840" spans="1:1" ht="12.75" x14ac:dyDescent="0.2">
      <c r="A2840" s="28">
        <v>546736063</v>
      </c>
    </row>
    <row r="2841" spans="1:1" ht="12.75" x14ac:dyDescent="0.2">
      <c r="A2841" s="28">
        <v>599388542</v>
      </c>
    </row>
    <row r="2842" spans="1:1" ht="12.75" x14ac:dyDescent="0.2">
      <c r="A2842" s="28">
        <v>547767806</v>
      </c>
    </row>
    <row r="2843" spans="1:1" ht="12.75" x14ac:dyDescent="0.2">
      <c r="A2843" s="28">
        <v>596932107</v>
      </c>
    </row>
    <row r="2844" spans="1:1" ht="12.75" x14ac:dyDescent="0.2">
      <c r="A2844" s="28">
        <v>525205009</v>
      </c>
    </row>
    <row r="2845" spans="1:1" ht="12.75" x14ac:dyDescent="0.2">
      <c r="A2845" s="28">
        <v>537276747</v>
      </c>
    </row>
    <row r="2846" spans="1:1" ht="12.75" x14ac:dyDescent="0.2">
      <c r="A2846" s="28">
        <v>545308354</v>
      </c>
    </row>
    <row r="2847" spans="1:1" ht="12.75" x14ac:dyDescent="0.2">
      <c r="A2847" s="28">
        <v>550032147</v>
      </c>
    </row>
    <row r="2848" spans="1:1" ht="12.75" x14ac:dyDescent="0.2">
      <c r="A2848" s="28">
        <v>555140326</v>
      </c>
    </row>
    <row r="2849" spans="1:1" ht="12.75" x14ac:dyDescent="0.2">
      <c r="A2849" s="28">
        <v>566320505</v>
      </c>
    </row>
    <row r="2850" spans="1:1" ht="12.75" x14ac:dyDescent="0.2">
      <c r="A2850" s="28">
        <v>564105044</v>
      </c>
    </row>
    <row r="2851" spans="1:1" ht="12.75" x14ac:dyDescent="0.2">
      <c r="A2851" s="28">
        <v>532089494</v>
      </c>
    </row>
    <row r="2852" spans="1:1" ht="12.75" x14ac:dyDescent="0.2">
      <c r="A2852" s="28">
        <v>592613646</v>
      </c>
    </row>
    <row r="2853" spans="1:1" ht="12.75" x14ac:dyDescent="0.2">
      <c r="A2853" s="28">
        <v>592504352</v>
      </c>
    </row>
    <row r="2854" spans="1:1" ht="12.75" x14ac:dyDescent="0.2">
      <c r="A2854" s="28">
        <v>563419227</v>
      </c>
    </row>
    <row r="2855" spans="1:1" ht="12.75" x14ac:dyDescent="0.2">
      <c r="A2855" s="28">
        <v>588144525</v>
      </c>
    </row>
    <row r="2856" spans="1:1" ht="12.75" x14ac:dyDescent="0.2">
      <c r="A2856" s="28">
        <v>564435818</v>
      </c>
    </row>
    <row r="2857" spans="1:1" ht="12.75" x14ac:dyDescent="0.2">
      <c r="A2857" s="28">
        <v>533709209</v>
      </c>
    </row>
    <row r="2858" spans="1:1" ht="12.75" x14ac:dyDescent="0.2">
      <c r="A2858" s="28">
        <v>595259426</v>
      </c>
    </row>
    <row r="2859" spans="1:1" ht="12.75" x14ac:dyDescent="0.2">
      <c r="A2859" s="28">
        <v>538464786</v>
      </c>
    </row>
    <row r="2860" spans="1:1" ht="12.75" x14ac:dyDescent="0.2">
      <c r="A2860" s="28">
        <v>518291350</v>
      </c>
    </row>
    <row r="2861" spans="1:1" ht="12.75" x14ac:dyDescent="0.2">
      <c r="A2861" s="28">
        <v>516573924</v>
      </c>
    </row>
    <row r="2862" spans="1:1" ht="12.75" x14ac:dyDescent="0.2">
      <c r="A2862" s="28">
        <v>543638434</v>
      </c>
    </row>
    <row r="2863" spans="1:1" ht="12.75" x14ac:dyDescent="0.2">
      <c r="A2863" s="28">
        <v>589320297</v>
      </c>
    </row>
    <row r="2864" spans="1:1" ht="12.75" x14ac:dyDescent="0.2">
      <c r="A2864" s="28">
        <v>540489971</v>
      </c>
    </row>
    <row r="2865" spans="1:1" ht="12.75" x14ac:dyDescent="0.2">
      <c r="A2865" s="28">
        <v>598079378</v>
      </c>
    </row>
    <row r="2866" spans="1:1" ht="12.75" x14ac:dyDescent="0.2">
      <c r="A2866" s="28">
        <v>566065224</v>
      </c>
    </row>
    <row r="2867" spans="1:1" ht="12.75" x14ac:dyDescent="0.2">
      <c r="A2867" s="28">
        <v>591510961</v>
      </c>
    </row>
    <row r="2868" spans="1:1" ht="12.75" x14ac:dyDescent="0.2">
      <c r="A2868" s="28">
        <v>569287435</v>
      </c>
    </row>
    <row r="2869" spans="1:1" ht="12.75" x14ac:dyDescent="0.2">
      <c r="A2869" s="28">
        <v>548192849</v>
      </c>
    </row>
    <row r="2870" spans="1:1" ht="12.75" x14ac:dyDescent="0.2">
      <c r="A2870" s="28">
        <v>585819233</v>
      </c>
    </row>
    <row r="2871" spans="1:1" ht="12.75" x14ac:dyDescent="0.2">
      <c r="A2871" s="28">
        <v>537519355</v>
      </c>
    </row>
    <row r="2872" spans="1:1" ht="12.75" x14ac:dyDescent="0.2">
      <c r="A2872" s="28">
        <v>531915618</v>
      </c>
    </row>
    <row r="2873" spans="1:1" ht="12.75" x14ac:dyDescent="0.2">
      <c r="A2873" s="28">
        <v>530126375</v>
      </c>
    </row>
    <row r="2874" spans="1:1" ht="12.75" x14ac:dyDescent="0.2">
      <c r="A2874" s="28">
        <v>527613059</v>
      </c>
    </row>
    <row r="2875" spans="1:1" ht="12.75" x14ac:dyDescent="0.2">
      <c r="A2875" s="28">
        <v>531436536</v>
      </c>
    </row>
    <row r="2876" spans="1:1" ht="12.75" x14ac:dyDescent="0.2">
      <c r="A2876" s="28">
        <v>575040798</v>
      </c>
    </row>
    <row r="2877" spans="1:1" ht="12.75" x14ac:dyDescent="0.2">
      <c r="A2877" s="28">
        <v>518656424</v>
      </c>
    </row>
    <row r="2878" spans="1:1" ht="12.75" x14ac:dyDescent="0.2">
      <c r="A2878" s="28">
        <v>536264162</v>
      </c>
    </row>
    <row r="2879" spans="1:1" ht="12.75" x14ac:dyDescent="0.2">
      <c r="A2879" s="28">
        <v>572186728</v>
      </c>
    </row>
    <row r="2880" spans="1:1" ht="12.75" x14ac:dyDescent="0.2">
      <c r="A2880" s="28">
        <v>532391702</v>
      </c>
    </row>
    <row r="2881" spans="1:1" ht="12.75" x14ac:dyDescent="0.2">
      <c r="A2881" s="28">
        <v>526394468</v>
      </c>
    </row>
    <row r="2882" spans="1:1" ht="12.75" x14ac:dyDescent="0.2">
      <c r="A2882" s="28">
        <v>543519387</v>
      </c>
    </row>
    <row r="2883" spans="1:1" ht="12.75" x14ac:dyDescent="0.2">
      <c r="A2883" s="28">
        <v>589586486</v>
      </c>
    </row>
    <row r="2884" spans="1:1" ht="12.75" x14ac:dyDescent="0.2">
      <c r="A2884" s="28">
        <v>521239932</v>
      </c>
    </row>
    <row r="2885" spans="1:1" ht="12.75" x14ac:dyDescent="0.2">
      <c r="A2885" s="28">
        <v>516273825</v>
      </c>
    </row>
    <row r="2886" spans="1:1" ht="12.75" x14ac:dyDescent="0.2">
      <c r="A2886" s="28">
        <v>563438845</v>
      </c>
    </row>
    <row r="2887" spans="1:1" ht="12.75" x14ac:dyDescent="0.2">
      <c r="A2887" s="28">
        <v>542524250</v>
      </c>
    </row>
    <row r="2888" spans="1:1" ht="12.75" x14ac:dyDescent="0.2">
      <c r="A2888" s="28">
        <v>567352823</v>
      </c>
    </row>
    <row r="2889" spans="1:1" ht="12.75" x14ac:dyDescent="0.2">
      <c r="A2889" s="28">
        <v>581851673</v>
      </c>
    </row>
    <row r="2890" spans="1:1" ht="12.75" x14ac:dyDescent="0.2">
      <c r="A2890" s="28">
        <v>591557864</v>
      </c>
    </row>
    <row r="2891" spans="1:1" ht="12.75" x14ac:dyDescent="0.2">
      <c r="A2891" s="28">
        <v>595814921</v>
      </c>
    </row>
    <row r="2892" spans="1:1" ht="12.75" x14ac:dyDescent="0.2">
      <c r="A2892" s="28">
        <v>544912798</v>
      </c>
    </row>
    <row r="2893" spans="1:1" ht="12.75" x14ac:dyDescent="0.2">
      <c r="A2893" s="28">
        <v>577133250</v>
      </c>
    </row>
    <row r="2894" spans="1:1" ht="12.75" x14ac:dyDescent="0.2">
      <c r="A2894" s="28">
        <v>537552278</v>
      </c>
    </row>
    <row r="2895" spans="1:1" ht="12.75" x14ac:dyDescent="0.2">
      <c r="A2895" s="28">
        <v>553021891</v>
      </c>
    </row>
    <row r="2896" spans="1:1" ht="12.75" x14ac:dyDescent="0.2">
      <c r="A2896" s="28">
        <v>591343745</v>
      </c>
    </row>
    <row r="2897" spans="1:1" ht="12.75" x14ac:dyDescent="0.2">
      <c r="A2897" s="28">
        <v>525279783</v>
      </c>
    </row>
    <row r="2898" spans="1:1" ht="12.75" x14ac:dyDescent="0.2">
      <c r="A2898" s="28">
        <v>526751462</v>
      </c>
    </row>
    <row r="2899" spans="1:1" ht="12.75" x14ac:dyDescent="0.2">
      <c r="A2899" s="28">
        <v>550565883</v>
      </c>
    </row>
    <row r="2900" spans="1:1" ht="12.75" x14ac:dyDescent="0.2">
      <c r="A2900" s="28">
        <v>570135757</v>
      </c>
    </row>
    <row r="2901" spans="1:1" ht="12.75" x14ac:dyDescent="0.2">
      <c r="A2901" s="28">
        <v>600999469</v>
      </c>
    </row>
    <row r="2902" spans="1:1" ht="12.75" x14ac:dyDescent="0.2">
      <c r="A2902" s="28">
        <v>542951593</v>
      </c>
    </row>
    <row r="2903" spans="1:1" ht="12.75" x14ac:dyDescent="0.2">
      <c r="A2903" s="28">
        <v>568998685</v>
      </c>
    </row>
    <row r="2904" spans="1:1" ht="12.75" x14ac:dyDescent="0.2">
      <c r="A2904" s="28">
        <v>581256038</v>
      </c>
    </row>
    <row r="2905" spans="1:1" ht="12.75" x14ac:dyDescent="0.2">
      <c r="A2905" s="28">
        <v>567811681</v>
      </c>
    </row>
    <row r="2906" spans="1:1" ht="12.75" x14ac:dyDescent="0.2">
      <c r="A2906" s="28">
        <v>547877807</v>
      </c>
    </row>
    <row r="2907" spans="1:1" ht="12.75" x14ac:dyDescent="0.2">
      <c r="A2907" s="28">
        <v>543427930</v>
      </c>
    </row>
    <row r="2908" spans="1:1" ht="12.75" x14ac:dyDescent="0.2">
      <c r="A2908" s="28">
        <v>524402366</v>
      </c>
    </row>
    <row r="2909" spans="1:1" ht="12.75" x14ac:dyDescent="0.2">
      <c r="A2909" s="28">
        <v>591958307</v>
      </c>
    </row>
    <row r="2910" spans="1:1" ht="12.75" x14ac:dyDescent="0.2">
      <c r="A2910" s="28">
        <v>579430395</v>
      </c>
    </row>
    <row r="2911" spans="1:1" ht="12.75" x14ac:dyDescent="0.2">
      <c r="A2911" s="28">
        <v>579882120</v>
      </c>
    </row>
    <row r="2912" spans="1:1" ht="12.75" x14ac:dyDescent="0.2">
      <c r="A2912" s="28">
        <v>600906353</v>
      </c>
    </row>
    <row r="2913" spans="1:1" ht="12.75" x14ac:dyDescent="0.2">
      <c r="A2913" s="28">
        <v>591364798</v>
      </c>
    </row>
    <row r="2914" spans="1:1" ht="12.75" x14ac:dyDescent="0.2">
      <c r="A2914" s="28">
        <v>522751810</v>
      </c>
    </row>
    <row r="2915" spans="1:1" ht="12.75" x14ac:dyDescent="0.2">
      <c r="A2915" s="28">
        <v>562866581</v>
      </c>
    </row>
    <row r="2916" spans="1:1" ht="12.75" x14ac:dyDescent="0.2">
      <c r="A2916" s="28">
        <v>594594414</v>
      </c>
    </row>
    <row r="2917" spans="1:1" ht="12.75" x14ac:dyDescent="0.2">
      <c r="A2917" s="28">
        <v>532489308</v>
      </c>
    </row>
    <row r="2918" spans="1:1" ht="12.75" x14ac:dyDescent="0.2">
      <c r="A2918" s="28">
        <v>574073125</v>
      </c>
    </row>
    <row r="2919" spans="1:1" ht="12.75" x14ac:dyDescent="0.2">
      <c r="A2919" s="28">
        <v>572512964</v>
      </c>
    </row>
    <row r="2920" spans="1:1" ht="12.75" x14ac:dyDescent="0.2">
      <c r="A2920" s="28">
        <v>530502361</v>
      </c>
    </row>
    <row r="2921" spans="1:1" ht="12.75" x14ac:dyDescent="0.2">
      <c r="A2921" s="28">
        <v>561122428</v>
      </c>
    </row>
    <row r="2922" spans="1:1" ht="12.75" x14ac:dyDescent="0.2">
      <c r="A2922" s="28">
        <v>520790013</v>
      </c>
    </row>
    <row r="2923" spans="1:1" ht="12.75" x14ac:dyDescent="0.2">
      <c r="A2923" s="28">
        <v>542870265</v>
      </c>
    </row>
    <row r="2924" spans="1:1" ht="12.75" x14ac:dyDescent="0.2">
      <c r="A2924" s="28">
        <v>539325955</v>
      </c>
    </row>
    <row r="2925" spans="1:1" ht="12.75" x14ac:dyDescent="0.2">
      <c r="A2925" s="28">
        <v>568979776</v>
      </c>
    </row>
    <row r="2926" spans="1:1" ht="12.75" x14ac:dyDescent="0.2">
      <c r="A2926" s="28">
        <v>588630648</v>
      </c>
    </row>
    <row r="2927" spans="1:1" ht="12.75" x14ac:dyDescent="0.2">
      <c r="A2927" s="28">
        <v>598749185</v>
      </c>
    </row>
    <row r="2928" spans="1:1" ht="12.75" x14ac:dyDescent="0.2">
      <c r="A2928" s="28">
        <v>570994929</v>
      </c>
    </row>
    <row r="2929" spans="1:1" ht="12.75" x14ac:dyDescent="0.2">
      <c r="A2929" s="28">
        <v>589762302</v>
      </c>
    </row>
    <row r="2930" spans="1:1" ht="12.75" x14ac:dyDescent="0.2">
      <c r="A2930" s="28">
        <v>596949798</v>
      </c>
    </row>
    <row r="2931" spans="1:1" ht="12.75" x14ac:dyDescent="0.2">
      <c r="A2931" s="28">
        <v>571615224</v>
      </c>
    </row>
    <row r="2932" spans="1:1" ht="12.75" x14ac:dyDescent="0.2">
      <c r="A2932" s="28">
        <v>547212826</v>
      </c>
    </row>
    <row r="2933" spans="1:1" ht="12.75" x14ac:dyDescent="0.2">
      <c r="A2933" s="28">
        <v>540466641</v>
      </c>
    </row>
    <row r="2934" spans="1:1" ht="12.75" x14ac:dyDescent="0.2">
      <c r="A2934" s="28">
        <v>533220218</v>
      </c>
    </row>
    <row r="2935" spans="1:1" ht="12.75" x14ac:dyDescent="0.2">
      <c r="A2935" s="28">
        <v>567185379</v>
      </c>
    </row>
    <row r="2936" spans="1:1" ht="12.75" x14ac:dyDescent="0.2">
      <c r="A2936" s="28">
        <v>572030347</v>
      </c>
    </row>
    <row r="2937" spans="1:1" ht="12.75" x14ac:dyDescent="0.2">
      <c r="A2937" s="28">
        <v>576515964</v>
      </c>
    </row>
    <row r="2938" spans="1:1" ht="12.75" x14ac:dyDescent="0.2">
      <c r="A2938" s="28">
        <v>550507681</v>
      </c>
    </row>
    <row r="2939" spans="1:1" ht="12.75" x14ac:dyDescent="0.2">
      <c r="A2939" s="28">
        <v>584442086</v>
      </c>
    </row>
    <row r="2940" spans="1:1" ht="12.75" x14ac:dyDescent="0.2">
      <c r="A2940" s="28">
        <v>585273138</v>
      </c>
    </row>
    <row r="2941" spans="1:1" ht="12.75" x14ac:dyDescent="0.2">
      <c r="A2941" s="28">
        <v>524944085</v>
      </c>
    </row>
    <row r="2942" spans="1:1" ht="12.75" x14ac:dyDescent="0.2">
      <c r="A2942" s="28">
        <v>522614783</v>
      </c>
    </row>
    <row r="2943" spans="1:1" ht="12.75" x14ac:dyDescent="0.2">
      <c r="A2943" s="28">
        <v>592505688</v>
      </c>
    </row>
    <row r="2944" spans="1:1" ht="12.75" x14ac:dyDescent="0.2">
      <c r="A2944" s="28">
        <v>538972720</v>
      </c>
    </row>
    <row r="2945" spans="1:1" ht="12.75" x14ac:dyDescent="0.2">
      <c r="A2945" s="28">
        <v>537350389</v>
      </c>
    </row>
    <row r="2946" spans="1:1" ht="12.75" x14ac:dyDescent="0.2">
      <c r="A2946" s="28">
        <v>563470121</v>
      </c>
    </row>
    <row r="2947" spans="1:1" ht="12.75" x14ac:dyDescent="0.2">
      <c r="A2947" s="28">
        <v>538025782</v>
      </c>
    </row>
    <row r="2948" spans="1:1" ht="12.75" x14ac:dyDescent="0.2">
      <c r="A2948" s="28">
        <v>543374935</v>
      </c>
    </row>
    <row r="2949" spans="1:1" ht="12.75" x14ac:dyDescent="0.2">
      <c r="A2949" s="28">
        <v>580042882</v>
      </c>
    </row>
    <row r="2950" spans="1:1" ht="12.75" x14ac:dyDescent="0.2">
      <c r="A2950" s="28">
        <v>569015515</v>
      </c>
    </row>
    <row r="2951" spans="1:1" ht="12.75" x14ac:dyDescent="0.2">
      <c r="A2951" s="28">
        <v>572381564</v>
      </c>
    </row>
    <row r="2952" spans="1:1" ht="12.75" x14ac:dyDescent="0.2">
      <c r="A2952" s="28">
        <v>516375973</v>
      </c>
    </row>
    <row r="2953" spans="1:1" ht="12.75" x14ac:dyDescent="0.2">
      <c r="A2953" s="28">
        <v>533955727</v>
      </c>
    </row>
    <row r="2954" spans="1:1" ht="12.75" x14ac:dyDescent="0.2">
      <c r="A2954" s="28">
        <v>551176052</v>
      </c>
    </row>
    <row r="2955" spans="1:1" ht="12.75" x14ac:dyDescent="0.2">
      <c r="A2955" s="28">
        <v>526495239</v>
      </c>
    </row>
    <row r="2956" spans="1:1" ht="12.75" x14ac:dyDescent="0.2">
      <c r="A2956" s="28">
        <v>540950394</v>
      </c>
    </row>
    <row r="2957" spans="1:1" ht="12.75" x14ac:dyDescent="0.2">
      <c r="A2957" s="28">
        <v>564569733</v>
      </c>
    </row>
    <row r="2958" spans="1:1" ht="12.75" x14ac:dyDescent="0.2">
      <c r="A2958" s="28">
        <v>546646946</v>
      </c>
    </row>
    <row r="2959" spans="1:1" ht="12.75" x14ac:dyDescent="0.2">
      <c r="A2959" s="28">
        <v>563413936</v>
      </c>
    </row>
    <row r="2960" spans="1:1" ht="12.75" x14ac:dyDescent="0.2">
      <c r="A2960" s="28">
        <v>579166653</v>
      </c>
    </row>
    <row r="2961" spans="1:1" ht="12.75" x14ac:dyDescent="0.2">
      <c r="A2961" s="28">
        <v>523596596</v>
      </c>
    </row>
    <row r="2962" spans="1:1" ht="12.75" x14ac:dyDescent="0.2">
      <c r="A2962" s="28">
        <v>585332607</v>
      </c>
    </row>
    <row r="2963" spans="1:1" ht="12.75" x14ac:dyDescent="0.2">
      <c r="A2963" s="28">
        <v>566747159</v>
      </c>
    </row>
    <row r="2964" spans="1:1" ht="12.75" x14ac:dyDescent="0.2">
      <c r="A2964" s="28">
        <v>600975243</v>
      </c>
    </row>
    <row r="2965" spans="1:1" ht="12.75" x14ac:dyDescent="0.2">
      <c r="A2965" s="28">
        <v>517050342</v>
      </c>
    </row>
    <row r="2966" spans="1:1" ht="12.75" x14ac:dyDescent="0.2">
      <c r="A2966" s="28">
        <v>533914753</v>
      </c>
    </row>
    <row r="2967" spans="1:1" ht="12.75" x14ac:dyDescent="0.2">
      <c r="A2967" s="28">
        <v>559539592</v>
      </c>
    </row>
    <row r="2968" spans="1:1" ht="12.75" x14ac:dyDescent="0.2">
      <c r="A2968" s="28">
        <v>578473811</v>
      </c>
    </row>
    <row r="2969" spans="1:1" ht="12.75" x14ac:dyDescent="0.2">
      <c r="A2969" s="28">
        <v>600775669</v>
      </c>
    </row>
    <row r="2970" spans="1:1" ht="12.75" x14ac:dyDescent="0.2">
      <c r="A2970" s="28">
        <v>519935754</v>
      </c>
    </row>
    <row r="2971" spans="1:1" ht="12.75" x14ac:dyDescent="0.2">
      <c r="A2971" s="28">
        <v>599800150</v>
      </c>
    </row>
    <row r="2972" spans="1:1" ht="12.75" x14ac:dyDescent="0.2">
      <c r="A2972" s="28">
        <v>583057953</v>
      </c>
    </row>
    <row r="2973" spans="1:1" ht="12.75" x14ac:dyDescent="0.2">
      <c r="A2973" s="28">
        <v>553296604</v>
      </c>
    </row>
    <row r="2974" spans="1:1" ht="12.75" x14ac:dyDescent="0.2">
      <c r="A2974" s="28">
        <v>574249076</v>
      </c>
    </row>
    <row r="2975" spans="1:1" ht="12.75" x14ac:dyDescent="0.2">
      <c r="A2975" s="28">
        <v>516987423</v>
      </c>
    </row>
    <row r="2976" spans="1:1" ht="12.75" x14ac:dyDescent="0.2">
      <c r="A2976" s="28">
        <v>601315003</v>
      </c>
    </row>
    <row r="2977" spans="1:1" ht="12.75" x14ac:dyDescent="0.2">
      <c r="A2977" s="28">
        <v>562658114</v>
      </c>
    </row>
    <row r="2978" spans="1:1" ht="12.75" x14ac:dyDescent="0.2">
      <c r="A2978" s="28">
        <v>568559800</v>
      </c>
    </row>
    <row r="2979" spans="1:1" ht="12.75" x14ac:dyDescent="0.2">
      <c r="A2979" s="28">
        <v>585666981</v>
      </c>
    </row>
    <row r="2980" spans="1:1" ht="12.75" x14ac:dyDescent="0.2">
      <c r="A2980" s="28">
        <v>555859333</v>
      </c>
    </row>
    <row r="2981" spans="1:1" ht="12.75" x14ac:dyDescent="0.2">
      <c r="A2981" s="28">
        <v>560736433</v>
      </c>
    </row>
    <row r="2982" spans="1:1" ht="12.75" x14ac:dyDescent="0.2">
      <c r="A2982" s="28">
        <v>572483870</v>
      </c>
    </row>
    <row r="2983" spans="1:1" ht="12.75" x14ac:dyDescent="0.2">
      <c r="A2983" s="28">
        <v>599971204</v>
      </c>
    </row>
    <row r="2984" spans="1:1" ht="12.75" x14ac:dyDescent="0.2">
      <c r="A2984" s="28">
        <v>533944581</v>
      </c>
    </row>
    <row r="2985" spans="1:1" ht="12.75" x14ac:dyDescent="0.2">
      <c r="A2985" s="28">
        <v>528810643</v>
      </c>
    </row>
    <row r="2986" spans="1:1" ht="12.75" x14ac:dyDescent="0.2">
      <c r="A2986" s="28">
        <v>540964904</v>
      </c>
    </row>
    <row r="2987" spans="1:1" ht="12.75" x14ac:dyDescent="0.2">
      <c r="A2987" s="28">
        <v>553175105</v>
      </c>
    </row>
    <row r="2988" spans="1:1" ht="12.75" x14ac:dyDescent="0.2">
      <c r="A2988" s="28">
        <v>590374936</v>
      </c>
    </row>
    <row r="2989" spans="1:1" ht="12.75" x14ac:dyDescent="0.2">
      <c r="A2989" s="28">
        <v>520269857</v>
      </c>
    </row>
    <row r="2990" spans="1:1" ht="12.75" x14ac:dyDescent="0.2">
      <c r="A2990" s="28">
        <v>568347421</v>
      </c>
    </row>
    <row r="2991" spans="1:1" ht="12.75" x14ac:dyDescent="0.2">
      <c r="A2991" s="28">
        <v>523751485</v>
      </c>
    </row>
    <row r="2992" spans="1:1" ht="12.75" x14ac:dyDescent="0.2">
      <c r="A2992" s="28">
        <v>542880149</v>
      </c>
    </row>
    <row r="2993" spans="1:1" ht="12.75" x14ac:dyDescent="0.2">
      <c r="A2993" s="28">
        <v>535621715</v>
      </c>
    </row>
    <row r="2994" spans="1:1" ht="12.75" x14ac:dyDescent="0.2">
      <c r="A2994" s="28">
        <v>575452651</v>
      </c>
    </row>
    <row r="2995" spans="1:1" ht="12.75" x14ac:dyDescent="0.2">
      <c r="A2995" s="28">
        <v>536659554</v>
      </c>
    </row>
    <row r="2996" spans="1:1" ht="12.75" x14ac:dyDescent="0.2">
      <c r="A2996" s="28">
        <v>520734978</v>
      </c>
    </row>
    <row r="2997" spans="1:1" ht="12.75" x14ac:dyDescent="0.2">
      <c r="A2997" s="28">
        <v>525158152</v>
      </c>
    </row>
    <row r="2998" spans="1:1" ht="12.75" x14ac:dyDescent="0.2">
      <c r="A2998" s="28">
        <v>528123272</v>
      </c>
    </row>
    <row r="2999" spans="1:1" ht="12.75" x14ac:dyDescent="0.2">
      <c r="A2999" s="28">
        <v>573162651</v>
      </c>
    </row>
    <row r="3000" spans="1:1" ht="12.75" x14ac:dyDescent="0.2">
      <c r="A3000" s="28">
        <v>582887568</v>
      </c>
    </row>
    <row r="3001" spans="1:1" ht="12.75" x14ac:dyDescent="0.2">
      <c r="A3001" s="28">
        <v>572808733</v>
      </c>
    </row>
    <row r="3002" spans="1:1" ht="12.75" x14ac:dyDescent="0.2">
      <c r="A3002" s="28">
        <v>574466871</v>
      </c>
    </row>
    <row r="3003" spans="1:1" ht="12.75" x14ac:dyDescent="0.2">
      <c r="A3003" s="28">
        <v>564776384</v>
      </c>
    </row>
    <row r="3004" spans="1:1" ht="12.75" x14ac:dyDescent="0.2">
      <c r="A3004" s="28">
        <v>584027476</v>
      </c>
    </row>
    <row r="3005" spans="1:1" ht="12.75" x14ac:dyDescent="0.2">
      <c r="A3005" s="28">
        <v>523648812</v>
      </c>
    </row>
    <row r="3006" spans="1:1" ht="12.75" x14ac:dyDescent="0.2">
      <c r="A3006" s="28">
        <v>517823023</v>
      </c>
    </row>
    <row r="3007" spans="1:1" ht="12.75" x14ac:dyDescent="0.2">
      <c r="A3007" s="28">
        <v>528040342</v>
      </c>
    </row>
    <row r="3008" spans="1:1" ht="12.75" x14ac:dyDescent="0.2">
      <c r="A3008" s="28">
        <v>572772966</v>
      </c>
    </row>
    <row r="3009" spans="1:1" ht="12.75" x14ac:dyDescent="0.2">
      <c r="A3009" s="28">
        <v>568929878</v>
      </c>
    </row>
    <row r="3010" spans="1:1" ht="12.75" x14ac:dyDescent="0.2">
      <c r="A3010" s="28">
        <v>581700490</v>
      </c>
    </row>
    <row r="3011" spans="1:1" ht="12.75" x14ac:dyDescent="0.2">
      <c r="A3011" s="28">
        <v>540213267</v>
      </c>
    </row>
    <row r="3012" spans="1:1" ht="12.75" x14ac:dyDescent="0.2">
      <c r="A3012" s="28">
        <v>529687533</v>
      </c>
    </row>
    <row r="3013" spans="1:1" ht="12.75" x14ac:dyDescent="0.2">
      <c r="A3013" s="28">
        <v>528786943</v>
      </c>
    </row>
    <row r="3014" spans="1:1" ht="12.75" x14ac:dyDescent="0.2">
      <c r="A3014" s="28">
        <v>538452456</v>
      </c>
    </row>
    <row r="3015" spans="1:1" ht="12.75" x14ac:dyDescent="0.2">
      <c r="A3015" s="28">
        <v>555963038</v>
      </c>
    </row>
    <row r="3016" spans="1:1" ht="12.75" x14ac:dyDescent="0.2">
      <c r="A3016" s="28">
        <v>549492884</v>
      </c>
    </row>
    <row r="3017" spans="1:1" ht="12.75" x14ac:dyDescent="0.2">
      <c r="A3017" s="28">
        <v>549766644</v>
      </c>
    </row>
    <row r="3018" spans="1:1" ht="12.75" x14ac:dyDescent="0.2">
      <c r="A3018" s="28">
        <v>518627653</v>
      </c>
    </row>
    <row r="3019" spans="1:1" ht="12.75" x14ac:dyDescent="0.2">
      <c r="A3019" s="28">
        <v>572189864</v>
      </c>
    </row>
    <row r="3020" spans="1:1" ht="12.75" x14ac:dyDescent="0.2">
      <c r="A3020" s="28">
        <v>548865425</v>
      </c>
    </row>
    <row r="3021" spans="1:1" ht="12.75" x14ac:dyDescent="0.2">
      <c r="A3021" s="28">
        <v>553104703</v>
      </c>
    </row>
    <row r="3022" spans="1:1" ht="12.75" x14ac:dyDescent="0.2">
      <c r="A3022" s="28">
        <v>532167931</v>
      </c>
    </row>
    <row r="3023" spans="1:1" ht="12.75" x14ac:dyDescent="0.2">
      <c r="A3023" s="28">
        <v>569275856</v>
      </c>
    </row>
    <row r="3024" spans="1:1" ht="12.75" x14ac:dyDescent="0.2">
      <c r="A3024" s="28">
        <v>537694679</v>
      </c>
    </row>
    <row r="3025" spans="1:1" ht="12.75" x14ac:dyDescent="0.2">
      <c r="A3025" s="28">
        <v>544871463</v>
      </c>
    </row>
    <row r="3026" spans="1:1" ht="12.75" x14ac:dyDescent="0.2">
      <c r="A3026" s="28">
        <v>587552814</v>
      </c>
    </row>
    <row r="3027" spans="1:1" ht="12.75" x14ac:dyDescent="0.2">
      <c r="A3027" s="28">
        <v>535891936</v>
      </c>
    </row>
    <row r="3028" spans="1:1" ht="12.75" x14ac:dyDescent="0.2">
      <c r="A3028" s="28">
        <v>578517157</v>
      </c>
    </row>
    <row r="3029" spans="1:1" ht="12.75" x14ac:dyDescent="0.2">
      <c r="A3029" s="28">
        <v>574689520</v>
      </c>
    </row>
    <row r="3030" spans="1:1" ht="12.75" x14ac:dyDescent="0.2">
      <c r="A3030" s="28">
        <v>578494022</v>
      </c>
    </row>
    <row r="3031" spans="1:1" ht="12.75" x14ac:dyDescent="0.2">
      <c r="A3031" s="28">
        <v>584849005</v>
      </c>
    </row>
    <row r="3032" spans="1:1" ht="12.75" x14ac:dyDescent="0.2">
      <c r="A3032" s="28">
        <v>529443964</v>
      </c>
    </row>
    <row r="3033" spans="1:1" ht="12.75" x14ac:dyDescent="0.2">
      <c r="A3033" s="28">
        <v>584282219</v>
      </c>
    </row>
    <row r="3034" spans="1:1" ht="12.75" x14ac:dyDescent="0.2">
      <c r="A3034" s="28">
        <v>583039808</v>
      </c>
    </row>
    <row r="3035" spans="1:1" ht="12.75" x14ac:dyDescent="0.2">
      <c r="A3035" s="28">
        <v>563702356</v>
      </c>
    </row>
    <row r="3036" spans="1:1" ht="12.75" x14ac:dyDescent="0.2">
      <c r="A3036" s="28">
        <v>590453105</v>
      </c>
    </row>
    <row r="3037" spans="1:1" ht="12.75" x14ac:dyDescent="0.2">
      <c r="A3037" s="28">
        <v>532821794</v>
      </c>
    </row>
    <row r="3038" spans="1:1" ht="12.75" x14ac:dyDescent="0.2">
      <c r="A3038" s="28">
        <v>525182180</v>
      </c>
    </row>
    <row r="3039" spans="1:1" ht="12.75" x14ac:dyDescent="0.2">
      <c r="A3039" s="28">
        <v>535312651</v>
      </c>
    </row>
    <row r="3040" spans="1:1" ht="12.75" x14ac:dyDescent="0.2">
      <c r="A3040" s="28">
        <v>531217571</v>
      </c>
    </row>
    <row r="3041" spans="1:1" ht="12.75" x14ac:dyDescent="0.2">
      <c r="A3041" s="28">
        <v>589601698</v>
      </c>
    </row>
    <row r="3042" spans="1:1" ht="12.75" x14ac:dyDescent="0.2">
      <c r="A3042" s="28">
        <v>527197338</v>
      </c>
    </row>
    <row r="3043" spans="1:1" ht="12.75" x14ac:dyDescent="0.2">
      <c r="A3043" s="28">
        <v>578809055</v>
      </c>
    </row>
    <row r="3044" spans="1:1" ht="12.75" x14ac:dyDescent="0.2">
      <c r="A3044" s="28">
        <v>598559187</v>
      </c>
    </row>
    <row r="3045" spans="1:1" ht="12.75" x14ac:dyDescent="0.2">
      <c r="A3045" s="28">
        <v>558596647</v>
      </c>
    </row>
    <row r="3046" spans="1:1" ht="12.75" x14ac:dyDescent="0.2">
      <c r="A3046" s="28">
        <v>552347966</v>
      </c>
    </row>
    <row r="3047" spans="1:1" ht="12.75" x14ac:dyDescent="0.2">
      <c r="A3047" s="28">
        <v>572558566</v>
      </c>
    </row>
    <row r="3048" spans="1:1" ht="12.75" x14ac:dyDescent="0.2">
      <c r="A3048" s="28">
        <v>572123105</v>
      </c>
    </row>
    <row r="3049" spans="1:1" ht="12.75" x14ac:dyDescent="0.2">
      <c r="A3049" s="28">
        <v>540552388</v>
      </c>
    </row>
    <row r="3050" spans="1:1" ht="12.75" x14ac:dyDescent="0.2">
      <c r="A3050" s="28">
        <v>527261889</v>
      </c>
    </row>
    <row r="3051" spans="1:1" ht="12.75" x14ac:dyDescent="0.2">
      <c r="A3051" s="28">
        <v>516357969</v>
      </c>
    </row>
    <row r="3052" spans="1:1" ht="12.75" x14ac:dyDescent="0.2">
      <c r="A3052" s="28">
        <v>537390158</v>
      </c>
    </row>
    <row r="3053" spans="1:1" ht="12.75" x14ac:dyDescent="0.2">
      <c r="A3053" s="28">
        <v>570644447</v>
      </c>
    </row>
    <row r="3054" spans="1:1" ht="12.75" x14ac:dyDescent="0.2">
      <c r="A3054" s="28">
        <v>521515805</v>
      </c>
    </row>
    <row r="3055" spans="1:1" ht="12.75" x14ac:dyDescent="0.2">
      <c r="A3055" s="28">
        <v>578649646</v>
      </c>
    </row>
    <row r="3056" spans="1:1" ht="12.75" x14ac:dyDescent="0.2">
      <c r="A3056" s="28">
        <v>529590045</v>
      </c>
    </row>
    <row r="3057" spans="1:1" ht="12.75" x14ac:dyDescent="0.2">
      <c r="A3057" s="28">
        <v>598324338</v>
      </c>
    </row>
    <row r="3058" spans="1:1" ht="12.75" x14ac:dyDescent="0.2">
      <c r="A3058" s="28">
        <v>519114254</v>
      </c>
    </row>
    <row r="3059" spans="1:1" ht="12.75" x14ac:dyDescent="0.2">
      <c r="A3059" s="28">
        <v>517293578</v>
      </c>
    </row>
    <row r="3060" spans="1:1" ht="12.75" x14ac:dyDescent="0.2">
      <c r="A3060" s="28">
        <v>597510759</v>
      </c>
    </row>
    <row r="3061" spans="1:1" ht="12.75" x14ac:dyDescent="0.2">
      <c r="A3061" s="28">
        <v>567593811</v>
      </c>
    </row>
    <row r="3062" spans="1:1" ht="12.75" x14ac:dyDescent="0.2">
      <c r="A3062" s="28">
        <v>573545743</v>
      </c>
    </row>
    <row r="3063" spans="1:1" ht="12.75" x14ac:dyDescent="0.2">
      <c r="A3063" s="28">
        <v>549487265</v>
      </c>
    </row>
    <row r="3064" spans="1:1" ht="12.75" x14ac:dyDescent="0.2">
      <c r="A3064" s="28">
        <v>532110643</v>
      </c>
    </row>
    <row r="3065" spans="1:1" ht="12.75" x14ac:dyDescent="0.2">
      <c r="A3065" s="28">
        <v>528802854</v>
      </c>
    </row>
    <row r="3066" spans="1:1" ht="12.75" x14ac:dyDescent="0.2">
      <c r="A3066" s="28">
        <v>556887856</v>
      </c>
    </row>
    <row r="3067" spans="1:1" ht="12.75" x14ac:dyDescent="0.2">
      <c r="A3067" s="28">
        <v>553758958</v>
      </c>
    </row>
    <row r="3068" spans="1:1" ht="12.75" x14ac:dyDescent="0.2">
      <c r="A3068" s="28">
        <v>539376363</v>
      </c>
    </row>
    <row r="3069" spans="1:1" ht="12.75" x14ac:dyDescent="0.2">
      <c r="A3069" s="28">
        <v>554423412</v>
      </c>
    </row>
    <row r="3070" spans="1:1" ht="12.75" x14ac:dyDescent="0.2">
      <c r="A3070" s="28">
        <v>569140719</v>
      </c>
    </row>
    <row r="3071" spans="1:1" ht="12.75" x14ac:dyDescent="0.2">
      <c r="A3071" s="28">
        <v>594945168</v>
      </c>
    </row>
    <row r="3072" spans="1:1" ht="12.75" x14ac:dyDescent="0.2">
      <c r="A3072" s="28">
        <v>570721232</v>
      </c>
    </row>
    <row r="3073" spans="1:1" ht="12.75" x14ac:dyDescent="0.2">
      <c r="A3073" s="28">
        <v>524616898</v>
      </c>
    </row>
    <row r="3074" spans="1:1" ht="12.75" x14ac:dyDescent="0.2">
      <c r="A3074" s="28">
        <v>553069237</v>
      </c>
    </row>
    <row r="3075" spans="1:1" ht="12.75" x14ac:dyDescent="0.2">
      <c r="A3075" s="28">
        <v>590439079</v>
      </c>
    </row>
    <row r="3076" spans="1:1" ht="12.75" x14ac:dyDescent="0.2">
      <c r="A3076" s="28">
        <v>546950989</v>
      </c>
    </row>
    <row r="3077" spans="1:1" ht="12.75" x14ac:dyDescent="0.2">
      <c r="A3077" s="28">
        <v>583602087</v>
      </c>
    </row>
    <row r="3078" spans="1:1" ht="12.75" x14ac:dyDescent="0.2">
      <c r="A3078" s="28">
        <v>580598925</v>
      </c>
    </row>
    <row r="3079" spans="1:1" ht="12.75" x14ac:dyDescent="0.2">
      <c r="A3079" s="28">
        <v>581072680</v>
      </c>
    </row>
    <row r="3080" spans="1:1" ht="12.75" x14ac:dyDescent="0.2">
      <c r="A3080" s="28">
        <v>555653795</v>
      </c>
    </row>
    <row r="3081" spans="1:1" ht="12.75" x14ac:dyDescent="0.2">
      <c r="A3081" s="28">
        <v>569969021</v>
      </c>
    </row>
    <row r="3082" spans="1:1" ht="12.75" x14ac:dyDescent="0.2">
      <c r="A3082" s="28">
        <v>561923974</v>
      </c>
    </row>
    <row r="3083" spans="1:1" ht="12.75" x14ac:dyDescent="0.2">
      <c r="A3083" s="28">
        <v>539209628</v>
      </c>
    </row>
    <row r="3084" spans="1:1" ht="12.75" x14ac:dyDescent="0.2">
      <c r="A3084" s="28">
        <v>593789449</v>
      </c>
    </row>
    <row r="3085" spans="1:1" ht="12.75" x14ac:dyDescent="0.2">
      <c r="A3085" s="28">
        <v>545669907</v>
      </c>
    </row>
    <row r="3086" spans="1:1" ht="12.75" x14ac:dyDescent="0.2">
      <c r="A3086" s="28">
        <v>590562088</v>
      </c>
    </row>
    <row r="3087" spans="1:1" ht="12.75" x14ac:dyDescent="0.2">
      <c r="A3087" s="28">
        <v>553752111</v>
      </c>
    </row>
    <row r="3088" spans="1:1" ht="12.75" x14ac:dyDescent="0.2">
      <c r="A3088" s="28">
        <v>562499149</v>
      </c>
    </row>
    <row r="3089" spans="1:1" ht="12.75" x14ac:dyDescent="0.2">
      <c r="A3089" s="28">
        <v>517818041</v>
      </c>
    </row>
    <row r="3090" spans="1:1" ht="12.75" x14ac:dyDescent="0.2">
      <c r="A3090" s="28">
        <v>579544524</v>
      </c>
    </row>
    <row r="3091" spans="1:1" ht="12.75" x14ac:dyDescent="0.2">
      <c r="A3091" s="28">
        <v>592333800</v>
      </c>
    </row>
    <row r="3092" spans="1:1" ht="12.75" x14ac:dyDescent="0.2">
      <c r="A3092" s="28">
        <v>565849917</v>
      </c>
    </row>
    <row r="3093" spans="1:1" ht="12.75" x14ac:dyDescent="0.2">
      <c r="A3093" s="28">
        <v>525606958</v>
      </c>
    </row>
    <row r="3094" spans="1:1" ht="12.75" x14ac:dyDescent="0.2">
      <c r="A3094" s="28">
        <v>578802438</v>
      </c>
    </row>
    <row r="3095" spans="1:1" ht="12.75" x14ac:dyDescent="0.2">
      <c r="A3095" s="28">
        <v>558605189</v>
      </c>
    </row>
    <row r="3096" spans="1:1" ht="12.75" x14ac:dyDescent="0.2">
      <c r="A3096" s="28">
        <v>589183307</v>
      </c>
    </row>
    <row r="3097" spans="1:1" ht="12.75" x14ac:dyDescent="0.2">
      <c r="A3097" s="28">
        <v>550651948</v>
      </c>
    </row>
    <row r="3098" spans="1:1" ht="12.75" x14ac:dyDescent="0.2">
      <c r="A3098" s="28">
        <v>521924618</v>
      </c>
    </row>
    <row r="3099" spans="1:1" ht="12.75" x14ac:dyDescent="0.2">
      <c r="A3099" s="28">
        <v>599606120</v>
      </c>
    </row>
    <row r="3100" spans="1:1" ht="12.75" x14ac:dyDescent="0.2">
      <c r="A3100" s="28">
        <v>532750512</v>
      </c>
    </row>
    <row r="3101" spans="1:1" ht="12.75" x14ac:dyDescent="0.2">
      <c r="A3101" s="28">
        <v>573405944</v>
      </c>
    </row>
    <row r="3102" spans="1:1" ht="12.75" x14ac:dyDescent="0.2">
      <c r="A3102" s="28">
        <v>586133400</v>
      </c>
    </row>
    <row r="3103" spans="1:1" ht="12.75" x14ac:dyDescent="0.2">
      <c r="A3103" s="28">
        <v>562686053</v>
      </c>
    </row>
    <row r="3104" spans="1:1" ht="12.75" x14ac:dyDescent="0.2">
      <c r="A3104" s="28">
        <v>596766988</v>
      </c>
    </row>
    <row r="3105" spans="1:1" ht="12.75" x14ac:dyDescent="0.2">
      <c r="A3105" s="28">
        <v>578833706</v>
      </c>
    </row>
    <row r="3106" spans="1:1" ht="12.75" x14ac:dyDescent="0.2">
      <c r="A3106" s="28">
        <v>594014239</v>
      </c>
    </row>
    <row r="3107" spans="1:1" ht="12.75" x14ac:dyDescent="0.2">
      <c r="A3107" s="28">
        <v>533685771</v>
      </c>
    </row>
    <row r="3108" spans="1:1" ht="12.75" x14ac:dyDescent="0.2">
      <c r="A3108" s="28">
        <v>540758915</v>
      </c>
    </row>
    <row r="3109" spans="1:1" ht="12.75" x14ac:dyDescent="0.2">
      <c r="A3109" s="28">
        <v>566112628</v>
      </c>
    </row>
    <row r="3110" spans="1:1" ht="12.75" x14ac:dyDescent="0.2">
      <c r="A3110" s="28">
        <v>544139502</v>
      </c>
    </row>
    <row r="3111" spans="1:1" ht="12.75" x14ac:dyDescent="0.2">
      <c r="A3111" s="28">
        <v>596688929</v>
      </c>
    </row>
    <row r="3112" spans="1:1" ht="12.75" x14ac:dyDescent="0.2">
      <c r="A3112" s="28">
        <v>585677196</v>
      </c>
    </row>
    <row r="3113" spans="1:1" ht="12.75" x14ac:dyDescent="0.2">
      <c r="A3113" s="28">
        <v>573286167</v>
      </c>
    </row>
    <row r="3114" spans="1:1" ht="12.75" x14ac:dyDescent="0.2">
      <c r="A3114" s="28">
        <v>589766697</v>
      </c>
    </row>
    <row r="3115" spans="1:1" ht="12.75" x14ac:dyDescent="0.2">
      <c r="A3115" s="28">
        <v>555058658</v>
      </c>
    </row>
    <row r="3116" spans="1:1" ht="12.75" x14ac:dyDescent="0.2">
      <c r="A3116" s="28">
        <v>574672713</v>
      </c>
    </row>
    <row r="3117" spans="1:1" ht="12.75" x14ac:dyDescent="0.2">
      <c r="A3117" s="28">
        <v>575033304</v>
      </c>
    </row>
    <row r="3118" spans="1:1" ht="12.75" x14ac:dyDescent="0.2">
      <c r="A3118" s="28">
        <v>519529985</v>
      </c>
    </row>
    <row r="3119" spans="1:1" ht="12.75" x14ac:dyDescent="0.2">
      <c r="A3119" s="28">
        <v>531078568</v>
      </c>
    </row>
    <row r="3120" spans="1:1" ht="12.75" x14ac:dyDescent="0.2">
      <c r="A3120" s="28">
        <v>543657359</v>
      </c>
    </row>
    <row r="3121" spans="1:1" ht="12.75" x14ac:dyDescent="0.2">
      <c r="A3121" s="28">
        <v>557610732</v>
      </c>
    </row>
    <row r="3122" spans="1:1" ht="12.75" x14ac:dyDescent="0.2">
      <c r="A3122" s="28">
        <v>558852968</v>
      </c>
    </row>
    <row r="3123" spans="1:1" ht="12.75" x14ac:dyDescent="0.2">
      <c r="A3123" s="28">
        <v>596293681</v>
      </c>
    </row>
    <row r="3124" spans="1:1" ht="12.75" x14ac:dyDescent="0.2">
      <c r="A3124" s="28">
        <v>592248762</v>
      </c>
    </row>
    <row r="3125" spans="1:1" ht="12.75" x14ac:dyDescent="0.2">
      <c r="A3125" s="28">
        <v>537222140</v>
      </c>
    </row>
    <row r="3126" spans="1:1" ht="12.75" x14ac:dyDescent="0.2">
      <c r="A3126" s="28">
        <v>531518837</v>
      </c>
    </row>
    <row r="3127" spans="1:1" ht="12.75" x14ac:dyDescent="0.2">
      <c r="A3127" s="28">
        <v>561019072</v>
      </c>
    </row>
    <row r="3128" spans="1:1" ht="12.75" x14ac:dyDescent="0.2">
      <c r="A3128" s="28">
        <v>543202001</v>
      </c>
    </row>
    <row r="3129" spans="1:1" ht="12.75" x14ac:dyDescent="0.2">
      <c r="A3129" s="28">
        <v>556397965</v>
      </c>
    </row>
    <row r="3130" spans="1:1" ht="12.75" x14ac:dyDescent="0.2">
      <c r="A3130" s="28">
        <v>560208817</v>
      </c>
    </row>
    <row r="3131" spans="1:1" ht="12.75" x14ac:dyDescent="0.2">
      <c r="A3131" s="28">
        <v>577337201</v>
      </c>
    </row>
    <row r="3132" spans="1:1" ht="12.75" x14ac:dyDescent="0.2">
      <c r="A3132" s="28">
        <v>521482666</v>
      </c>
    </row>
    <row r="3133" spans="1:1" ht="12.75" x14ac:dyDescent="0.2">
      <c r="A3133" s="28">
        <v>532479721</v>
      </c>
    </row>
    <row r="3134" spans="1:1" ht="12.75" x14ac:dyDescent="0.2">
      <c r="A3134" s="28">
        <v>569259919</v>
      </c>
    </row>
    <row r="3135" spans="1:1" ht="12.75" x14ac:dyDescent="0.2">
      <c r="A3135" s="28">
        <v>516763862</v>
      </c>
    </row>
    <row r="3136" spans="1:1" ht="12.75" x14ac:dyDescent="0.2">
      <c r="A3136" s="28">
        <v>583357894</v>
      </c>
    </row>
    <row r="3137" spans="1:1" ht="12.75" x14ac:dyDescent="0.2">
      <c r="A3137" s="28">
        <v>559676989</v>
      </c>
    </row>
    <row r="3138" spans="1:1" ht="12.75" x14ac:dyDescent="0.2">
      <c r="A3138" s="28">
        <v>527000802</v>
      </c>
    </row>
    <row r="3139" spans="1:1" ht="12.75" x14ac:dyDescent="0.2">
      <c r="A3139" s="28">
        <v>533739615</v>
      </c>
    </row>
    <row r="3140" spans="1:1" ht="12.75" x14ac:dyDescent="0.2">
      <c r="A3140" s="28">
        <v>576019118</v>
      </c>
    </row>
    <row r="3141" spans="1:1" ht="12.75" x14ac:dyDescent="0.2">
      <c r="A3141" s="28">
        <v>541970127</v>
      </c>
    </row>
    <row r="3142" spans="1:1" ht="12.75" x14ac:dyDescent="0.2">
      <c r="A3142" s="28">
        <v>532311850</v>
      </c>
    </row>
    <row r="3143" spans="1:1" ht="12.75" x14ac:dyDescent="0.2">
      <c r="A3143" s="28">
        <v>550582083</v>
      </c>
    </row>
    <row r="3144" spans="1:1" ht="12.75" x14ac:dyDescent="0.2">
      <c r="A3144" s="28">
        <v>545261050</v>
      </c>
    </row>
    <row r="3145" spans="1:1" ht="12.75" x14ac:dyDescent="0.2">
      <c r="A3145" s="28">
        <v>545503871</v>
      </c>
    </row>
    <row r="3146" spans="1:1" ht="12.75" x14ac:dyDescent="0.2">
      <c r="A3146" s="28">
        <v>560568179</v>
      </c>
    </row>
    <row r="3147" spans="1:1" ht="12.75" x14ac:dyDescent="0.2">
      <c r="A3147" s="28">
        <v>534701949</v>
      </c>
    </row>
    <row r="3148" spans="1:1" ht="12.75" x14ac:dyDescent="0.2">
      <c r="A3148" s="28">
        <v>549650599</v>
      </c>
    </row>
    <row r="3149" spans="1:1" ht="12.75" x14ac:dyDescent="0.2">
      <c r="A3149" s="28">
        <v>522667951</v>
      </c>
    </row>
    <row r="3150" spans="1:1" ht="12.75" x14ac:dyDescent="0.2">
      <c r="A3150" s="28">
        <v>550310867</v>
      </c>
    </row>
    <row r="3151" spans="1:1" ht="12.75" x14ac:dyDescent="0.2">
      <c r="A3151" s="28">
        <v>596796017</v>
      </c>
    </row>
    <row r="3152" spans="1:1" ht="12.75" x14ac:dyDescent="0.2">
      <c r="A3152" s="28">
        <v>587445534</v>
      </c>
    </row>
    <row r="3153" spans="1:1" ht="12.75" x14ac:dyDescent="0.2">
      <c r="A3153" s="28">
        <v>581116194</v>
      </c>
    </row>
    <row r="3154" spans="1:1" ht="12.75" x14ac:dyDescent="0.2">
      <c r="A3154" s="28">
        <v>520082697</v>
      </c>
    </row>
    <row r="3155" spans="1:1" ht="12.75" x14ac:dyDescent="0.2">
      <c r="A3155" s="28">
        <v>546911201</v>
      </c>
    </row>
    <row r="3156" spans="1:1" ht="12.75" x14ac:dyDescent="0.2">
      <c r="A3156" s="28">
        <v>597771838</v>
      </c>
    </row>
    <row r="3157" spans="1:1" ht="12.75" x14ac:dyDescent="0.2">
      <c r="A3157" s="28">
        <v>559179127</v>
      </c>
    </row>
    <row r="3158" spans="1:1" ht="12.75" x14ac:dyDescent="0.2">
      <c r="A3158" s="28">
        <v>522404229</v>
      </c>
    </row>
    <row r="3159" spans="1:1" ht="12.75" x14ac:dyDescent="0.2">
      <c r="A3159" s="28">
        <v>526053713</v>
      </c>
    </row>
    <row r="3160" spans="1:1" ht="12.75" x14ac:dyDescent="0.2">
      <c r="A3160" s="28">
        <v>576533691</v>
      </c>
    </row>
    <row r="3161" spans="1:1" ht="12.75" x14ac:dyDescent="0.2">
      <c r="A3161" s="28">
        <v>592013909</v>
      </c>
    </row>
    <row r="3162" spans="1:1" ht="12.75" x14ac:dyDescent="0.2">
      <c r="A3162" s="28">
        <v>562489742</v>
      </c>
    </row>
    <row r="3163" spans="1:1" ht="12.75" x14ac:dyDescent="0.2">
      <c r="A3163" s="28">
        <v>562359732</v>
      </c>
    </row>
    <row r="3164" spans="1:1" ht="12.75" x14ac:dyDescent="0.2">
      <c r="A3164" s="28">
        <v>596994596</v>
      </c>
    </row>
    <row r="3165" spans="1:1" ht="12.75" x14ac:dyDescent="0.2">
      <c r="A3165" s="28">
        <v>566567042</v>
      </c>
    </row>
    <row r="3166" spans="1:1" ht="12.75" x14ac:dyDescent="0.2">
      <c r="A3166" s="28">
        <v>520271545</v>
      </c>
    </row>
    <row r="3167" spans="1:1" ht="12.75" x14ac:dyDescent="0.2">
      <c r="A3167" s="28">
        <v>583288883</v>
      </c>
    </row>
    <row r="3168" spans="1:1" ht="12.75" x14ac:dyDescent="0.2">
      <c r="A3168" s="28">
        <v>556502393</v>
      </c>
    </row>
    <row r="3169" spans="1:1" ht="12.75" x14ac:dyDescent="0.2">
      <c r="A3169" s="28">
        <v>588458164</v>
      </c>
    </row>
    <row r="3170" spans="1:1" ht="12.75" x14ac:dyDescent="0.2">
      <c r="A3170" s="28">
        <v>545376834</v>
      </c>
    </row>
    <row r="3171" spans="1:1" ht="12.75" x14ac:dyDescent="0.2">
      <c r="A3171" s="28">
        <v>524185416</v>
      </c>
    </row>
    <row r="3172" spans="1:1" ht="12.75" x14ac:dyDescent="0.2">
      <c r="A3172" s="28">
        <v>548847519</v>
      </c>
    </row>
    <row r="3173" spans="1:1" ht="12.75" x14ac:dyDescent="0.2">
      <c r="A3173" s="28">
        <v>520144669</v>
      </c>
    </row>
    <row r="3174" spans="1:1" ht="12.75" x14ac:dyDescent="0.2">
      <c r="A3174" s="28">
        <v>549234719</v>
      </c>
    </row>
    <row r="3175" spans="1:1" ht="12.75" x14ac:dyDescent="0.2">
      <c r="A3175" s="28">
        <v>542219980</v>
      </c>
    </row>
    <row r="3176" spans="1:1" ht="12.75" x14ac:dyDescent="0.2">
      <c r="A3176" s="28">
        <v>545352271</v>
      </c>
    </row>
    <row r="3177" spans="1:1" ht="12.75" x14ac:dyDescent="0.2">
      <c r="A3177" s="28">
        <v>595895267</v>
      </c>
    </row>
    <row r="3178" spans="1:1" ht="12.75" x14ac:dyDescent="0.2">
      <c r="A3178" s="28">
        <v>552011738</v>
      </c>
    </row>
    <row r="3179" spans="1:1" ht="12.75" x14ac:dyDescent="0.2">
      <c r="A3179" s="28">
        <v>561481595</v>
      </c>
    </row>
    <row r="3180" spans="1:1" ht="12.75" x14ac:dyDescent="0.2">
      <c r="A3180" s="28">
        <v>526514134</v>
      </c>
    </row>
    <row r="3181" spans="1:1" ht="12.75" x14ac:dyDescent="0.2">
      <c r="A3181" s="28">
        <v>556280501</v>
      </c>
    </row>
    <row r="3182" spans="1:1" ht="12.75" x14ac:dyDescent="0.2">
      <c r="A3182" s="28">
        <v>596155850</v>
      </c>
    </row>
    <row r="3183" spans="1:1" ht="12.75" x14ac:dyDescent="0.2">
      <c r="A3183" s="28">
        <v>518233807</v>
      </c>
    </row>
    <row r="3184" spans="1:1" ht="12.75" x14ac:dyDescent="0.2">
      <c r="A3184" s="28">
        <v>599257744</v>
      </c>
    </row>
    <row r="3185" spans="1:1" ht="12.75" x14ac:dyDescent="0.2">
      <c r="A3185" s="28">
        <v>581139399</v>
      </c>
    </row>
    <row r="3186" spans="1:1" ht="12.75" x14ac:dyDescent="0.2">
      <c r="A3186" s="28">
        <v>554765318</v>
      </c>
    </row>
    <row r="3187" spans="1:1" ht="12.75" x14ac:dyDescent="0.2">
      <c r="A3187" s="28">
        <v>522130677</v>
      </c>
    </row>
    <row r="3188" spans="1:1" ht="12.75" x14ac:dyDescent="0.2">
      <c r="A3188" s="28">
        <v>588075774</v>
      </c>
    </row>
    <row r="3189" spans="1:1" ht="12.75" x14ac:dyDescent="0.2">
      <c r="A3189" s="28">
        <v>545515329</v>
      </c>
    </row>
    <row r="3190" spans="1:1" ht="12.75" x14ac:dyDescent="0.2">
      <c r="A3190" s="28">
        <v>548726898</v>
      </c>
    </row>
    <row r="3191" spans="1:1" ht="12.75" x14ac:dyDescent="0.2">
      <c r="A3191" s="28">
        <v>561992445</v>
      </c>
    </row>
    <row r="3192" spans="1:1" ht="12.75" x14ac:dyDescent="0.2">
      <c r="A3192" s="28">
        <v>529378269</v>
      </c>
    </row>
    <row r="3193" spans="1:1" ht="12.75" x14ac:dyDescent="0.2">
      <c r="A3193" s="28">
        <v>555288571</v>
      </c>
    </row>
    <row r="3194" spans="1:1" ht="12.75" x14ac:dyDescent="0.2">
      <c r="A3194" s="28">
        <v>575316807</v>
      </c>
    </row>
    <row r="3195" spans="1:1" ht="12.75" x14ac:dyDescent="0.2">
      <c r="A3195" s="28">
        <v>590111916</v>
      </c>
    </row>
    <row r="3196" spans="1:1" ht="12.75" x14ac:dyDescent="0.2">
      <c r="A3196" s="28">
        <v>582695172</v>
      </c>
    </row>
    <row r="3197" spans="1:1" ht="12.75" x14ac:dyDescent="0.2">
      <c r="A3197" s="28">
        <v>566200666</v>
      </c>
    </row>
    <row r="3198" spans="1:1" ht="12.75" x14ac:dyDescent="0.2">
      <c r="A3198" s="28">
        <v>516320265</v>
      </c>
    </row>
    <row r="3199" spans="1:1" ht="12.75" x14ac:dyDescent="0.2">
      <c r="A3199" s="28">
        <v>534373640</v>
      </c>
    </row>
    <row r="3200" spans="1:1" ht="12.75" x14ac:dyDescent="0.2">
      <c r="A3200" s="28">
        <v>576357689</v>
      </c>
    </row>
    <row r="3201" spans="1:1" ht="12.75" x14ac:dyDescent="0.2">
      <c r="A3201" s="28">
        <v>575042274</v>
      </c>
    </row>
    <row r="3202" spans="1:1" ht="12.75" x14ac:dyDescent="0.2">
      <c r="A3202" s="28">
        <v>576041031</v>
      </c>
    </row>
    <row r="3203" spans="1:1" ht="12.75" x14ac:dyDescent="0.2">
      <c r="A3203" s="28">
        <v>580793129</v>
      </c>
    </row>
    <row r="3204" spans="1:1" ht="12.75" x14ac:dyDescent="0.2">
      <c r="A3204" s="28">
        <v>537380490</v>
      </c>
    </row>
    <row r="3205" spans="1:1" ht="12.75" x14ac:dyDescent="0.2">
      <c r="A3205" s="28">
        <v>596756863</v>
      </c>
    </row>
    <row r="3206" spans="1:1" ht="12.75" x14ac:dyDescent="0.2">
      <c r="A3206" s="28">
        <v>528385589</v>
      </c>
    </row>
    <row r="3207" spans="1:1" ht="12.75" x14ac:dyDescent="0.2">
      <c r="A3207" s="28">
        <v>566672378</v>
      </c>
    </row>
    <row r="3208" spans="1:1" ht="12.75" x14ac:dyDescent="0.2">
      <c r="A3208" s="28">
        <v>541415220</v>
      </c>
    </row>
    <row r="3209" spans="1:1" ht="12.75" x14ac:dyDescent="0.2">
      <c r="A3209" s="28">
        <v>571422888</v>
      </c>
    </row>
    <row r="3210" spans="1:1" ht="12.75" x14ac:dyDescent="0.2">
      <c r="A3210" s="28">
        <v>529197661</v>
      </c>
    </row>
    <row r="3211" spans="1:1" ht="12.75" x14ac:dyDescent="0.2">
      <c r="A3211" s="28">
        <v>556440615</v>
      </c>
    </row>
    <row r="3212" spans="1:1" ht="12.75" x14ac:dyDescent="0.2">
      <c r="A3212" s="28">
        <v>552133369</v>
      </c>
    </row>
    <row r="3213" spans="1:1" ht="12.75" x14ac:dyDescent="0.2">
      <c r="A3213" s="28">
        <v>564230539</v>
      </c>
    </row>
    <row r="3214" spans="1:1" ht="12.75" x14ac:dyDescent="0.2">
      <c r="A3214" s="28">
        <v>561487672</v>
      </c>
    </row>
    <row r="3215" spans="1:1" ht="12.75" x14ac:dyDescent="0.2">
      <c r="A3215" s="28">
        <v>550003380</v>
      </c>
    </row>
    <row r="3216" spans="1:1" ht="12.75" x14ac:dyDescent="0.2">
      <c r="A3216" s="28">
        <v>535927139</v>
      </c>
    </row>
    <row r="3217" spans="1:1" ht="12.75" x14ac:dyDescent="0.2">
      <c r="A3217" s="28">
        <v>539555626</v>
      </c>
    </row>
    <row r="3218" spans="1:1" ht="12.75" x14ac:dyDescent="0.2">
      <c r="A3218" s="28">
        <v>577467557</v>
      </c>
    </row>
    <row r="3219" spans="1:1" ht="12.75" x14ac:dyDescent="0.2">
      <c r="A3219" s="28">
        <v>581707541</v>
      </c>
    </row>
    <row r="3220" spans="1:1" ht="12.75" x14ac:dyDescent="0.2">
      <c r="A3220" s="28">
        <v>535400081</v>
      </c>
    </row>
    <row r="3221" spans="1:1" ht="12.75" x14ac:dyDescent="0.2">
      <c r="A3221" s="28">
        <v>558044456</v>
      </c>
    </row>
    <row r="3222" spans="1:1" ht="12.75" x14ac:dyDescent="0.2">
      <c r="A3222" s="28">
        <v>520117151</v>
      </c>
    </row>
    <row r="3223" spans="1:1" ht="12.75" x14ac:dyDescent="0.2">
      <c r="A3223" s="28">
        <v>551578840</v>
      </c>
    </row>
    <row r="3224" spans="1:1" ht="12.75" x14ac:dyDescent="0.2">
      <c r="A3224" s="28">
        <v>522985973</v>
      </c>
    </row>
    <row r="3225" spans="1:1" ht="12.75" x14ac:dyDescent="0.2">
      <c r="A3225" s="28">
        <v>516831888</v>
      </c>
    </row>
    <row r="3226" spans="1:1" ht="12.75" x14ac:dyDescent="0.2">
      <c r="A3226" s="28">
        <v>528852035</v>
      </c>
    </row>
    <row r="3227" spans="1:1" ht="12.75" x14ac:dyDescent="0.2">
      <c r="A3227" s="28">
        <v>590727317</v>
      </c>
    </row>
    <row r="3228" spans="1:1" ht="12.75" x14ac:dyDescent="0.2">
      <c r="A3228" s="28">
        <v>544526899</v>
      </c>
    </row>
    <row r="3229" spans="1:1" ht="12.75" x14ac:dyDescent="0.2">
      <c r="A3229" s="28">
        <v>575035083</v>
      </c>
    </row>
    <row r="3230" spans="1:1" ht="12.75" x14ac:dyDescent="0.2">
      <c r="A3230" s="28">
        <v>528757553</v>
      </c>
    </row>
    <row r="3231" spans="1:1" ht="12.75" x14ac:dyDescent="0.2">
      <c r="A3231" s="28">
        <v>578022900</v>
      </c>
    </row>
    <row r="3232" spans="1:1" ht="12.75" x14ac:dyDescent="0.2">
      <c r="A3232" s="28">
        <v>574888849</v>
      </c>
    </row>
    <row r="3233" spans="1:1" ht="12.75" x14ac:dyDescent="0.2">
      <c r="A3233" s="28">
        <v>585924190</v>
      </c>
    </row>
    <row r="3234" spans="1:1" ht="12.75" x14ac:dyDescent="0.2">
      <c r="A3234" s="28">
        <v>534123583</v>
      </c>
    </row>
    <row r="3235" spans="1:1" ht="12.75" x14ac:dyDescent="0.2">
      <c r="A3235" s="28">
        <v>531894771</v>
      </c>
    </row>
    <row r="3236" spans="1:1" ht="12.75" x14ac:dyDescent="0.2">
      <c r="A3236" s="28">
        <v>523937479</v>
      </c>
    </row>
    <row r="3237" spans="1:1" ht="12.75" x14ac:dyDescent="0.2">
      <c r="A3237" s="28">
        <v>558622454</v>
      </c>
    </row>
    <row r="3238" spans="1:1" ht="12.75" x14ac:dyDescent="0.2">
      <c r="A3238" s="28">
        <v>533961507</v>
      </c>
    </row>
    <row r="3239" spans="1:1" ht="12.75" x14ac:dyDescent="0.2">
      <c r="A3239" s="28">
        <v>551581092</v>
      </c>
    </row>
    <row r="3240" spans="1:1" ht="12.75" x14ac:dyDescent="0.2">
      <c r="A3240" s="28">
        <v>528509862</v>
      </c>
    </row>
    <row r="3241" spans="1:1" ht="12.75" x14ac:dyDescent="0.2">
      <c r="A3241" s="28">
        <v>519205759</v>
      </c>
    </row>
    <row r="3242" spans="1:1" ht="12.75" x14ac:dyDescent="0.2">
      <c r="A3242" s="28">
        <v>564899506</v>
      </c>
    </row>
    <row r="3243" spans="1:1" ht="12.75" x14ac:dyDescent="0.2">
      <c r="A3243" s="28">
        <v>542548467</v>
      </c>
    </row>
    <row r="3244" spans="1:1" ht="12.75" x14ac:dyDescent="0.2">
      <c r="A3244" s="28">
        <v>598909221</v>
      </c>
    </row>
    <row r="3245" spans="1:1" ht="12.75" x14ac:dyDescent="0.2">
      <c r="A3245" s="28">
        <v>586064264</v>
      </c>
    </row>
    <row r="3246" spans="1:1" ht="12.75" x14ac:dyDescent="0.2">
      <c r="A3246" s="28">
        <v>536069699</v>
      </c>
    </row>
    <row r="3247" spans="1:1" ht="12.75" x14ac:dyDescent="0.2">
      <c r="A3247" s="28">
        <v>516934956</v>
      </c>
    </row>
    <row r="3248" spans="1:1" ht="12.75" x14ac:dyDescent="0.2">
      <c r="A3248" s="28">
        <v>554677789</v>
      </c>
    </row>
    <row r="3249" spans="1:1" ht="12.75" x14ac:dyDescent="0.2">
      <c r="A3249" s="28">
        <v>573521602</v>
      </c>
    </row>
    <row r="3250" spans="1:1" ht="12.75" x14ac:dyDescent="0.2">
      <c r="A3250" s="28">
        <v>600817118</v>
      </c>
    </row>
    <row r="3251" spans="1:1" ht="12.75" x14ac:dyDescent="0.2">
      <c r="A3251" s="28">
        <v>565356619</v>
      </c>
    </row>
    <row r="3252" spans="1:1" ht="12.75" x14ac:dyDescent="0.2">
      <c r="A3252" s="28">
        <v>561389349</v>
      </c>
    </row>
    <row r="3253" spans="1:1" ht="12.75" x14ac:dyDescent="0.2">
      <c r="A3253" s="28">
        <v>521790531</v>
      </c>
    </row>
    <row r="3254" spans="1:1" ht="12.75" x14ac:dyDescent="0.2">
      <c r="A3254" s="28">
        <v>541009956</v>
      </c>
    </row>
    <row r="3255" spans="1:1" ht="12.75" x14ac:dyDescent="0.2">
      <c r="A3255" s="28">
        <v>591318090</v>
      </c>
    </row>
    <row r="3256" spans="1:1" ht="12.75" x14ac:dyDescent="0.2">
      <c r="A3256" s="28">
        <v>545246753</v>
      </c>
    </row>
    <row r="3257" spans="1:1" ht="12.75" x14ac:dyDescent="0.2">
      <c r="A3257" s="28">
        <v>582738826</v>
      </c>
    </row>
    <row r="3258" spans="1:1" ht="12.75" x14ac:dyDescent="0.2">
      <c r="A3258" s="28">
        <v>570725216</v>
      </c>
    </row>
    <row r="3259" spans="1:1" ht="12.75" x14ac:dyDescent="0.2">
      <c r="A3259" s="28">
        <v>597565736</v>
      </c>
    </row>
    <row r="3260" spans="1:1" ht="12.75" x14ac:dyDescent="0.2">
      <c r="A3260" s="28">
        <v>579692764</v>
      </c>
    </row>
    <row r="3261" spans="1:1" ht="12.75" x14ac:dyDescent="0.2">
      <c r="A3261" s="28">
        <v>517828799</v>
      </c>
    </row>
    <row r="3262" spans="1:1" ht="12.75" x14ac:dyDescent="0.2">
      <c r="A3262" s="28">
        <v>601484340</v>
      </c>
    </row>
    <row r="3263" spans="1:1" ht="12.75" x14ac:dyDescent="0.2">
      <c r="A3263" s="28">
        <v>596169856</v>
      </c>
    </row>
    <row r="3264" spans="1:1" ht="12.75" x14ac:dyDescent="0.2">
      <c r="A3264" s="28">
        <v>558658708</v>
      </c>
    </row>
    <row r="3265" spans="1:1" ht="12.75" x14ac:dyDescent="0.2">
      <c r="A3265" s="28">
        <v>526149019</v>
      </c>
    </row>
    <row r="3266" spans="1:1" ht="12.75" x14ac:dyDescent="0.2">
      <c r="A3266" s="28">
        <v>581533974</v>
      </c>
    </row>
    <row r="3267" spans="1:1" ht="12.75" x14ac:dyDescent="0.2">
      <c r="A3267" s="28">
        <v>529417956</v>
      </c>
    </row>
    <row r="3268" spans="1:1" ht="12.75" x14ac:dyDescent="0.2">
      <c r="A3268" s="28">
        <v>599926563</v>
      </c>
    </row>
    <row r="3269" spans="1:1" ht="12.75" x14ac:dyDescent="0.2">
      <c r="A3269" s="28">
        <v>584608511</v>
      </c>
    </row>
    <row r="3270" spans="1:1" ht="12.75" x14ac:dyDescent="0.2">
      <c r="A3270" s="28">
        <v>564918386</v>
      </c>
    </row>
    <row r="3271" spans="1:1" ht="12.75" x14ac:dyDescent="0.2">
      <c r="A3271" s="28">
        <v>594463066</v>
      </c>
    </row>
    <row r="3272" spans="1:1" ht="12.75" x14ac:dyDescent="0.2">
      <c r="A3272" s="28">
        <v>577388434</v>
      </c>
    </row>
    <row r="3273" spans="1:1" ht="12.75" x14ac:dyDescent="0.2">
      <c r="A3273" s="28">
        <v>583515963</v>
      </c>
    </row>
    <row r="3274" spans="1:1" ht="12.75" x14ac:dyDescent="0.2">
      <c r="A3274" s="28">
        <v>535867417</v>
      </c>
    </row>
    <row r="3275" spans="1:1" ht="12.75" x14ac:dyDescent="0.2">
      <c r="A3275" s="28">
        <v>570432236</v>
      </c>
    </row>
    <row r="3276" spans="1:1" ht="12.75" x14ac:dyDescent="0.2">
      <c r="A3276" s="28">
        <v>573572903</v>
      </c>
    </row>
    <row r="3277" spans="1:1" ht="12.75" x14ac:dyDescent="0.2">
      <c r="A3277" s="28">
        <v>529133820</v>
      </c>
    </row>
    <row r="3278" spans="1:1" ht="12.75" x14ac:dyDescent="0.2">
      <c r="A3278" s="28">
        <v>561498937</v>
      </c>
    </row>
    <row r="3279" spans="1:1" ht="12.75" x14ac:dyDescent="0.2">
      <c r="A3279" s="28">
        <v>600295623</v>
      </c>
    </row>
    <row r="3280" spans="1:1" ht="12.75" x14ac:dyDescent="0.2">
      <c r="A3280" s="28">
        <v>552396156</v>
      </c>
    </row>
    <row r="3281" spans="1:1" ht="12.75" x14ac:dyDescent="0.2">
      <c r="A3281" s="28">
        <v>553160269</v>
      </c>
    </row>
    <row r="3282" spans="1:1" ht="12.75" x14ac:dyDescent="0.2">
      <c r="A3282" s="28">
        <v>527386739</v>
      </c>
    </row>
    <row r="3283" spans="1:1" ht="12.75" x14ac:dyDescent="0.2">
      <c r="A3283" s="28">
        <v>525837812</v>
      </c>
    </row>
    <row r="3284" spans="1:1" ht="12.75" x14ac:dyDescent="0.2">
      <c r="A3284" s="28">
        <v>546037077</v>
      </c>
    </row>
    <row r="3285" spans="1:1" ht="12.75" x14ac:dyDescent="0.2">
      <c r="A3285" s="28">
        <v>596630286</v>
      </c>
    </row>
    <row r="3286" spans="1:1" ht="12.75" x14ac:dyDescent="0.2">
      <c r="A3286" s="28">
        <v>554304115</v>
      </c>
    </row>
    <row r="3287" spans="1:1" ht="12.75" x14ac:dyDescent="0.2">
      <c r="A3287" s="28">
        <v>554750162</v>
      </c>
    </row>
    <row r="3288" spans="1:1" ht="12.75" x14ac:dyDescent="0.2">
      <c r="A3288" s="28">
        <v>560337099</v>
      </c>
    </row>
    <row r="3289" spans="1:1" ht="12.75" x14ac:dyDescent="0.2">
      <c r="A3289" s="28">
        <v>601694877</v>
      </c>
    </row>
    <row r="3290" spans="1:1" ht="12.75" x14ac:dyDescent="0.2">
      <c r="A3290" s="28">
        <v>587995409</v>
      </c>
    </row>
    <row r="3291" spans="1:1" ht="12.75" x14ac:dyDescent="0.2">
      <c r="A3291" s="28">
        <v>547758382</v>
      </c>
    </row>
    <row r="3292" spans="1:1" ht="12.75" x14ac:dyDescent="0.2">
      <c r="A3292" s="28">
        <v>553358501</v>
      </c>
    </row>
    <row r="3293" spans="1:1" ht="12.75" x14ac:dyDescent="0.2">
      <c r="A3293" s="28">
        <v>524657405</v>
      </c>
    </row>
    <row r="3294" spans="1:1" ht="12.75" x14ac:dyDescent="0.2">
      <c r="A3294" s="28">
        <v>550760352</v>
      </c>
    </row>
    <row r="3295" spans="1:1" ht="12.75" x14ac:dyDescent="0.2">
      <c r="A3295" s="28">
        <v>590046468</v>
      </c>
    </row>
    <row r="3296" spans="1:1" ht="12.75" x14ac:dyDescent="0.2">
      <c r="A3296" s="28">
        <v>529405688</v>
      </c>
    </row>
    <row r="3297" spans="1:1" ht="12.75" x14ac:dyDescent="0.2">
      <c r="A3297" s="28">
        <v>548229222</v>
      </c>
    </row>
    <row r="3298" spans="1:1" ht="12.75" x14ac:dyDescent="0.2">
      <c r="A3298" s="28">
        <v>598155357</v>
      </c>
    </row>
    <row r="3299" spans="1:1" ht="12.75" x14ac:dyDescent="0.2">
      <c r="A3299" s="28">
        <v>537297892</v>
      </c>
    </row>
    <row r="3300" spans="1:1" ht="12.75" x14ac:dyDescent="0.2">
      <c r="A3300" s="28">
        <v>539693853</v>
      </c>
    </row>
    <row r="3301" spans="1:1" ht="12.75" x14ac:dyDescent="0.2">
      <c r="A3301" s="28">
        <v>520223176</v>
      </c>
    </row>
    <row r="3302" spans="1:1" ht="12.75" x14ac:dyDescent="0.2">
      <c r="A3302" s="28">
        <v>588053039</v>
      </c>
    </row>
    <row r="3303" spans="1:1" ht="12.75" x14ac:dyDescent="0.2">
      <c r="A3303" s="28">
        <v>569393724</v>
      </c>
    </row>
    <row r="3304" spans="1:1" ht="12.75" x14ac:dyDescent="0.2">
      <c r="A3304" s="28">
        <v>574477037</v>
      </c>
    </row>
    <row r="3305" spans="1:1" ht="12.75" x14ac:dyDescent="0.2">
      <c r="A3305" s="28">
        <v>577287102</v>
      </c>
    </row>
    <row r="3306" spans="1:1" ht="12.75" x14ac:dyDescent="0.2">
      <c r="A3306" s="28">
        <v>578952861</v>
      </c>
    </row>
    <row r="3307" spans="1:1" ht="12.75" x14ac:dyDescent="0.2">
      <c r="A3307" s="28">
        <v>550218298</v>
      </c>
    </row>
    <row r="3308" spans="1:1" ht="12.75" x14ac:dyDescent="0.2">
      <c r="A3308" s="28">
        <v>545793420</v>
      </c>
    </row>
    <row r="3309" spans="1:1" ht="12.75" x14ac:dyDescent="0.2">
      <c r="A3309" s="28">
        <v>591890477</v>
      </c>
    </row>
    <row r="3310" spans="1:1" ht="12.75" x14ac:dyDescent="0.2">
      <c r="A3310" s="28">
        <v>549015007</v>
      </c>
    </row>
    <row r="3311" spans="1:1" ht="12.75" x14ac:dyDescent="0.2">
      <c r="A3311" s="28">
        <v>600240231</v>
      </c>
    </row>
    <row r="3312" spans="1:1" ht="12.75" x14ac:dyDescent="0.2">
      <c r="A3312" s="28">
        <v>569737925</v>
      </c>
    </row>
    <row r="3313" spans="1:1" ht="12.75" x14ac:dyDescent="0.2">
      <c r="A3313" s="28">
        <v>588454371</v>
      </c>
    </row>
    <row r="3314" spans="1:1" ht="12.75" x14ac:dyDescent="0.2">
      <c r="A3314" s="28">
        <v>525220806</v>
      </c>
    </row>
    <row r="3315" spans="1:1" ht="12.75" x14ac:dyDescent="0.2">
      <c r="A3315" s="28">
        <v>559599429</v>
      </c>
    </row>
    <row r="3316" spans="1:1" ht="12.75" x14ac:dyDescent="0.2">
      <c r="A3316" s="28">
        <v>596352567</v>
      </c>
    </row>
    <row r="3317" spans="1:1" ht="12.75" x14ac:dyDescent="0.2">
      <c r="A3317" s="28">
        <v>545633090</v>
      </c>
    </row>
    <row r="3318" spans="1:1" ht="12.75" x14ac:dyDescent="0.2">
      <c r="A3318" s="28">
        <v>539729792</v>
      </c>
    </row>
    <row r="3319" spans="1:1" ht="12.75" x14ac:dyDescent="0.2">
      <c r="A3319" s="28">
        <v>549864353</v>
      </c>
    </row>
    <row r="3320" spans="1:1" ht="12.75" x14ac:dyDescent="0.2">
      <c r="A3320" s="28">
        <v>578246108</v>
      </c>
    </row>
    <row r="3321" spans="1:1" ht="12.75" x14ac:dyDescent="0.2">
      <c r="A3321" s="28">
        <v>583269094</v>
      </c>
    </row>
    <row r="3322" spans="1:1" ht="12.75" x14ac:dyDescent="0.2">
      <c r="A3322" s="28">
        <v>535292570</v>
      </c>
    </row>
    <row r="3323" spans="1:1" ht="12.75" x14ac:dyDescent="0.2">
      <c r="A3323" s="28">
        <v>545515390</v>
      </c>
    </row>
    <row r="3324" spans="1:1" ht="12.75" x14ac:dyDescent="0.2">
      <c r="A3324" s="28">
        <v>565656815</v>
      </c>
    </row>
    <row r="3325" spans="1:1" ht="12.75" x14ac:dyDescent="0.2">
      <c r="A3325" s="28">
        <v>544436819</v>
      </c>
    </row>
    <row r="3326" spans="1:1" ht="12.75" x14ac:dyDescent="0.2">
      <c r="A3326" s="28">
        <v>544458664</v>
      </c>
    </row>
    <row r="3327" spans="1:1" ht="12.75" x14ac:dyDescent="0.2">
      <c r="A3327" s="28">
        <v>538774336</v>
      </c>
    </row>
    <row r="3328" spans="1:1" ht="12.75" x14ac:dyDescent="0.2">
      <c r="A3328" s="28">
        <v>536811538</v>
      </c>
    </row>
    <row r="3329" spans="1:1" ht="12.75" x14ac:dyDescent="0.2">
      <c r="A3329" s="28">
        <v>568903265</v>
      </c>
    </row>
    <row r="3330" spans="1:1" ht="12.75" x14ac:dyDescent="0.2">
      <c r="A3330" s="28">
        <v>571170050</v>
      </c>
    </row>
    <row r="3331" spans="1:1" ht="12.75" x14ac:dyDescent="0.2">
      <c r="A3331" s="28">
        <v>591852021</v>
      </c>
    </row>
    <row r="3332" spans="1:1" ht="12.75" x14ac:dyDescent="0.2">
      <c r="A3332" s="28">
        <v>595411693</v>
      </c>
    </row>
    <row r="3333" spans="1:1" ht="12.75" x14ac:dyDescent="0.2">
      <c r="A3333" s="28">
        <v>558950501</v>
      </c>
    </row>
    <row r="3334" spans="1:1" ht="12.75" x14ac:dyDescent="0.2">
      <c r="A3334" s="28">
        <v>536037283</v>
      </c>
    </row>
    <row r="3335" spans="1:1" ht="12.75" x14ac:dyDescent="0.2">
      <c r="A3335" s="28">
        <v>589390554</v>
      </c>
    </row>
    <row r="3336" spans="1:1" ht="12.75" x14ac:dyDescent="0.2">
      <c r="A3336" s="28">
        <v>534661920</v>
      </c>
    </row>
    <row r="3337" spans="1:1" ht="12.75" x14ac:dyDescent="0.2">
      <c r="A3337" s="28">
        <v>601752559</v>
      </c>
    </row>
    <row r="3338" spans="1:1" ht="12.75" x14ac:dyDescent="0.2">
      <c r="A3338" s="28">
        <v>566869665</v>
      </c>
    </row>
    <row r="3339" spans="1:1" ht="12.75" x14ac:dyDescent="0.2">
      <c r="A3339" s="28">
        <v>573302524</v>
      </c>
    </row>
    <row r="3340" spans="1:1" ht="12.75" x14ac:dyDescent="0.2">
      <c r="A3340" s="28">
        <v>569055181</v>
      </c>
    </row>
    <row r="3341" spans="1:1" ht="12.75" x14ac:dyDescent="0.2">
      <c r="A3341" s="28">
        <v>524435275</v>
      </c>
    </row>
    <row r="3342" spans="1:1" ht="12.75" x14ac:dyDescent="0.2">
      <c r="A3342" s="28">
        <v>528815655</v>
      </c>
    </row>
    <row r="3343" spans="1:1" ht="12.75" x14ac:dyDescent="0.2">
      <c r="A3343" s="28">
        <v>562858674</v>
      </c>
    </row>
    <row r="3344" spans="1:1" ht="12.75" x14ac:dyDescent="0.2">
      <c r="A3344" s="28">
        <v>542601750</v>
      </c>
    </row>
    <row r="3345" spans="1:1" ht="12.75" x14ac:dyDescent="0.2">
      <c r="A3345" s="28">
        <v>542208581</v>
      </c>
    </row>
    <row r="3346" spans="1:1" ht="12.75" x14ac:dyDescent="0.2">
      <c r="A3346" s="28">
        <v>523179127</v>
      </c>
    </row>
    <row r="3347" spans="1:1" ht="12.75" x14ac:dyDescent="0.2">
      <c r="A3347" s="28">
        <v>526752978</v>
      </c>
    </row>
    <row r="3348" spans="1:1" ht="12.75" x14ac:dyDescent="0.2">
      <c r="A3348" s="28">
        <v>548142367</v>
      </c>
    </row>
    <row r="3349" spans="1:1" ht="12.75" x14ac:dyDescent="0.2">
      <c r="A3349" s="28">
        <v>583236190</v>
      </c>
    </row>
    <row r="3350" spans="1:1" ht="12.75" x14ac:dyDescent="0.2">
      <c r="A3350" s="28">
        <v>592412617</v>
      </c>
    </row>
    <row r="3351" spans="1:1" ht="12.75" x14ac:dyDescent="0.2">
      <c r="A3351" s="28">
        <v>558254709</v>
      </c>
    </row>
    <row r="3352" spans="1:1" ht="12.75" x14ac:dyDescent="0.2">
      <c r="A3352" s="28">
        <v>543014554</v>
      </c>
    </row>
    <row r="3353" spans="1:1" ht="12.75" x14ac:dyDescent="0.2">
      <c r="A3353" s="28">
        <v>521270267</v>
      </c>
    </row>
    <row r="3354" spans="1:1" ht="12.75" x14ac:dyDescent="0.2">
      <c r="A3354" s="28">
        <v>551870509</v>
      </c>
    </row>
    <row r="3355" spans="1:1" ht="12.75" x14ac:dyDescent="0.2">
      <c r="A3355" s="28">
        <v>517180347</v>
      </c>
    </row>
    <row r="3356" spans="1:1" ht="12.75" x14ac:dyDescent="0.2">
      <c r="A3356" s="28">
        <v>555139949</v>
      </c>
    </row>
    <row r="3357" spans="1:1" ht="12.75" x14ac:dyDescent="0.2">
      <c r="A3357" s="28">
        <v>573632892</v>
      </c>
    </row>
    <row r="3358" spans="1:1" ht="12.75" x14ac:dyDescent="0.2">
      <c r="A3358" s="28">
        <v>569505409</v>
      </c>
    </row>
    <row r="3359" spans="1:1" ht="12.75" x14ac:dyDescent="0.2">
      <c r="A3359" s="28">
        <v>557821290</v>
      </c>
    </row>
    <row r="3360" spans="1:1" ht="12.75" x14ac:dyDescent="0.2">
      <c r="A3360" s="28">
        <v>598910282</v>
      </c>
    </row>
    <row r="3361" spans="1:1" ht="12.75" x14ac:dyDescent="0.2">
      <c r="A3361" s="28">
        <v>563950445</v>
      </c>
    </row>
    <row r="3362" spans="1:1" ht="12.75" x14ac:dyDescent="0.2">
      <c r="A3362" s="28">
        <v>568576174</v>
      </c>
    </row>
    <row r="3363" spans="1:1" ht="12.75" x14ac:dyDescent="0.2">
      <c r="A3363" s="28">
        <v>600945454</v>
      </c>
    </row>
    <row r="3364" spans="1:1" ht="12.75" x14ac:dyDescent="0.2">
      <c r="A3364" s="28">
        <v>570525631</v>
      </c>
    </row>
    <row r="3365" spans="1:1" ht="12.75" x14ac:dyDescent="0.2">
      <c r="A3365" s="28">
        <v>530798459</v>
      </c>
    </row>
    <row r="3366" spans="1:1" ht="12.75" x14ac:dyDescent="0.2">
      <c r="A3366" s="28">
        <v>549613737</v>
      </c>
    </row>
    <row r="3367" spans="1:1" ht="12.75" x14ac:dyDescent="0.2">
      <c r="A3367" s="28">
        <v>578947529</v>
      </c>
    </row>
    <row r="3368" spans="1:1" ht="12.75" x14ac:dyDescent="0.2">
      <c r="A3368" s="28">
        <v>564027085</v>
      </c>
    </row>
    <row r="3369" spans="1:1" ht="12.75" x14ac:dyDescent="0.2">
      <c r="A3369" s="28">
        <v>580746837</v>
      </c>
    </row>
    <row r="3370" spans="1:1" ht="12.75" x14ac:dyDescent="0.2">
      <c r="A3370" s="28">
        <v>553846932</v>
      </c>
    </row>
    <row r="3371" spans="1:1" ht="12.75" x14ac:dyDescent="0.2">
      <c r="A3371" s="28">
        <v>523871859</v>
      </c>
    </row>
    <row r="3372" spans="1:1" ht="12.75" x14ac:dyDescent="0.2">
      <c r="A3372" s="28">
        <v>544947477</v>
      </c>
    </row>
    <row r="3373" spans="1:1" ht="12.75" x14ac:dyDescent="0.2">
      <c r="A3373" s="28">
        <v>539667866</v>
      </c>
    </row>
    <row r="3374" spans="1:1" ht="12.75" x14ac:dyDescent="0.2">
      <c r="A3374" s="28">
        <v>562426964</v>
      </c>
    </row>
    <row r="3375" spans="1:1" ht="12.75" x14ac:dyDescent="0.2">
      <c r="A3375" s="28">
        <v>566381264</v>
      </c>
    </row>
    <row r="3376" spans="1:1" ht="12.75" x14ac:dyDescent="0.2">
      <c r="A3376" s="28">
        <v>579487248</v>
      </c>
    </row>
    <row r="3377" spans="1:1" ht="12.75" x14ac:dyDescent="0.2">
      <c r="A3377" s="28">
        <v>524597181</v>
      </c>
    </row>
    <row r="3378" spans="1:1" ht="12.75" x14ac:dyDescent="0.2">
      <c r="A3378" s="28">
        <v>549554625</v>
      </c>
    </row>
    <row r="3379" spans="1:1" ht="12.75" x14ac:dyDescent="0.2">
      <c r="A3379" s="28">
        <v>546563669</v>
      </c>
    </row>
    <row r="3380" spans="1:1" ht="12.75" x14ac:dyDescent="0.2">
      <c r="A3380" s="28">
        <v>566423387</v>
      </c>
    </row>
    <row r="3381" spans="1:1" ht="12.75" x14ac:dyDescent="0.2">
      <c r="A3381" s="28">
        <v>550166640</v>
      </c>
    </row>
    <row r="3382" spans="1:1" ht="12.75" x14ac:dyDescent="0.2">
      <c r="A3382" s="28">
        <v>519571623</v>
      </c>
    </row>
    <row r="3383" spans="1:1" ht="12.75" x14ac:dyDescent="0.2">
      <c r="A3383" s="28">
        <v>590330500</v>
      </c>
    </row>
    <row r="3384" spans="1:1" ht="12.75" x14ac:dyDescent="0.2">
      <c r="A3384" s="28">
        <v>578874994</v>
      </c>
    </row>
    <row r="3385" spans="1:1" ht="12.75" x14ac:dyDescent="0.2">
      <c r="A3385" s="28">
        <v>580374823</v>
      </c>
    </row>
    <row r="3386" spans="1:1" ht="12.75" x14ac:dyDescent="0.2">
      <c r="A3386" s="28">
        <v>583004055</v>
      </c>
    </row>
    <row r="3387" spans="1:1" ht="12.75" x14ac:dyDescent="0.2">
      <c r="A3387" s="28">
        <v>588230173</v>
      </c>
    </row>
    <row r="3388" spans="1:1" ht="12.75" x14ac:dyDescent="0.2">
      <c r="A3388" s="28">
        <v>517648341</v>
      </c>
    </row>
    <row r="3389" spans="1:1" ht="12.75" x14ac:dyDescent="0.2">
      <c r="A3389" s="28">
        <v>548629724</v>
      </c>
    </row>
    <row r="3390" spans="1:1" ht="12.75" x14ac:dyDescent="0.2">
      <c r="A3390" s="28">
        <v>599431810</v>
      </c>
    </row>
    <row r="3391" spans="1:1" ht="12.75" x14ac:dyDescent="0.2">
      <c r="A3391" s="28">
        <v>552372101</v>
      </c>
    </row>
    <row r="3392" spans="1:1" ht="12.75" x14ac:dyDescent="0.2">
      <c r="A3392" s="28">
        <v>557549781</v>
      </c>
    </row>
    <row r="3393" spans="1:1" ht="12.75" x14ac:dyDescent="0.2">
      <c r="A3393" s="28">
        <v>598276678</v>
      </c>
    </row>
    <row r="3394" spans="1:1" ht="12.75" x14ac:dyDescent="0.2">
      <c r="A3394" s="28">
        <v>558737872</v>
      </c>
    </row>
    <row r="3395" spans="1:1" ht="12.75" x14ac:dyDescent="0.2">
      <c r="A3395" s="28">
        <v>576988558</v>
      </c>
    </row>
    <row r="3396" spans="1:1" ht="12.75" x14ac:dyDescent="0.2">
      <c r="A3396" s="28">
        <v>523430704</v>
      </c>
    </row>
    <row r="3397" spans="1:1" ht="12.75" x14ac:dyDescent="0.2">
      <c r="A3397" s="28">
        <v>552755943</v>
      </c>
    </row>
    <row r="3398" spans="1:1" ht="12.75" x14ac:dyDescent="0.2">
      <c r="A3398" s="28">
        <v>520721118</v>
      </c>
    </row>
    <row r="3399" spans="1:1" ht="12.75" x14ac:dyDescent="0.2">
      <c r="A3399" s="28">
        <v>570232048</v>
      </c>
    </row>
    <row r="3400" spans="1:1" ht="12.75" x14ac:dyDescent="0.2">
      <c r="A3400" s="28">
        <v>600782111</v>
      </c>
    </row>
    <row r="3401" spans="1:1" ht="12.75" x14ac:dyDescent="0.2">
      <c r="A3401" s="28">
        <v>548523824</v>
      </c>
    </row>
    <row r="3402" spans="1:1" ht="12.75" x14ac:dyDescent="0.2">
      <c r="A3402" s="28">
        <v>522590528</v>
      </c>
    </row>
    <row r="3403" spans="1:1" ht="12.75" x14ac:dyDescent="0.2">
      <c r="A3403" s="28">
        <v>522208297</v>
      </c>
    </row>
    <row r="3404" spans="1:1" ht="12.75" x14ac:dyDescent="0.2">
      <c r="A3404" s="28">
        <v>556269357</v>
      </c>
    </row>
    <row r="3405" spans="1:1" ht="12.75" x14ac:dyDescent="0.2">
      <c r="A3405" s="28">
        <v>533363960</v>
      </c>
    </row>
    <row r="3406" spans="1:1" ht="12.75" x14ac:dyDescent="0.2">
      <c r="A3406" s="28">
        <v>599101293</v>
      </c>
    </row>
    <row r="3407" spans="1:1" ht="12.75" x14ac:dyDescent="0.2">
      <c r="A3407" s="28">
        <v>522360555</v>
      </c>
    </row>
    <row r="3408" spans="1:1" ht="12.75" x14ac:dyDescent="0.2">
      <c r="A3408" s="28">
        <v>538710919</v>
      </c>
    </row>
    <row r="3409" spans="1:1" ht="12.75" x14ac:dyDescent="0.2">
      <c r="A3409" s="28">
        <v>587626448</v>
      </c>
    </row>
    <row r="3410" spans="1:1" ht="12.75" x14ac:dyDescent="0.2">
      <c r="A3410" s="28">
        <v>578766926</v>
      </c>
    </row>
    <row r="3411" spans="1:1" ht="12.75" x14ac:dyDescent="0.2">
      <c r="A3411" s="28">
        <v>550418204</v>
      </c>
    </row>
    <row r="3412" spans="1:1" ht="12.75" x14ac:dyDescent="0.2">
      <c r="A3412" s="28">
        <v>590048961</v>
      </c>
    </row>
    <row r="3413" spans="1:1" ht="12.75" x14ac:dyDescent="0.2">
      <c r="A3413" s="28">
        <v>591249249</v>
      </c>
    </row>
    <row r="3414" spans="1:1" ht="12.75" x14ac:dyDescent="0.2">
      <c r="A3414" s="28">
        <v>584255250</v>
      </c>
    </row>
    <row r="3415" spans="1:1" ht="12.75" x14ac:dyDescent="0.2">
      <c r="A3415" s="28">
        <v>562189013</v>
      </c>
    </row>
    <row r="3416" spans="1:1" ht="12.75" x14ac:dyDescent="0.2">
      <c r="A3416" s="28">
        <v>557746367</v>
      </c>
    </row>
    <row r="3417" spans="1:1" ht="12.75" x14ac:dyDescent="0.2">
      <c r="A3417" s="28">
        <v>581851109</v>
      </c>
    </row>
    <row r="3418" spans="1:1" ht="12.75" x14ac:dyDescent="0.2">
      <c r="A3418" s="28">
        <v>563278905</v>
      </c>
    </row>
    <row r="3419" spans="1:1" ht="12.75" x14ac:dyDescent="0.2">
      <c r="A3419" s="28">
        <v>571683637</v>
      </c>
    </row>
    <row r="3420" spans="1:1" ht="12.75" x14ac:dyDescent="0.2">
      <c r="A3420" s="28">
        <v>586573173</v>
      </c>
    </row>
    <row r="3421" spans="1:1" ht="12.75" x14ac:dyDescent="0.2">
      <c r="A3421" s="28">
        <v>555853109</v>
      </c>
    </row>
    <row r="3422" spans="1:1" ht="12.75" x14ac:dyDescent="0.2">
      <c r="A3422" s="28">
        <v>584655637</v>
      </c>
    </row>
    <row r="3423" spans="1:1" ht="12.75" x14ac:dyDescent="0.2">
      <c r="A3423" s="28">
        <v>528470781</v>
      </c>
    </row>
    <row r="3424" spans="1:1" ht="12.75" x14ac:dyDescent="0.2">
      <c r="A3424" s="28">
        <v>587281629</v>
      </c>
    </row>
    <row r="3425" spans="1:1" ht="12.75" x14ac:dyDescent="0.2">
      <c r="A3425" s="28">
        <v>572096881</v>
      </c>
    </row>
    <row r="3426" spans="1:1" ht="12.75" x14ac:dyDescent="0.2">
      <c r="A3426" s="28">
        <v>573814778</v>
      </c>
    </row>
    <row r="3427" spans="1:1" ht="12.75" x14ac:dyDescent="0.2">
      <c r="A3427" s="28">
        <v>580726941</v>
      </c>
    </row>
    <row r="3428" spans="1:1" ht="12.75" x14ac:dyDescent="0.2">
      <c r="A3428" s="28">
        <v>558449491</v>
      </c>
    </row>
    <row r="3429" spans="1:1" ht="12.75" x14ac:dyDescent="0.2">
      <c r="A3429" s="28">
        <v>525042300</v>
      </c>
    </row>
    <row r="3430" spans="1:1" ht="12.75" x14ac:dyDescent="0.2">
      <c r="A3430" s="28">
        <v>598766102</v>
      </c>
    </row>
    <row r="3431" spans="1:1" ht="12.75" x14ac:dyDescent="0.2">
      <c r="A3431" s="28">
        <v>540630259</v>
      </c>
    </row>
    <row r="3432" spans="1:1" ht="12.75" x14ac:dyDescent="0.2">
      <c r="A3432" s="28">
        <v>532336308</v>
      </c>
    </row>
    <row r="3433" spans="1:1" ht="12.75" x14ac:dyDescent="0.2">
      <c r="A3433" s="28">
        <v>585356868</v>
      </c>
    </row>
    <row r="3434" spans="1:1" ht="12.75" x14ac:dyDescent="0.2">
      <c r="A3434" s="28">
        <v>523279062</v>
      </c>
    </row>
    <row r="3435" spans="1:1" ht="12.75" x14ac:dyDescent="0.2">
      <c r="A3435" s="28">
        <v>521584176</v>
      </c>
    </row>
    <row r="3436" spans="1:1" ht="12.75" x14ac:dyDescent="0.2">
      <c r="A3436" s="28">
        <v>595120544</v>
      </c>
    </row>
    <row r="3437" spans="1:1" ht="12.75" x14ac:dyDescent="0.2">
      <c r="A3437" s="28">
        <v>566687874</v>
      </c>
    </row>
    <row r="3438" spans="1:1" ht="12.75" x14ac:dyDescent="0.2">
      <c r="A3438" s="28">
        <v>576828036</v>
      </c>
    </row>
    <row r="3439" spans="1:1" ht="12.75" x14ac:dyDescent="0.2">
      <c r="A3439" s="28">
        <v>570776075</v>
      </c>
    </row>
    <row r="3440" spans="1:1" ht="12.75" x14ac:dyDescent="0.2">
      <c r="A3440" s="28">
        <v>586697474</v>
      </c>
    </row>
    <row r="3441" spans="1:1" ht="12.75" x14ac:dyDescent="0.2">
      <c r="A3441" s="28">
        <v>587630261</v>
      </c>
    </row>
    <row r="3442" spans="1:1" ht="12.75" x14ac:dyDescent="0.2">
      <c r="A3442" s="28">
        <v>540666608</v>
      </c>
    </row>
    <row r="3443" spans="1:1" ht="12.75" x14ac:dyDescent="0.2">
      <c r="A3443" s="28">
        <v>518048700</v>
      </c>
    </row>
    <row r="3444" spans="1:1" ht="12.75" x14ac:dyDescent="0.2">
      <c r="A3444" s="28">
        <v>590448341</v>
      </c>
    </row>
    <row r="3445" spans="1:1" ht="12.75" x14ac:dyDescent="0.2">
      <c r="A3445" s="28">
        <v>578040463</v>
      </c>
    </row>
    <row r="3446" spans="1:1" ht="12.75" x14ac:dyDescent="0.2">
      <c r="A3446" s="28">
        <v>589088724</v>
      </c>
    </row>
    <row r="3447" spans="1:1" ht="12.75" x14ac:dyDescent="0.2">
      <c r="A3447" s="28">
        <v>546750343</v>
      </c>
    </row>
    <row r="3448" spans="1:1" ht="12.75" x14ac:dyDescent="0.2">
      <c r="A3448" s="28">
        <v>531048912</v>
      </c>
    </row>
    <row r="3449" spans="1:1" ht="12.75" x14ac:dyDescent="0.2">
      <c r="A3449" s="28">
        <v>538584662</v>
      </c>
    </row>
    <row r="3450" spans="1:1" ht="12.75" x14ac:dyDescent="0.2">
      <c r="A3450" s="28">
        <v>574071928</v>
      </c>
    </row>
    <row r="3451" spans="1:1" ht="12.75" x14ac:dyDescent="0.2">
      <c r="A3451" s="28">
        <v>583939623</v>
      </c>
    </row>
    <row r="3452" spans="1:1" ht="12.75" x14ac:dyDescent="0.2">
      <c r="A3452" s="28">
        <v>544996436</v>
      </c>
    </row>
    <row r="3453" spans="1:1" ht="12.75" x14ac:dyDescent="0.2">
      <c r="A3453" s="28">
        <v>555451069</v>
      </c>
    </row>
    <row r="3454" spans="1:1" ht="12.75" x14ac:dyDescent="0.2">
      <c r="A3454" s="28">
        <v>520258111</v>
      </c>
    </row>
    <row r="3455" spans="1:1" ht="12.75" x14ac:dyDescent="0.2">
      <c r="A3455" s="28">
        <v>531765423</v>
      </c>
    </row>
    <row r="3456" spans="1:1" ht="12.75" x14ac:dyDescent="0.2">
      <c r="A3456" s="28">
        <v>552635103</v>
      </c>
    </row>
    <row r="3457" spans="1:1" ht="12.75" x14ac:dyDescent="0.2">
      <c r="A3457" s="28">
        <v>570471655</v>
      </c>
    </row>
    <row r="3458" spans="1:1" ht="12.75" x14ac:dyDescent="0.2">
      <c r="A3458" s="28">
        <v>583719482</v>
      </c>
    </row>
    <row r="3459" spans="1:1" ht="12.75" x14ac:dyDescent="0.2">
      <c r="A3459" s="28">
        <v>538598602</v>
      </c>
    </row>
    <row r="3460" spans="1:1" ht="12.75" x14ac:dyDescent="0.2">
      <c r="A3460" s="28">
        <v>538279841</v>
      </c>
    </row>
    <row r="3461" spans="1:1" ht="12.75" x14ac:dyDescent="0.2">
      <c r="A3461" s="28">
        <v>583947526</v>
      </c>
    </row>
    <row r="3462" spans="1:1" ht="12.75" x14ac:dyDescent="0.2">
      <c r="A3462" s="28">
        <v>538689969</v>
      </c>
    </row>
    <row r="3463" spans="1:1" ht="12.75" x14ac:dyDescent="0.2">
      <c r="A3463" s="28">
        <v>521467846</v>
      </c>
    </row>
    <row r="3464" spans="1:1" ht="12.75" x14ac:dyDescent="0.2">
      <c r="A3464" s="28">
        <v>597941908</v>
      </c>
    </row>
    <row r="3465" spans="1:1" ht="12.75" x14ac:dyDescent="0.2">
      <c r="A3465" s="28">
        <v>586729201</v>
      </c>
    </row>
    <row r="3466" spans="1:1" ht="12.75" x14ac:dyDescent="0.2">
      <c r="A3466" s="28">
        <v>566909058</v>
      </c>
    </row>
    <row r="3467" spans="1:1" ht="12.75" x14ac:dyDescent="0.2">
      <c r="A3467" s="28">
        <v>575713912</v>
      </c>
    </row>
    <row r="3468" spans="1:1" ht="12.75" x14ac:dyDescent="0.2">
      <c r="A3468" s="28">
        <v>550536938</v>
      </c>
    </row>
    <row r="3469" spans="1:1" ht="12.75" x14ac:dyDescent="0.2">
      <c r="A3469" s="28">
        <v>594156568</v>
      </c>
    </row>
    <row r="3470" spans="1:1" ht="12.75" x14ac:dyDescent="0.2">
      <c r="A3470" s="28">
        <v>559961228</v>
      </c>
    </row>
    <row r="3471" spans="1:1" ht="12.75" x14ac:dyDescent="0.2">
      <c r="A3471" s="28">
        <v>572052352</v>
      </c>
    </row>
    <row r="3472" spans="1:1" ht="12.75" x14ac:dyDescent="0.2">
      <c r="A3472" s="28">
        <v>559510759</v>
      </c>
    </row>
    <row r="3473" spans="1:1" ht="12.75" x14ac:dyDescent="0.2">
      <c r="A3473" s="28">
        <v>582394265</v>
      </c>
    </row>
    <row r="3474" spans="1:1" ht="12.75" x14ac:dyDescent="0.2">
      <c r="A3474" s="28">
        <v>529227688</v>
      </c>
    </row>
    <row r="3475" spans="1:1" ht="12.75" x14ac:dyDescent="0.2">
      <c r="A3475" s="28">
        <v>560667573</v>
      </c>
    </row>
    <row r="3476" spans="1:1" ht="12.75" x14ac:dyDescent="0.2">
      <c r="A3476" s="28">
        <v>585837723</v>
      </c>
    </row>
    <row r="3477" spans="1:1" ht="12.75" x14ac:dyDescent="0.2">
      <c r="A3477" s="28">
        <v>601077977</v>
      </c>
    </row>
    <row r="3478" spans="1:1" ht="12.75" x14ac:dyDescent="0.2">
      <c r="A3478" s="28">
        <v>559474146</v>
      </c>
    </row>
    <row r="3479" spans="1:1" ht="12.75" x14ac:dyDescent="0.2">
      <c r="A3479" s="28">
        <v>590355078</v>
      </c>
    </row>
    <row r="3480" spans="1:1" ht="12.75" x14ac:dyDescent="0.2">
      <c r="A3480" s="28">
        <v>518296890</v>
      </c>
    </row>
    <row r="3481" spans="1:1" ht="12.75" x14ac:dyDescent="0.2">
      <c r="A3481" s="28">
        <v>521987713</v>
      </c>
    </row>
    <row r="3482" spans="1:1" ht="12.75" x14ac:dyDescent="0.2">
      <c r="A3482" s="28">
        <v>550674335</v>
      </c>
    </row>
    <row r="3483" spans="1:1" ht="12.75" x14ac:dyDescent="0.2">
      <c r="A3483" s="28">
        <v>567956839</v>
      </c>
    </row>
    <row r="3484" spans="1:1" ht="12.75" x14ac:dyDescent="0.2">
      <c r="A3484" s="28">
        <v>589765672</v>
      </c>
    </row>
    <row r="3485" spans="1:1" ht="12.75" x14ac:dyDescent="0.2">
      <c r="A3485" s="28">
        <v>534799001</v>
      </c>
    </row>
    <row r="3486" spans="1:1" ht="12.75" x14ac:dyDescent="0.2">
      <c r="A3486" s="28">
        <v>581763401</v>
      </c>
    </row>
    <row r="3487" spans="1:1" ht="12.75" x14ac:dyDescent="0.2">
      <c r="A3487" s="28">
        <v>534650725</v>
      </c>
    </row>
    <row r="3488" spans="1:1" ht="12.75" x14ac:dyDescent="0.2">
      <c r="A3488" s="28">
        <v>540237967</v>
      </c>
    </row>
    <row r="3489" spans="1:1" ht="12.75" x14ac:dyDescent="0.2">
      <c r="A3489" s="28">
        <v>541009130</v>
      </c>
    </row>
    <row r="3490" spans="1:1" ht="12.75" x14ac:dyDescent="0.2">
      <c r="A3490" s="28">
        <v>547572923</v>
      </c>
    </row>
    <row r="3491" spans="1:1" ht="12.75" x14ac:dyDescent="0.2">
      <c r="A3491" s="28">
        <v>524680299</v>
      </c>
    </row>
    <row r="3492" spans="1:1" ht="12.75" x14ac:dyDescent="0.2">
      <c r="A3492" s="28">
        <v>527369685</v>
      </c>
    </row>
    <row r="3493" spans="1:1" ht="12.75" x14ac:dyDescent="0.2">
      <c r="A3493" s="28">
        <v>599066140</v>
      </c>
    </row>
    <row r="3494" spans="1:1" ht="12.75" x14ac:dyDescent="0.2">
      <c r="A3494" s="28">
        <v>565731163</v>
      </c>
    </row>
    <row r="3495" spans="1:1" ht="12.75" x14ac:dyDescent="0.2">
      <c r="A3495" s="28">
        <v>537176254</v>
      </c>
    </row>
    <row r="3496" spans="1:1" ht="12.75" x14ac:dyDescent="0.2">
      <c r="A3496" s="28">
        <v>552498396</v>
      </c>
    </row>
    <row r="3497" spans="1:1" ht="12.75" x14ac:dyDescent="0.2">
      <c r="A3497" s="28">
        <v>597295761</v>
      </c>
    </row>
    <row r="3498" spans="1:1" ht="12.75" x14ac:dyDescent="0.2">
      <c r="A3498" s="28">
        <v>516736814</v>
      </c>
    </row>
    <row r="3499" spans="1:1" ht="12.75" x14ac:dyDescent="0.2">
      <c r="A3499" s="28">
        <v>581100725</v>
      </c>
    </row>
    <row r="3500" spans="1:1" ht="12.75" x14ac:dyDescent="0.2">
      <c r="A3500" s="28">
        <v>547950743</v>
      </c>
    </row>
    <row r="3501" spans="1:1" ht="12.75" x14ac:dyDescent="0.2">
      <c r="A3501" s="28">
        <v>558123622</v>
      </c>
    </row>
    <row r="3502" spans="1:1" ht="12.75" x14ac:dyDescent="0.2">
      <c r="A3502" s="28">
        <v>524222545</v>
      </c>
    </row>
    <row r="3503" spans="1:1" ht="12.75" x14ac:dyDescent="0.2">
      <c r="A3503" s="28">
        <v>580297257</v>
      </c>
    </row>
    <row r="3504" spans="1:1" ht="12.75" x14ac:dyDescent="0.2">
      <c r="A3504" s="28">
        <v>533044342</v>
      </c>
    </row>
    <row r="3505" spans="1:1" ht="12.75" x14ac:dyDescent="0.2">
      <c r="A3505" s="28">
        <v>530558334</v>
      </c>
    </row>
    <row r="3506" spans="1:1" ht="12.75" x14ac:dyDescent="0.2">
      <c r="A3506" s="28">
        <v>536239406</v>
      </c>
    </row>
    <row r="3507" spans="1:1" ht="12.75" x14ac:dyDescent="0.2">
      <c r="A3507" s="28">
        <v>597487302</v>
      </c>
    </row>
    <row r="3508" spans="1:1" ht="12.75" x14ac:dyDescent="0.2">
      <c r="A3508" s="28">
        <v>562058933</v>
      </c>
    </row>
    <row r="3509" spans="1:1" ht="12.75" x14ac:dyDescent="0.2">
      <c r="A3509" s="28">
        <v>582672455</v>
      </c>
    </row>
    <row r="3510" spans="1:1" ht="12.75" x14ac:dyDescent="0.2">
      <c r="A3510" s="28">
        <v>552717371</v>
      </c>
    </row>
    <row r="3511" spans="1:1" ht="12.75" x14ac:dyDescent="0.2">
      <c r="A3511" s="28">
        <v>548090920</v>
      </c>
    </row>
    <row r="3512" spans="1:1" ht="12.75" x14ac:dyDescent="0.2">
      <c r="A3512" s="28">
        <v>523657397</v>
      </c>
    </row>
    <row r="3513" spans="1:1" ht="12.75" x14ac:dyDescent="0.2">
      <c r="A3513" s="28">
        <v>556104820</v>
      </c>
    </row>
    <row r="3514" spans="1:1" ht="12.75" x14ac:dyDescent="0.2">
      <c r="A3514" s="28">
        <v>546406201</v>
      </c>
    </row>
    <row r="3515" spans="1:1" ht="12.75" x14ac:dyDescent="0.2">
      <c r="A3515" s="28">
        <v>516067307</v>
      </c>
    </row>
    <row r="3516" spans="1:1" ht="12.75" x14ac:dyDescent="0.2">
      <c r="A3516" s="28">
        <v>524113049</v>
      </c>
    </row>
    <row r="3517" spans="1:1" ht="12.75" x14ac:dyDescent="0.2">
      <c r="A3517" s="28">
        <v>529421354</v>
      </c>
    </row>
    <row r="3518" spans="1:1" ht="12.75" x14ac:dyDescent="0.2">
      <c r="A3518" s="28">
        <v>595798376</v>
      </c>
    </row>
    <row r="3519" spans="1:1" ht="12.75" x14ac:dyDescent="0.2">
      <c r="A3519" s="28">
        <v>556457922</v>
      </c>
    </row>
    <row r="3520" spans="1:1" ht="12.75" x14ac:dyDescent="0.2">
      <c r="A3520" s="28">
        <v>538408443</v>
      </c>
    </row>
    <row r="3521" spans="1:1" ht="12.75" x14ac:dyDescent="0.2">
      <c r="A3521" s="28">
        <v>552276165</v>
      </c>
    </row>
    <row r="3522" spans="1:1" ht="12.75" x14ac:dyDescent="0.2">
      <c r="A3522" s="28">
        <v>599028857</v>
      </c>
    </row>
    <row r="3523" spans="1:1" ht="12.75" x14ac:dyDescent="0.2">
      <c r="A3523" s="28">
        <v>592459432</v>
      </c>
    </row>
    <row r="3524" spans="1:1" ht="12.75" x14ac:dyDescent="0.2">
      <c r="A3524" s="28">
        <v>558213361</v>
      </c>
    </row>
    <row r="3525" spans="1:1" ht="12.75" x14ac:dyDescent="0.2">
      <c r="A3525" s="28">
        <v>592477152</v>
      </c>
    </row>
    <row r="3526" spans="1:1" ht="12.75" x14ac:dyDescent="0.2">
      <c r="A3526" s="28">
        <v>534968759</v>
      </c>
    </row>
    <row r="3527" spans="1:1" ht="12.75" x14ac:dyDescent="0.2">
      <c r="A3527" s="28">
        <v>535951560</v>
      </c>
    </row>
    <row r="3528" spans="1:1" ht="12.75" x14ac:dyDescent="0.2">
      <c r="A3528" s="28">
        <v>582869237</v>
      </c>
    </row>
    <row r="3529" spans="1:1" ht="12.75" x14ac:dyDescent="0.2">
      <c r="A3529" s="28">
        <v>529247380</v>
      </c>
    </row>
    <row r="3530" spans="1:1" ht="12.75" x14ac:dyDescent="0.2">
      <c r="A3530" s="28">
        <v>530618686</v>
      </c>
    </row>
    <row r="3531" spans="1:1" ht="12.75" x14ac:dyDescent="0.2">
      <c r="A3531" s="28">
        <v>554438809</v>
      </c>
    </row>
    <row r="3532" spans="1:1" ht="12.75" x14ac:dyDescent="0.2">
      <c r="A3532" s="28">
        <v>566279322</v>
      </c>
    </row>
    <row r="3533" spans="1:1" ht="12.75" x14ac:dyDescent="0.2">
      <c r="A3533" s="28">
        <v>553777952</v>
      </c>
    </row>
    <row r="3534" spans="1:1" ht="12.75" x14ac:dyDescent="0.2">
      <c r="A3534" s="28">
        <v>533284249</v>
      </c>
    </row>
    <row r="3535" spans="1:1" ht="12.75" x14ac:dyDescent="0.2">
      <c r="A3535" s="28">
        <v>551444292</v>
      </c>
    </row>
    <row r="3536" spans="1:1" ht="12.75" x14ac:dyDescent="0.2">
      <c r="A3536" s="28">
        <v>562280827</v>
      </c>
    </row>
    <row r="3537" spans="1:1" ht="12.75" x14ac:dyDescent="0.2">
      <c r="A3537" s="28">
        <v>574628407</v>
      </c>
    </row>
    <row r="3538" spans="1:1" ht="12.75" x14ac:dyDescent="0.2">
      <c r="A3538" s="28">
        <v>571858073</v>
      </c>
    </row>
    <row r="3539" spans="1:1" ht="12.75" x14ac:dyDescent="0.2">
      <c r="A3539" s="28">
        <v>529362113</v>
      </c>
    </row>
    <row r="3540" spans="1:1" ht="12.75" x14ac:dyDescent="0.2">
      <c r="A3540" s="28">
        <v>520633910</v>
      </c>
    </row>
    <row r="3541" spans="1:1" ht="12.75" x14ac:dyDescent="0.2">
      <c r="A3541" s="28">
        <v>557679476</v>
      </c>
    </row>
    <row r="3542" spans="1:1" ht="12.75" x14ac:dyDescent="0.2">
      <c r="A3542" s="28">
        <v>556062521</v>
      </c>
    </row>
    <row r="3543" spans="1:1" ht="12.75" x14ac:dyDescent="0.2">
      <c r="A3543" s="28">
        <v>535570534</v>
      </c>
    </row>
    <row r="3544" spans="1:1" ht="12.75" x14ac:dyDescent="0.2">
      <c r="A3544" s="28">
        <v>579179045</v>
      </c>
    </row>
    <row r="3545" spans="1:1" ht="12.75" x14ac:dyDescent="0.2">
      <c r="A3545" s="28">
        <v>557098208</v>
      </c>
    </row>
    <row r="3546" spans="1:1" ht="12.75" x14ac:dyDescent="0.2">
      <c r="A3546" s="28">
        <v>587099133</v>
      </c>
    </row>
    <row r="3547" spans="1:1" ht="12.75" x14ac:dyDescent="0.2">
      <c r="A3547" s="28">
        <v>543405173</v>
      </c>
    </row>
    <row r="3548" spans="1:1" ht="12.75" x14ac:dyDescent="0.2">
      <c r="A3548" s="28">
        <v>588380938</v>
      </c>
    </row>
    <row r="3549" spans="1:1" ht="12.75" x14ac:dyDescent="0.2">
      <c r="A3549" s="28">
        <v>584990240</v>
      </c>
    </row>
    <row r="3550" spans="1:1" ht="12.75" x14ac:dyDescent="0.2">
      <c r="A3550" s="28">
        <v>590772358</v>
      </c>
    </row>
    <row r="3551" spans="1:1" ht="12.75" x14ac:dyDescent="0.2">
      <c r="A3551" s="28">
        <v>566193992</v>
      </c>
    </row>
    <row r="3552" spans="1:1" ht="12.75" x14ac:dyDescent="0.2">
      <c r="A3552" s="28">
        <v>563160056</v>
      </c>
    </row>
    <row r="3553" spans="1:1" ht="12.75" x14ac:dyDescent="0.2">
      <c r="A3553" s="28">
        <v>568074207</v>
      </c>
    </row>
    <row r="3554" spans="1:1" ht="12.75" x14ac:dyDescent="0.2">
      <c r="A3554" s="28">
        <v>599938721</v>
      </c>
    </row>
    <row r="3555" spans="1:1" ht="12.75" x14ac:dyDescent="0.2">
      <c r="A3555" s="28">
        <v>586166067</v>
      </c>
    </row>
    <row r="3556" spans="1:1" ht="12.75" x14ac:dyDescent="0.2">
      <c r="A3556" s="28">
        <v>568450768</v>
      </c>
    </row>
    <row r="3557" spans="1:1" ht="12.75" x14ac:dyDescent="0.2">
      <c r="A3557" s="28">
        <v>528332892</v>
      </c>
    </row>
    <row r="3558" spans="1:1" ht="12.75" x14ac:dyDescent="0.2">
      <c r="A3558" s="28">
        <v>532055567</v>
      </c>
    </row>
    <row r="3559" spans="1:1" ht="12.75" x14ac:dyDescent="0.2">
      <c r="A3559" s="28">
        <v>589195738</v>
      </c>
    </row>
    <row r="3560" spans="1:1" ht="12.75" x14ac:dyDescent="0.2">
      <c r="A3560" s="28">
        <v>541892081</v>
      </c>
    </row>
    <row r="3561" spans="1:1" ht="12.75" x14ac:dyDescent="0.2">
      <c r="A3561" s="28">
        <v>547259778</v>
      </c>
    </row>
    <row r="3562" spans="1:1" ht="12.75" x14ac:dyDescent="0.2">
      <c r="A3562" s="28">
        <v>585767666</v>
      </c>
    </row>
    <row r="3563" spans="1:1" ht="12.75" x14ac:dyDescent="0.2">
      <c r="A3563" s="28">
        <v>543820334</v>
      </c>
    </row>
    <row r="3564" spans="1:1" ht="12.75" x14ac:dyDescent="0.2">
      <c r="A3564" s="28">
        <v>546400242</v>
      </c>
    </row>
    <row r="3565" spans="1:1" ht="12.75" x14ac:dyDescent="0.2">
      <c r="A3565" s="28">
        <v>591767861</v>
      </c>
    </row>
    <row r="3566" spans="1:1" ht="12.75" x14ac:dyDescent="0.2">
      <c r="A3566" s="28">
        <v>594439708</v>
      </c>
    </row>
    <row r="3567" spans="1:1" ht="12.75" x14ac:dyDescent="0.2">
      <c r="A3567" s="28">
        <v>553924788</v>
      </c>
    </row>
    <row r="3568" spans="1:1" ht="12.75" x14ac:dyDescent="0.2">
      <c r="A3568" s="28">
        <v>541895223</v>
      </c>
    </row>
    <row r="3569" spans="1:1" ht="12.75" x14ac:dyDescent="0.2">
      <c r="A3569" s="28">
        <v>534821980</v>
      </c>
    </row>
    <row r="3570" spans="1:1" ht="12.75" x14ac:dyDescent="0.2">
      <c r="A3570" s="28">
        <v>576425462</v>
      </c>
    </row>
    <row r="3571" spans="1:1" ht="12.75" x14ac:dyDescent="0.2">
      <c r="A3571" s="28">
        <v>581416891</v>
      </c>
    </row>
    <row r="3572" spans="1:1" ht="12.75" x14ac:dyDescent="0.2">
      <c r="A3572" s="28">
        <v>548172154</v>
      </c>
    </row>
    <row r="3573" spans="1:1" ht="12.75" x14ac:dyDescent="0.2">
      <c r="A3573" s="28">
        <v>540639731</v>
      </c>
    </row>
    <row r="3574" spans="1:1" ht="12.75" x14ac:dyDescent="0.2">
      <c r="A3574" s="28">
        <v>555653158</v>
      </c>
    </row>
    <row r="3575" spans="1:1" ht="12.75" x14ac:dyDescent="0.2">
      <c r="A3575" s="28">
        <v>560511762</v>
      </c>
    </row>
    <row r="3576" spans="1:1" ht="12.75" x14ac:dyDescent="0.2">
      <c r="A3576" s="28">
        <v>583422063</v>
      </c>
    </row>
    <row r="3577" spans="1:1" ht="12.75" x14ac:dyDescent="0.2">
      <c r="A3577" s="28">
        <v>593444013</v>
      </c>
    </row>
    <row r="3578" spans="1:1" ht="12.75" x14ac:dyDescent="0.2">
      <c r="A3578" s="28">
        <v>600015079</v>
      </c>
    </row>
    <row r="3579" spans="1:1" ht="12.75" x14ac:dyDescent="0.2">
      <c r="A3579" s="28">
        <v>534046901</v>
      </c>
    </row>
    <row r="3580" spans="1:1" ht="12.75" x14ac:dyDescent="0.2">
      <c r="A3580" s="28">
        <v>579258923</v>
      </c>
    </row>
    <row r="3581" spans="1:1" ht="12.75" x14ac:dyDescent="0.2">
      <c r="A3581" s="28">
        <v>550235368</v>
      </c>
    </row>
    <row r="3582" spans="1:1" ht="12.75" x14ac:dyDescent="0.2">
      <c r="A3582" s="28">
        <v>544231149</v>
      </c>
    </row>
    <row r="3583" spans="1:1" ht="12.75" x14ac:dyDescent="0.2">
      <c r="A3583" s="28">
        <v>576757606</v>
      </c>
    </row>
    <row r="3584" spans="1:1" ht="12.75" x14ac:dyDescent="0.2">
      <c r="A3584" s="28">
        <v>594653237</v>
      </c>
    </row>
    <row r="3585" spans="1:1" ht="12.75" x14ac:dyDescent="0.2">
      <c r="A3585" s="28">
        <v>561840385</v>
      </c>
    </row>
    <row r="3586" spans="1:1" ht="12.75" x14ac:dyDescent="0.2">
      <c r="A3586" s="28">
        <v>549892460</v>
      </c>
    </row>
    <row r="3587" spans="1:1" ht="12.75" x14ac:dyDescent="0.2">
      <c r="A3587" s="28">
        <v>583354108</v>
      </c>
    </row>
    <row r="3588" spans="1:1" ht="12.75" x14ac:dyDescent="0.2">
      <c r="A3588" s="28">
        <v>565973389</v>
      </c>
    </row>
    <row r="3589" spans="1:1" ht="12.75" x14ac:dyDescent="0.2">
      <c r="A3589" s="28">
        <v>548222208</v>
      </c>
    </row>
    <row r="3590" spans="1:1" ht="12.75" x14ac:dyDescent="0.2">
      <c r="A3590" s="28">
        <v>585593572</v>
      </c>
    </row>
    <row r="3591" spans="1:1" ht="12.75" x14ac:dyDescent="0.2">
      <c r="A3591" s="28">
        <v>567411965</v>
      </c>
    </row>
    <row r="3592" spans="1:1" ht="12.75" x14ac:dyDescent="0.2">
      <c r="A3592" s="28">
        <v>537679607</v>
      </c>
    </row>
    <row r="3593" spans="1:1" ht="12.75" x14ac:dyDescent="0.2">
      <c r="A3593" s="28">
        <v>597607647</v>
      </c>
    </row>
    <row r="3594" spans="1:1" ht="12.75" x14ac:dyDescent="0.2">
      <c r="A3594" s="28">
        <v>596178586</v>
      </c>
    </row>
    <row r="3595" spans="1:1" ht="12.75" x14ac:dyDescent="0.2">
      <c r="A3595" s="28">
        <v>564385596</v>
      </c>
    </row>
    <row r="3596" spans="1:1" ht="12.75" x14ac:dyDescent="0.2">
      <c r="A3596" s="28">
        <v>599649919</v>
      </c>
    </row>
    <row r="3597" spans="1:1" ht="12.75" x14ac:dyDescent="0.2">
      <c r="A3597" s="28">
        <v>529883469</v>
      </c>
    </row>
    <row r="3598" spans="1:1" ht="12.75" x14ac:dyDescent="0.2">
      <c r="A3598" s="28">
        <v>523474197</v>
      </c>
    </row>
    <row r="3599" spans="1:1" ht="12.75" x14ac:dyDescent="0.2">
      <c r="A3599" s="28">
        <v>561050832</v>
      </c>
    </row>
    <row r="3600" spans="1:1" ht="12.75" x14ac:dyDescent="0.2">
      <c r="A3600" s="28">
        <v>530993131</v>
      </c>
    </row>
    <row r="3601" spans="1:1" ht="12.75" x14ac:dyDescent="0.2">
      <c r="A3601" s="28">
        <v>523694940</v>
      </c>
    </row>
    <row r="3602" spans="1:1" ht="12.75" x14ac:dyDescent="0.2">
      <c r="A3602" s="28">
        <v>525560057</v>
      </c>
    </row>
    <row r="3603" spans="1:1" ht="12.75" x14ac:dyDescent="0.2">
      <c r="A3603" s="28">
        <v>538254223</v>
      </c>
    </row>
    <row r="3604" spans="1:1" ht="12.75" x14ac:dyDescent="0.2">
      <c r="A3604" s="28">
        <v>578979324</v>
      </c>
    </row>
    <row r="3605" spans="1:1" ht="12.75" x14ac:dyDescent="0.2">
      <c r="A3605" s="28">
        <v>568056528</v>
      </c>
    </row>
    <row r="3606" spans="1:1" ht="12.75" x14ac:dyDescent="0.2">
      <c r="A3606" s="28">
        <v>590692579</v>
      </c>
    </row>
    <row r="3607" spans="1:1" ht="12.75" x14ac:dyDescent="0.2">
      <c r="A3607" s="28">
        <v>591507395</v>
      </c>
    </row>
    <row r="3608" spans="1:1" ht="12.75" x14ac:dyDescent="0.2">
      <c r="A3608" s="28">
        <v>557513737</v>
      </c>
    </row>
    <row r="3609" spans="1:1" ht="12.75" x14ac:dyDescent="0.2">
      <c r="A3609" s="28">
        <v>554962559</v>
      </c>
    </row>
    <row r="3610" spans="1:1" ht="12.75" x14ac:dyDescent="0.2">
      <c r="A3610" s="28">
        <v>566909708</v>
      </c>
    </row>
    <row r="3611" spans="1:1" ht="12.75" x14ac:dyDescent="0.2">
      <c r="A3611" s="28">
        <v>545429821</v>
      </c>
    </row>
    <row r="3612" spans="1:1" ht="12.75" x14ac:dyDescent="0.2">
      <c r="A3612" s="28">
        <v>541066503</v>
      </c>
    </row>
    <row r="3613" spans="1:1" ht="12.75" x14ac:dyDescent="0.2">
      <c r="A3613" s="28">
        <v>579445132</v>
      </c>
    </row>
    <row r="3614" spans="1:1" ht="12.75" x14ac:dyDescent="0.2">
      <c r="A3614" s="28">
        <v>516748729</v>
      </c>
    </row>
    <row r="3615" spans="1:1" ht="12.75" x14ac:dyDescent="0.2">
      <c r="A3615" s="28">
        <v>583732543</v>
      </c>
    </row>
    <row r="3616" spans="1:1" ht="12.75" x14ac:dyDescent="0.2">
      <c r="A3616" s="28">
        <v>557195496</v>
      </c>
    </row>
    <row r="3617" spans="1:1" ht="12.75" x14ac:dyDescent="0.2">
      <c r="A3617" s="28">
        <v>536501956</v>
      </c>
    </row>
    <row r="3618" spans="1:1" ht="12.75" x14ac:dyDescent="0.2">
      <c r="A3618" s="28">
        <v>579118210</v>
      </c>
    </row>
    <row r="3619" spans="1:1" ht="12.75" x14ac:dyDescent="0.2">
      <c r="A3619" s="28">
        <v>592722969</v>
      </c>
    </row>
    <row r="3620" spans="1:1" ht="12.75" x14ac:dyDescent="0.2">
      <c r="A3620" s="28">
        <v>518190886</v>
      </c>
    </row>
    <row r="3621" spans="1:1" ht="12.75" x14ac:dyDescent="0.2">
      <c r="A3621" s="28">
        <v>568962301</v>
      </c>
    </row>
    <row r="3622" spans="1:1" ht="12.75" x14ac:dyDescent="0.2">
      <c r="A3622" s="28">
        <v>572851340</v>
      </c>
    </row>
    <row r="3623" spans="1:1" ht="12.75" x14ac:dyDescent="0.2">
      <c r="A3623" s="28">
        <v>573534858</v>
      </c>
    </row>
    <row r="3624" spans="1:1" ht="12.75" x14ac:dyDescent="0.2">
      <c r="A3624" s="28">
        <v>547023984</v>
      </c>
    </row>
    <row r="3625" spans="1:1" ht="12.75" x14ac:dyDescent="0.2">
      <c r="A3625" s="28">
        <v>534333941</v>
      </c>
    </row>
    <row r="3626" spans="1:1" ht="12.75" x14ac:dyDescent="0.2">
      <c r="A3626" s="28">
        <v>519838006</v>
      </c>
    </row>
    <row r="3627" spans="1:1" ht="12.75" x14ac:dyDescent="0.2">
      <c r="A3627" s="28">
        <v>554870294</v>
      </c>
    </row>
    <row r="3628" spans="1:1" ht="12.75" x14ac:dyDescent="0.2">
      <c r="A3628" s="28">
        <v>546416364</v>
      </c>
    </row>
    <row r="3629" spans="1:1" ht="12.75" x14ac:dyDescent="0.2">
      <c r="A3629" s="28">
        <v>587602422</v>
      </c>
    </row>
    <row r="3630" spans="1:1" ht="12.75" x14ac:dyDescent="0.2">
      <c r="A3630" s="28">
        <v>579884637</v>
      </c>
    </row>
    <row r="3631" spans="1:1" ht="12.75" x14ac:dyDescent="0.2">
      <c r="A3631" s="28">
        <v>541170819</v>
      </c>
    </row>
    <row r="3632" spans="1:1" ht="12.75" x14ac:dyDescent="0.2">
      <c r="A3632" s="28">
        <v>543198200</v>
      </c>
    </row>
    <row r="3633" spans="1:1" ht="12.75" x14ac:dyDescent="0.2">
      <c r="A3633" s="28">
        <v>542130198</v>
      </c>
    </row>
    <row r="3634" spans="1:1" ht="12.75" x14ac:dyDescent="0.2">
      <c r="A3634" s="28">
        <v>568759509</v>
      </c>
    </row>
    <row r="3635" spans="1:1" ht="12.75" x14ac:dyDescent="0.2">
      <c r="A3635" s="28">
        <v>535274094</v>
      </c>
    </row>
    <row r="3636" spans="1:1" ht="12.75" x14ac:dyDescent="0.2">
      <c r="A3636" s="28">
        <v>546031007</v>
      </c>
    </row>
    <row r="3637" spans="1:1" ht="12.75" x14ac:dyDescent="0.2">
      <c r="A3637" s="28">
        <v>584511159</v>
      </c>
    </row>
    <row r="3638" spans="1:1" ht="12.75" x14ac:dyDescent="0.2">
      <c r="A3638" s="28">
        <v>516556147</v>
      </c>
    </row>
    <row r="3639" spans="1:1" ht="12.75" x14ac:dyDescent="0.2">
      <c r="A3639" s="28">
        <v>558612947</v>
      </c>
    </row>
    <row r="3640" spans="1:1" ht="12.75" x14ac:dyDescent="0.2">
      <c r="A3640" s="28">
        <v>552608145</v>
      </c>
    </row>
    <row r="3641" spans="1:1" ht="12.75" x14ac:dyDescent="0.2">
      <c r="A3641" s="28">
        <v>523371705</v>
      </c>
    </row>
    <row r="3642" spans="1:1" ht="12.75" x14ac:dyDescent="0.2">
      <c r="A3642" s="28">
        <v>586426267</v>
      </c>
    </row>
    <row r="3643" spans="1:1" ht="12.75" x14ac:dyDescent="0.2">
      <c r="A3643" s="28">
        <v>596212048</v>
      </c>
    </row>
    <row r="3644" spans="1:1" ht="12.75" x14ac:dyDescent="0.2">
      <c r="A3644" s="28">
        <v>544810496</v>
      </c>
    </row>
    <row r="3645" spans="1:1" ht="12.75" x14ac:dyDescent="0.2">
      <c r="A3645" s="28">
        <v>590429732</v>
      </c>
    </row>
    <row r="3646" spans="1:1" ht="12.75" x14ac:dyDescent="0.2">
      <c r="A3646" s="28">
        <v>527468882</v>
      </c>
    </row>
    <row r="3647" spans="1:1" ht="12.75" x14ac:dyDescent="0.2">
      <c r="A3647" s="28">
        <v>598160014</v>
      </c>
    </row>
    <row r="3648" spans="1:1" ht="12.75" x14ac:dyDescent="0.2">
      <c r="A3648" s="28">
        <v>535304293</v>
      </c>
    </row>
    <row r="3649" spans="1:1" ht="12.75" x14ac:dyDescent="0.2">
      <c r="A3649" s="28">
        <v>575475639</v>
      </c>
    </row>
    <row r="3650" spans="1:1" ht="12.75" x14ac:dyDescent="0.2">
      <c r="A3650" s="28">
        <v>523118318</v>
      </c>
    </row>
    <row r="3651" spans="1:1" ht="12.75" x14ac:dyDescent="0.2">
      <c r="A3651" s="28">
        <v>532403380</v>
      </c>
    </row>
    <row r="3652" spans="1:1" ht="12.75" x14ac:dyDescent="0.2">
      <c r="A3652" s="28">
        <v>580523400</v>
      </c>
    </row>
    <row r="3653" spans="1:1" ht="12.75" x14ac:dyDescent="0.2">
      <c r="A3653" s="28">
        <v>543109959</v>
      </c>
    </row>
    <row r="3654" spans="1:1" ht="12.75" x14ac:dyDescent="0.2">
      <c r="A3654" s="28">
        <v>566549072</v>
      </c>
    </row>
    <row r="3655" spans="1:1" ht="12.75" x14ac:dyDescent="0.2">
      <c r="A3655" s="28">
        <v>529699810</v>
      </c>
    </row>
    <row r="3656" spans="1:1" ht="12.75" x14ac:dyDescent="0.2">
      <c r="A3656" s="28">
        <v>585826908</v>
      </c>
    </row>
    <row r="3657" spans="1:1" ht="12.75" x14ac:dyDescent="0.2">
      <c r="A3657" s="28">
        <v>587508686</v>
      </c>
    </row>
    <row r="3658" spans="1:1" ht="12.75" x14ac:dyDescent="0.2">
      <c r="A3658" s="28">
        <v>582217523</v>
      </c>
    </row>
    <row r="3659" spans="1:1" ht="12.75" x14ac:dyDescent="0.2">
      <c r="A3659" s="28">
        <v>581562864</v>
      </c>
    </row>
    <row r="3660" spans="1:1" ht="12.75" x14ac:dyDescent="0.2">
      <c r="A3660" s="28">
        <v>555143515</v>
      </c>
    </row>
    <row r="3661" spans="1:1" ht="12.75" x14ac:dyDescent="0.2">
      <c r="A3661" s="28">
        <v>537904443</v>
      </c>
    </row>
    <row r="3662" spans="1:1" ht="12.75" x14ac:dyDescent="0.2">
      <c r="A3662" s="28">
        <v>586076300</v>
      </c>
    </row>
    <row r="3663" spans="1:1" ht="12.75" x14ac:dyDescent="0.2">
      <c r="A3663" s="28">
        <v>530600813</v>
      </c>
    </row>
    <row r="3664" spans="1:1" ht="12.75" x14ac:dyDescent="0.2">
      <c r="A3664" s="28">
        <v>517402923</v>
      </c>
    </row>
    <row r="3665" spans="1:1" ht="12.75" x14ac:dyDescent="0.2">
      <c r="A3665" s="28">
        <v>523028402</v>
      </c>
    </row>
    <row r="3666" spans="1:1" ht="12.75" x14ac:dyDescent="0.2">
      <c r="A3666" s="28">
        <v>568920356</v>
      </c>
    </row>
    <row r="3667" spans="1:1" ht="12.75" x14ac:dyDescent="0.2">
      <c r="A3667" s="28">
        <v>600014000</v>
      </c>
    </row>
    <row r="3668" spans="1:1" ht="12.75" x14ac:dyDescent="0.2">
      <c r="A3668" s="28">
        <v>558866342</v>
      </c>
    </row>
    <row r="3669" spans="1:1" ht="12.75" x14ac:dyDescent="0.2">
      <c r="A3669" s="28">
        <v>524801650</v>
      </c>
    </row>
    <row r="3670" spans="1:1" ht="12.75" x14ac:dyDescent="0.2">
      <c r="A3670" s="28">
        <v>539891509</v>
      </c>
    </row>
    <row r="3671" spans="1:1" ht="12.75" x14ac:dyDescent="0.2">
      <c r="A3671" s="28">
        <v>541566869</v>
      </c>
    </row>
    <row r="3672" spans="1:1" ht="12.75" x14ac:dyDescent="0.2">
      <c r="A3672" s="28">
        <v>548315372</v>
      </c>
    </row>
    <row r="3673" spans="1:1" ht="12.75" x14ac:dyDescent="0.2">
      <c r="A3673" s="28">
        <v>534933717</v>
      </c>
    </row>
    <row r="3674" spans="1:1" ht="12.75" x14ac:dyDescent="0.2">
      <c r="A3674" s="28">
        <v>560780814</v>
      </c>
    </row>
    <row r="3675" spans="1:1" ht="12.75" x14ac:dyDescent="0.2">
      <c r="A3675" s="28">
        <v>522939480</v>
      </c>
    </row>
    <row r="3676" spans="1:1" ht="12.75" x14ac:dyDescent="0.2">
      <c r="A3676" s="28">
        <v>575064471</v>
      </c>
    </row>
    <row r="3677" spans="1:1" ht="12.75" x14ac:dyDescent="0.2">
      <c r="A3677" s="28">
        <v>597220115</v>
      </c>
    </row>
    <row r="3678" spans="1:1" ht="12.75" x14ac:dyDescent="0.2">
      <c r="A3678" s="28">
        <v>553107254</v>
      </c>
    </row>
    <row r="3679" spans="1:1" ht="12.75" x14ac:dyDescent="0.2">
      <c r="A3679" s="28">
        <v>534680311</v>
      </c>
    </row>
    <row r="3680" spans="1:1" ht="12.75" x14ac:dyDescent="0.2">
      <c r="A3680" s="28">
        <v>555784657</v>
      </c>
    </row>
    <row r="3681" spans="1:1" ht="12.75" x14ac:dyDescent="0.2">
      <c r="A3681" s="28">
        <v>552031206</v>
      </c>
    </row>
    <row r="3682" spans="1:1" ht="12.75" x14ac:dyDescent="0.2">
      <c r="A3682" s="28">
        <v>601610848</v>
      </c>
    </row>
    <row r="3683" spans="1:1" ht="12.75" x14ac:dyDescent="0.2">
      <c r="A3683" s="28">
        <v>576966801</v>
      </c>
    </row>
    <row r="3684" spans="1:1" ht="12.75" x14ac:dyDescent="0.2">
      <c r="A3684" s="28">
        <v>530627024</v>
      </c>
    </row>
    <row r="3685" spans="1:1" ht="12.75" x14ac:dyDescent="0.2">
      <c r="A3685" s="28">
        <v>600378057</v>
      </c>
    </row>
    <row r="3686" spans="1:1" ht="12.75" x14ac:dyDescent="0.2">
      <c r="A3686" s="28">
        <v>541002558</v>
      </c>
    </row>
    <row r="3687" spans="1:1" ht="12.75" x14ac:dyDescent="0.2">
      <c r="A3687" s="28">
        <v>558300136</v>
      </c>
    </row>
    <row r="3688" spans="1:1" ht="12.75" x14ac:dyDescent="0.2">
      <c r="A3688" s="28">
        <v>594395532</v>
      </c>
    </row>
    <row r="3689" spans="1:1" ht="12.75" x14ac:dyDescent="0.2">
      <c r="A3689" s="28">
        <v>556886822</v>
      </c>
    </row>
    <row r="3690" spans="1:1" ht="12.75" x14ac:dyDescent="0.2">
      <c r="A3690" s="28">
        <v>533514217</v>
      </c>
    </row>
    <row r="3691" spans="1:1" ht="12.75" x14ac:dyDescent="0.2">
      <c r="A3691" s="28">
        <v>538670341</v>
      </c>
    </row>
    <row r="3692" spans="1:1" ht="12.75" x14ac:dyDescent="0.2">
      <c r="A3692" s="28">
        <v>518665920</v>
      </c>
    </row>
    <row r="3693" spans="1:1" ht="12.75" x14ac:dyDescent="0.2">
      <c r="A3693" s="28">
        <v>589667121</v>
      </c>
    </row>
    <row r="3694" spans="1:1" ht="12.75" x14ac:dyDescent="0.2">
      <c r="A3694" s="28">
        <v>525666763</v>
      </c>
    </row>
    <row r="3695" spans="1:1" ht="12.75" x14ac:dyDescent="0.2">
      <c r="A3695" s="28">
        <v>527557394</v>
      </c>
    </row>
    <row r="3696" spans="1:1" ht="12.75" x14ac:dyDescent="0.2">
      <c r="A3696" s="28">
        <v>600388396</v>
      </c>
    </row>
    <row r="3697" spans="1:1" ht="12.75" x14ac:dyDescent="0.2">
      <c r="A3697" s="28">
        <v>572826963</v>
      </c>
    </row>
    <row r="3698" spans="1:1" ht="12.75" x14ac:dyDescent="0.2">
      <c r="A3698" s="28">
        <v>586308150</v>
      </c>
    </row>
    <row r="3699" spans="1:1" ht="12.75" x14ac:dyDescent="0.2">
      <c r="A3699" s="28">
        <v>578705371</v>
      </c>
    </row>
    <row r="3700" spans="1:1" ht="12.75" x14ac:dyDescent="0.2">
      <c r="A3700" s="28">
        <v>560794576</v>
      </c>
    </row>
    <row r="3701" spans="1:1" ht="12.75" x14ac:dyDescent="0.2">
      <c r="A3701" s="28">
        <v>582271734</v>
      </c>
    </row>
    <row r="3702" spans="1:1" ht="12.75" x14ac:dyDescent="0.2">
      <c r="A3702" s="28">
        <v>555360486</v>
      </c>
    </row>
    <row r="3703" spans="1:1" ht="12.75" x14ac:dyDescent="0.2">
      <c r="A3703" s="28">
        <v>553249228</v>
      </c>
    </row>
    <row r="3704" spans="1:1" ht="12.75" x14ac:dyDescent="0.2">
      <c r="A3704" s="28">
        <v>530069340</v>
      </c>
    </row>
    <row r="3705" spans="1:1" ht="12.75" x14ac:dyDescent="0.2">
      <c r="A3705" s="28">
        <v>594599437</v>
      </c>
    </row>
    <row r="3706" spans="1:1" ht="12.75" x14ac:dyDescent="0.2">
      <c r="A3706" s="28">
        <v>516067718</v>
      </c>
    </row>
    <row r="3707" spans="1:1" ht="12.75" x14ac:dyDescent="0.2">
      <c r="A3707" s="28">
        <v>521182671</v>
      </c>
    </row>
    <row r="3708" spans="1:1" ht="12.75" x14ac:dyDescent="0.2">
      <c r="A3708" s="28">
        <v>521249325</v>
      </c>
    </row>
    <row r="3709" spans="1:1" ht="12.75" x14ac:dyDescent="0.2">
      <c r="A3709" s="28">
        <v>556445698</v>
      </c>
    </row>
    <row r="3710" spans="1:1" ht="12.75" x14ac:dyDescent="0.2">
      <c r="A3710" s="28">
        <v>576161410</v>
      </c>
    </row>
    <row r="3711" spans="1:1" ht="12.75" x14ac:dyDescent="0.2">
      <c r="A3711" s="28">
        <v>566442782</v>
      </c>
    </row>
    <row r="3712" spans="1:1" ht="12.75" x14ac:dyDescent="0.2">
      <c r="A3712" s="28">
        <v>596108164</v>
      </c>
    </row>
    <row r="3713" spans="1:1" ht="12.75" x14ac:dyDescent="0.2">
      <c r="A3713" s="28">
        <v>590659161</v>
      </c>
    </row>
    <row r="3714" spans="1:1" ht="12.75" x14ac:dyDescent="0.2">
      <c r="A3714" s="28">
        <v>564928918</v>
      </c>
    </row>
    <row r="3715" spans="1:1" ht="12.75" x14ac:dyDescent="0.2">
      <c r="A3715" s="28">
        <v>585041061</v>
      </c>
    </row>
    <row r="3716" spans="1:1" ht="12.75" x14ac:dyDescent="0.2">
      <c r="A3716" s="28">
        <v>538050017</v>
      </c>
    </row>
    <row r="3717" spans="1:1" ht="12.75" x14ac:dyDescent="0.2">
      <c r="A3717" s="28">
        <v>564888703</v>
      </c>
    </row>
    <row r="3718" spans="1:1" ht="12.75" x14ac:dyDescent="0.2">
      <c r="A3718" s="28">
        <v>555946297</v>
      </c>
    </row>
    <row r="3719" spans="1:1" ht="12.75" x14ac:dyDescent="0.2">
      <c r="A3719" s="28">
        <v>539610470</v>
      </c>
    </row>
    <row r="3720" spans="1:1" ht="12.75" x14ac:dyDescent="0.2">
      <c r="A3720" s="28">
        <v>591689234</v>
      </c>
    </row>
    <row r="3721" spans="1:1" ht="12.75" x14ac:dyDescent="0.2">
      <c r="A3721" s="28">
        <v>538228750</v>
      </c>
    </row>
    <row r="3722" spans="1:1" ht="12.75" x14ac:dyDescent="0.2">
      <c r="A3722" s="28">
        <v>551313103</v>
      </c>
    </row>
    <row r="3723" spans="1:1" ht="12.75" x14ac:dyDescent="0.2">
      <c r="A3723" s="28">
        <v>565583299</v>
      </c>
    </row>
    <row r="3724" spans="1:1" ht="12.75" x14ac:dyDescent="0.2">
      <c r="A3724" s="28">
        <v>537430585</v>
      </c>
    </row>
    <row r="3725" spans="1:1" ht="12.75" x14ac:dyDescent="0.2">
      <c r="A3725" s="28">
        <v>596081678</v>
      </c>
    </row>
    <row r="3726" spans="1:1" ht="12.75" x14ac:dyDescent="0.2">
      <c r="A3726" s="28">
        <v>524539728</v>
      </c>
    </row>
    <row r="3727" spans="1:1" ht="12.75" x14ac:dyDescent="0.2">
      <c r="A3727" s="28">
        <v>546073723</v>
      </c>
    </row>
    <row r="3728" spans="1:1" ht="12.75" x14ac:dyDescent="0.2">
      <c r="A3728" s="28">
        <v>532317313</v>
      </c>
    </row>
    <row r="3729" spans="1:1" ht="12.75" x14ac:dyDescent="0.2">
      <c r="A3729" s="28">
        <v>586279267</v>
      </c>
    </row>
    <row r="3730" spans="1:1" ht="12.75" x14ac:dyDescent="0.2">
      <c r="A3730" s="28">
        <v>574979676</v>
      </c>
    </row>
    <row r="3731" spans="1:1" ht="12.75" x14ac:dyDescent="0.2">
      <c r="A3731" s="28">
        <v>553325643</v>
      </c>
    </row>
    <row r="3732" spans="1:1" ht="12.75" x14ac:dyDescent="0.2">
      <c r="A3732" s="28">
        <v>580741801</v>
      </c>
    </row>
    <row r="3733" spans="1:1" ht="12.75" x14ac:dyDescent="0.2">
      <c r="A3733" s="28">
        <v>552158232</v>
      </c>
    </row>
    <row r="3734" spans="1:1" ht="12.75" x14ac:dyDescent="0.2">
      <c r="A3734" s="28">
        <v>529155589</v>
      </c>
    </row>
    <row r="3735" spans="1:1" ht="12.75" x14ac:dyDescent="0.2">
      <c r="A3735" s="28">
        <v>572331095</v>
      </c>
    </row>
    <row r="3736" spans="1:1" ht="12.75" x14ac:dyDescent="0.2">
      <c r="A3736" s="28">
        <v>598223500</v>
      </c>
    </row>
    <row r="3737" spans="1:1" ht="12.75" x14ac:dyDescent="0.2">
      <c r="A3737" s="28">
        <v>519005983</v>
      </c>
    </row>
    <row r="3738" spans="1:1" ht="12.75" x14ac:dyDescent="0.2">
      <c r="A3738" s="28">
        <v>560310392</v>
      </c>
    </row>
    <row r="3739" spans="1:1" ht="12.75" x14ac:dyDescent="0.2">
      <c r="A3739" s="28">
        <v>541331885</v>
      </c>
    </row>
    <row r="3740" spans="1:1" ht="12.75" x14ac:dyDescent="0.2">
      <c r="A3740" s="28">
        <v>518411344</v>
      </c>
    </row>
    <row r="3741" spans="1:1" ht="12.75" x14ac:dyDescent="0.2">
      <c r="A3741" s="28">
        <v>556590819</v>
      </c>
    </row>
    <row r="3742" spans="1:1" ht="12.75" x14ac:dyDescent="0.2">
      <c r="A3742" s="28">
        <v>525446640</v>
      </c>
    </row>
    <row r="3743" spans="1:1" ht="12.75" x14ac:dyDescent="0.2">
      <c r="A3743" s="28">
        <v>559413138</v>
      </c>
    </row>
    <row r="3744" spans="1:1" ht="12.75" x14ac:dyDescent="0.2">
      <c r="A3744" s="28">
        <v>575203844</v>
      </c>
    </row>
    <row r="3745" spans="1:1" ht="12.75" x14ac:dyDescent="0.2">
      <c r="A3745" s="28">
        <v>522763704</v>
      </c>
    </row>
    <row r="3746" spans="1:1" ht="12.75" x14ac:dyDescent="0.2">
      <c r="A3746" s="28">
        <v>569093931</v>
      </c>
    </row>
    <row r="3747" spans="1:1" ht="12.75" x14ac:dyDescent="0.2">
      <c r="A3747" s="28">
        <v>569208465</v>
      </c>
    </row>
    <row r="3748" spans="1:1" ht="12.75" x14ac:dyDescent="0.2">
      <c r="A3748" s="28">
        <v>557068684</v>
      </c>
    </row>
    <row r="3749" spans="1:1" ht="12.75" x14ac:dyDescent="0.2">
      <c r="A3749" s="28">
        <v>599707786</v>
      </c>
    </row>
    <row r="3750" spans="1:1" ht="12.75" x14ac:dyDescent="0.2">
      <c r="A3750" s="28">
        <v>525141545</v>
      </c>
    </row>
    <row r="3751" spans="1:1" ht="12.75" x14ac:dyDescent="0.2">
      <c r="A3751" s="28">
        <v>560156015</v>
      </c>
    </row>
    <row r="3752" spans="1:1" ht="12.75" x14ac:dyDescent="0.2">
      <c r="A3752" s="28">
        <v>575595709</v>
      </c>
    </row>
    <row r="3753" spans="1:1" ht="12.75" x14ac:dyDescent="0.2">
      <c r="A3753" s="28">
        <v>577081978</v>
      </c>
    </row>
    <row r="3754" spans="1:1" ht="12.75" x14ac:dyDescent="0.2">
      <c r="A3754" s="28">
        <v>535064838</v>
      </c>
    </row>
    <row r="3755" spans="1:1" ht="12.75" x14ac:dyDescent="0.2">
      <c r="A3755" s="28">
        <v>529136746</v>
      </c>
    </row>
    <row r="3756" spans="1:1" ht="12.75" x14ac:dyDescent="0.2">
      <c r="A3756" s="28">
        <v>579274095</v>
      </c>
    </row>
    <row r="3757" spans="1:1" ht="12.75" x14ac:dyDescent="0.2">
      <c r="A3757" s="28">
        <v>539924767</v>
      </c>
    </row>
    <row r="3758" spans="1:1" ht="12.75" x14ac:dyDescent="0.2">
      <c r="A3758" s="28">
        <v>558661683</v>
      </c>
    </row>
    <row r="3759" spans="1:1" ht="12.75" x14ac:dyDescent="0.2">
      <c r="A3759" s="28">
        <v>521143994</v>
      </c>
    </row>
    <row r="3760" spans="1:1" ht="12.75" x14ac:dyDescent="0.2">
      <c r="A3760" s="28">
        <v>525598592</v>
      </c>
    </row>
    <row r="3761" spans="1:1" ht="12.75" x14ac:dyDescent="0.2">
      <c r="A3761" s="28">
        <v>572912809</v>
      </c>
    </row>
    <row r="3762" spans="1:1" ht="12.75" x14ac:dyDescent="0.2">
      <c r="A3762" s="28">
        <v>560983141</v>
      </c>
    </row>
    <row r="3763" spans="1:1" ht="12.75" x14ac:dyDescent="0.2">
      <c r="A3763" s="28">
        <v>596495010</v>
      </c>
    </row>
    <row r="3764" spans="1:1" ht="12.75" x14ac:dyDescent="0.2">
      <c r="A3764" s="28">
        <v>529858472</v>
      </c>
    </row>
    <row r="3765" spans="1:1" ht="12.75" x14ac:dyDescent="0.2">
      <c r="A3765" s="28">
        <v>557670590</v>
      </c>
    </row>
    <row r="3766" spans="1:1" ht="12.75" x14ac:dyDescent="0.2">
      <c r="A3766" s="28">
        <v>532202407</v>
      </c>
    </row>
    <row r="3767" spans="1:1" ht="12.75" x14ac:dyDescent="0.2">
      <c r="A3767" s="28">
        <v>526247505</v>
      </c>
    </row>
    <row r="3768" spans="1:1" ht="12.75" x14ac:dyDescent="0.2">
      <c r="A3768" s="28">
        <v>601586537</v>
      </c>
    </row>
    <row r="3769" spans="1:1" ht="12.75" x14ac:dyDescent="0.2">
      <c r="A3769" s="28">
        <v>595448688</v>
      </c>
    </row>
    <row r="3770" spans="1:1" ht="12.75" x14ac:dyDescent="0.2">
      <c r="A3770" s="28">
        <v>560032942</v>
      </c>
    </row>
    <row r="3771" spans="1:1" ht="12.75" x14ac:dyDescent="0.2">
      <c r="A3771" s="28">
        <v>516909314</v>
      </c>
    </row>
    <row r="3772" spans="1:1" ht="12.75" x14ac:dyDescent="0.2">
      <c r="A3772" s="28">
        <v>528306929</v>
      </c>
    </row>
    <row r="3773" spans="1:1" ht="12.75" x14ac:dyDescent="0.2">
      <c r="A3773" s="28">
        <v>571322378</v>
      </c>
    </row>
    <row r="3774" spans="1:1" ht="12.75" x14ac:dyDescent="0.2">
      <c r="A3774" s="28">
        <v>573164125</v>
      </c>
    </row>
    <row r="3775" spans="1:1" ht="12.75" x14ac:dyDescent="0.2">
      <c r="A3775" s="28">
        <v>527373535</v>
      </c>
    </row>
    <row r="3776" spans="1:1" ht="12.75" x14ac:dyDescent="0.2">
      <c r="A3776" s="28">
        <v>573238527</v>
      </c>
    </row>
    <row r="3777" spans="1:1" ht="12.75" x14ac:dyDescent="0.2">
      <c r="A3777" s="28">
        <v>591089573</v>
      </c>
    </row>
    <row r="3778" spans="1:1" ht="12.75" x14ac:dyDescent="0.2">
      <c r="A3778" s="28">
        <v>571088411</v>
      </c>
    </row>
    <row r="3779" spans="1:1" ht="12.75" x14ac:dyDescent="0.2">
      <c r="A3779" s="28">
        <v>599108033</v>
      </c>
    </row>
    <row r="3780" spans="1:1" ht="12.75" x14ac:dyDescent="0.2">
      <c r="A3780" s="28">
        <v>523060383</v>
      </c>
    </row>
    <row r="3781" spans="1:1" ht="12.75" x14ac:dyDescent="0.2">
      <c r="A3781" s="28">
        <v>547738439</v>
      </c>
    </row>
    <row r="3782" spans="1:1" ht="12.75" x14ac:dyDescent="0.2">
      <c r="A3782" s="28">
        <v>585702947</v>
      </c>
    </row>
    <row r="3783" spans="1:1" ht="12.75" x14ac:dyDescent="0.2">
      <c r="A3783" s="28">
        <v>592282065</v>
      </c>
    </row>
    <row r="3784" spans="1:1" ht="12.75" x14ac:dyDescent="0.2">
      <c r="A3784" s="28">
        <v>531222858</v>
      </c>
    </row>
    <row r="3785" spans="1:1" ht="12.75" x14ac:dyDescent="0.2">
      <c r="A3785" s="28">
        <v>532513585</v>
      </c>
    </row>
    <row r="3786" spans="1:1" ht="12.75" x14ac:dyDescent="0.2">
      <c r="A3786" s="28">
        <v>566345231</v>
      </c>
    </row>
    <row r="3787" spans="1:1" ht="12.75" x14ac:dyDescent="0.2">
      <c r="A3787" s="28">
        <v>560891690</v>
      </c>
    </row>
    <row r="3788" spans="1:1" ht="12.75" x14ac:dyDescent="0.2">
      <c r="A3788" s="28">
        <v>553817679</v>
      </c>
    </row>
    <row r="3789" spans="1:1" ht="12.75" x14ac:dyDescent="0.2">
      <c r="A3789" s="28">
        <v>535479509</v>
      </c>
    </row>
    <row r="3790" spans="1:1" ht="12.75" x14ac:dyDescent="0.2">
      <c r="A3790" s="28">
        <v>594965718</v>
      </c>
    </row>
    <row r="3791" spans="1:1" ht="12.75" x14ac:dyDescent="0.2">
      <c r="A3791" s="28">
        <v>583599760</v>
      </c>
    </row>
    <row r="3792" spans="1:1" ht="12.75" x14ac:dyDescent="0.2">
      <c r="A3792" s="28">
        <v>564284279</v>
      </c>
    </row>
    <row r="3793" spans="1:1" ht="12.75" x14ac:dyDescent="0.2">
      <c r="A3793" s="28">
        <v>575827293</v>
      </c>
    </row>
    <row r="3794" spans="1:1" ht="12.75" x14ac:dyDescent="0.2">
      <c r="A3794" s="28">
        <v>520200476</v>
      </c>
    </row>
    <row r="3795" spans="1:1" ht="12.75" x14ac:dyDescent="0.2">
      <c r="A3795" s="28">
        <v>550444742</v>
      </c>
    </row>
    <row r="3796" spans="1:1" ht="12.75" x14ac:dyDescent="0.2">
      <c r="A3796" s="28">
        <v>562696714</v>
      </c>
    </row>
    <row r="3797" spans="1:1" ht="12.75" x14ac:dyDescent="0.2">
      <c r="A3797" s="28">
        <v>573409652</v>
      </c>
    </row>
    <row r="3798" spans="1:1" ht="12.75" x14ac:dyDescent="0.2">
      <c r="A3798" s="28">
        <v>522955873</v>
      </c>
    </row>
    <row r="3799" spans="1:1" ht="12.75" x14ac:dyDescent="0.2">
      <c r="A3799" s="28">
        <v>543506672</v>
      </c>
    </row>
    <row r="3800" spans="1:1" ht="12.75" x14ac:dyDescent="0.2">
      <c r="A3800" s="28">
        <v>577513053</v>
      </c>
    </row>
    <row r="3801" spans="1:1" ht="12.75" x14ac:dyDescent="0.2">
      <c r="A3801" s="28">
        <v>523252337</v>
      </c>
    </row>
    <row r="3802" spans="1:1" ht="12.75" x14ac:dyDescent="0.2">
      <c r="A3802" s="28">
        <v>542022715</v>
      </c>
    </row>
    <row r="3803" spans="1:1" ht="12.75" x14ac:dyDescent="0.2">
      <c r="A3803" s="28">
        <v>530386093</v>
      </c>
    </row>
    <row r="3804" spans="1:1" ht="12.75" x14ac:dyDescent="0.2">
      <c r="A3804" s="28">
        <v>573718519</v>
      </c>
    </row>
    <row r="3805" spans="1:1" ht="12.75" x14ac:dyDescent="0.2">
      <c r="A3805" s="28">
        <v>568252253</v>
      </c>
    </row>
    <row r="3806" spans="1:1" ht="12.75" x14ac:dyDescent="0.2">
      <c r="A3806" s="28">
        <v>535560145</v>
      </c>
    </row>
    <row r="3807" spans="1:1" ht="12.75" x14ac:dyDescent="0.2">
      <c r="A3807" s="28">
        <v>598851223</v>
      </c>
    </row>
    <row r="3808" spans="1:1" ht="12.75" x14ac:dyDescent="0.2">
      <c r="A3808" s="28">
        <v>536171937</v>
      </c>
    </row>
    <row r="3809" spans="1:1" ht="12.75" x14ac:dyDescent="0.2">
      <c r="A3809" s="28">
        <v>564774581</v>
      </c>
    </row>
    <row r="3810" spans="1:1" ht="12.75" x14ac:dyDescent="0.2">
      <c r="A3810" s="28">
        <v>547505757</v>
      </c>
    </row>
    <row r="3811" spans="1:1" ht="12.75" x14ac:dyDescent="0.2">
      <c r="A3811" s="28">
        <v>575676394</v>
      </c>
    </row>
    <row r="3812" spans="1:1" ht="12.75" x14ac:dyDescent="0.2">
      <c r="A3812" s="28">
        <v>591888291</v>
      </c>
    </row>
    <row r="3813" spans="1:1" ht="12.75" x14ac:dyDescent="0.2">
      <c r="A3813" s="28">
        <v>540112922</v>
      </c>
    </row>
    <row r="3814" spans="1:1" ht="12.75" x14ac:dyDescent="0.2">
      <c r="A3814" s="28">
        <v>520852580</v>
      </c>
    </row>
    <row r="3815" spans="1:1" ht="12.75" x14ac:dyDescent="0.2">
      <c r="A3815" s="28">
        <v>556695925</v>
      </c>
    </row>
    <row r="3816" spans="1:1" ht="12.75" x14ac:dyDescent="0.2">
      <c r="A3816" s="28">
        <v>589779734</v>
      </c>
    </row>
    <row r="3817" spans="1:1" ht="12.75" x14ac:dyDescent="0.2">
      <c r="A3817" s="28">
        <v>526529133</v>
      </c>
    </row>
    <row r="3818" spans="1:1" ht="12.75" x14ac:dyDescent="0.2">
      <c r="A3818" s="28">
        <v>566854977</v>
      </c>
    </row>
    <row r="3819" spans="1:1" ht="12.75" x14ac:dyDescent="0.2">
      <c r="A3819" s="28">
        <v>549602199</v>
      </c>
    </row>
    <row r="3820" spans="1:1" ht="12.75" x14ac:dyDescent="0.2">
      <c r="A3820" s="28">
        <v>526976688</v>
      </c>
    </row>
    <row r="3821" spans="1:1" ht="12.75" x14ac:dyDescent="0.2">
      <c r="A3821" s="28">
        <v>566246332</v>
      </c>
    </row>
    <row r="3822" spans="1:1" ht="12.75" x14ac:dyDescent="0.2">
      <c r="A3822" s="28">
        <v>591181589</v>
      </c>
    </row>
    <row r="3823" spans="1:1" ht="12.75" x14ac:dyDescent="0.2">
      <c r="A3823" s="28">
        <v>571455790</v>
      </c>
    </row>
    <row r="3824" spans="1:1" ht="12.75" x14ac:dyDescent="0.2">
      <c r="A3824" s="28">
        <v>523079307</v>
      </c>
    </row>
    <row r="3825" spans="1:1" ht="12.75" x14ac:dyDescent="0.2">
      <c r="A3825" s="28">
        <v>523764388</v>
      </c>
    </row>
    <row r="3826" spans="1:1" ht="12.75" x14ac:dyDescent="0.2">
      <c r="A3826" s="28">
        <v>557679331</v>
      </c>
    </row>
    <row r="3827" spans="1:1" ht="12.75" x14ac:dyDescent="0.2">
      <c r="A3827" s="28">
        <v>565210699</v>
      </c>
    </row>
    <row r="3828" spans="1:1" ht="12.75" x14ac:dyDescent="0.2">
      <c r="A3828" s="28">
        <v>583282101</v>
      </c>
    </row>
    <row r="3829" spans="1:1" ht="12.75" x14ac:dyDescent="0.2">
      <c r="A3829" s="28">
        <v>516346269</v>
      </c>
    </row>
    <row r="3830" spans="1:1" ht="12.75" x14ac:dyDescent="0.2">
      <c r="A3830" s="28">
        <v>522828543</v>
      </c>
    </row>
    <row r="3831" spans="1:1" ht="12.75" x14ac:dyDescent="0.2">
      <c r="A3831" s="28">
        <v>562621189</v>
      </c>
    </row>
    <row r="3832" spans="1:1" ht="12.75" x14ac:dyDescent="0.2">
      <c r="A3832" s="28">
        <v>551729959</v>
      </c>
    </row>
    <row r="3833" spans="1:1" ht="12.75" x14ac:dyDescent="0.2">
      <c r="A3833" s="28">
        <v>572322109</v>
      </c>
    </row>
    <row r="3834" spans="1:1" ht="12.75" x14ac:dyDescent="0.2">
      <c r="A3834" s="28">
        <v>543553074</v>
      </c>
    </row>
    <row r="3835" spans="1:1" ht="12.75" x14ac:dyDescent="0.2">
      <c r="A3835" s="28">
        <v>536092323</v>
      </c>
    </row>
    <row r="3836" spans="1:1" ht="12.75" x14ac:dyDescent="0.2">
      <c r="A3836" s="28">
        <v>546265445</v>
      </c>
    </row>
    <row r="3837" spans="1:1" ht="12.75" x14ac:dyDescent="0.2">
      <c r="A3837" s="28">
        <v>585669314</v>
      </c>
    </row>
    <row r="3838" spans="1:1" ht="12.75" x14ac:dyDescent="0.2">
      <c r="A3838" s="28">
        <v>587137425</v>
      </c>
    </row>
    <row r="3839" spans="1:1" ht="12.75" x14ac:dyDescent="0.2">
      <c r="A3839" s="28">
        <v>544962962</v>
      </c>
    </row>
    <row r="3840" spans="1:1" ht="12.75" x14ac:dyDescent="0.2">
      <c r="A3840" s="28">
        <v>560929659</v>
      </c>
    </row>
    <row r="3841" spans="1:1" ht="12.75" x14ac:dyDescent="0.2">
      <c r="A3841" s="28">
        <v>574149444</v>
      </c>
    </row>
    <row r="3842" spans="1:1" ht="12.75" x14ac:dyDescent="0.2">
      <c r="A3842" s="28">
        <v>574037557</v>
      </c>
    </row>
    <row r="3843" spans="1:1" ht="12.75" x14ac:dyDescent="0.2">
      <c r="A3843" s="28">
        <v>579604408</v>
      </c>
    </row>
    <row r="3844" spans="1:1" ht="12.75" x14ac:dyDescent="0.2">
      <c r="A3844" s="28">
        <v>521986515</v>
      </c>
    </row>
    <row r="3845" spans="1:1" ht="12.75" x14ac:dyDescent="0.2">
      <c r="A3845" s="28">
        <v>570216468</v>
      </c>
    </row>
    <row r="3846" spans="1:1" ht="12.75" x14ac:dyDescent="0.2">
      <c r="A3846" s="28">
        <v>583785432</v>
      </c>
    </row>
    <row r="3847" spans="1:1" ht="12.75" x14ac:dyDescent="0.2">
      <c r="A3847" s="28">
        <v>537567206</v>
      </c>
    </row>
    <row r="3848" spans="1:1" ht="12.75" x14ac:dyDescent="0.2">
      <c r="A3848" s="28">
        <v>519783280</v>
      </c>
    </row>
    <row r="3849" spans="1:1" ht="12.75" x14ac:dyDescent="0.2">
      <c r="A3849" s="28">
        <v>578294450</v>
      </c>
    </row>
    <row r="3850" spans="1:1" ht="12.75" x14ac:dyDescent="0.2">
      <c r="A3850" s="28">
        <v>580455074</v>
      </c>
    </row>
    <row r="3851" spans="1:1" ht="12.75" x14ac:dyDescent="0.2">
      <c r="A3851" s="28">
        <v>535091509</v>
      </c>
    </row>
    <row r="3852" spans="1:1" ht="12.75" x14ac:dyDescent="0.2">
      <c r="A3852" s="28">
        <v>583790461</v>
      </c>
    </row>
    <row r="3853" spans="1:1" ht="12.75" x14ac:dyDescent="0.2">
      <c r="A3853" s="28">
        <v>555964963</v>
      </c>
    </row>
    <row r="3854" spans="1:1" ht="12.75" x14ac:dyDescent="0.2">
      <c r="A3854" s="28">
        <v>558296118</v>
      </c>
    </row>
    <row r="3855" spans="1:1" ht="12.75" x14ac:dyDescent="0.2">
      <c r="A3855" s="28">
        <v>525052135</v>
      </c>
    </row>
    <row r="3856" spans="1:1" ht="12.75" x14ac:dyDescent="0.2">
      <c r="A3856" s="28">
        <v>545159945</v>
      </c>
    </row>
    <row r="3857" spans="1:1" ht="12.75" x14ac:dyDescent="0.2">
      <c r="A3857" s="28">
        <v>585165685</v>
      </c>
    </row>
    <row r="3858" spans="1:1" ht="12.75" x14ac:dyDescent="0.2">
      <c r="A3858" s="28">
        <v>564447295</v>
      </c>
    </row>
    <row r="3859" spans="1:1" ht="12.75" x14ac:dyDescent="0.2">
      <c r="A3859" s="28">
        <v>549208289</v>
      </c>
    </row>
    <row r="3860" spans="1:1" ht="12.75" x14ac:dyDescent="0.2">
      <c r="A3860" s="28">
        <v>539789078</v>
      </c>
    </row>
    <row r="3861" spans="1:1" ht="12.75" x14ac:dyDescent="0.2">
      <c r="A3861" s="28">
        <v>551946837</v>
      </c>
    </row>
    <row r="3862" spans="1:1" ht="12.75" x14ac:dyDescent="0.2">
      <c r="A3862" s="28">
        <v>593639832</v>
      </c>
    </row>
    <row r="3863" spans="1:1" ht="12.75" x14ac:dyDescent="0.2">
      <c r="A3863" s="28">
        <v>544086853</v>
      </c>
    </row>
    <row r="3864" spans="1:1" ht="12.75" x14ac:dyDescent="0.2">
      <c r="A3864" s="28">
        <v>548825077</v>
      </c>
    </row>
    <row r="3865" spans="1:1" ht="12.75" x14ac:dyDescent="0.2">
      <c r="A3865" s="28">
        <v>588766287</v>
      </c>
    </row>
    <row r="3866" spans="1:1" ht="12.75" x14ac:dyDescent="0.2">
      <c r="A3866" s="28">
        <v>535876581</v>
      </c>
    </row>
    <row r="3867" spans="1:1" ht="12.75" x14ac:dyDescent="0.2">
      <c r="A3867" s="28">
        <v>599680902</v>
      </c>
    </row>
    <row r="3868" spans="1:1" ht="12.75" x14ac:dyDescent="0.2">
      <c r="A3868" s="28">
        <v>576642840</v>
      </c>
    </row>
    <row r="3869" spans="1:1" ht="12.75" x14ac:dyDescent="0.2">
      <c r="A3869" s="28">
        <v>563517558</v>
      </c>
    </row>
    <row r="3870" spans="1:1" ht="12.75" x14ac:dyDescent="0.2">
      <c r="A3870" s="28">
        <v>578347306</v>
      </c>
    </row>
    <row r="3871" spans="1:1" ht="12.75" x14ac:dyDescent="0.2">
      <c r="A3871" s="28">
        <v>549459008</v>
      </c>
    </row>
    <row r="3872" spans="1:1" ht="12.75" x14ac:dyDescent="0.2">
      <c r="A3872" s="28">
        <v>588781891</v>
      </c>
    </row>
    <row r="3873" spans="1:1" ht="12.75" x14ac:dyDescent="0.2">
      <c r="A3873" s="28">
        <v>584671965</v>
      </c>
    </row>
    <row r="3874" spans="1:1" ht="12.75" x14ac:dyDescent="0.2">
      <c r="A3874" s="28">
        <v>553740957</v>
      </c>
    </row>
    <row r="3875" spans="1:1" ht="12.75" x14ac:dyDescent="0.2">
      <c r="A3875" s="28">
        <v>573184752</v>
      </c>
    </row>
    <row r="3876" spans="1:1" ht="12.75" x14ac:dyDescent="0.2">
      <c r="A3876" s="28">
        <v>537475547</v>
      </c>
    </row>
    <row r="3877" spans="1:1" ht="12.75" x14ac:dyDescent="0.2">
      <c r="A3877" s="28">
        <v>530143066</v>
      </c>
    </row>
    <row r="3878" spans="1:1" ht="12.75" x14ac:dyDescent="0.2">
      <c r="A3878" s="28">
        <v>572449429</v>
      </c>
    </row>
    <row r="3879" spans="1:1" ht="12.75" x14ac:dyDescent="0.2">
      <c r="A3879" s="28">
        <v>584143039</v>
      </c>
    </row>
    <row r="3880" spans="1:1" ht="12.75" x14ac:dyDescent="0.2">
      <c r="A3880" s="28">
        <v>547719348</v>
      </c>
    </row>
    <row r="3881" spans="1:1" ht="12.75" x14ac:dyDescent="0.2">
      <c r="A3881" s="28">
        <v>577471478</v>
      </c>
    </row>
    <row r="3882" spans="1:1" ht="12.75" x14ac:dyDescent="0.2">
      <c r="A3882" s="28">
        <v>567261973</v>
      </c>
    </row>
    <row r="3883" spans="1:1" ht="12.75" x14ac:dyDescent="0.2">
      <c r="A3883" s="28">
        <v>563008333</v>
      </c>
    </row>
    <row r="3884" spans="1:1" ht="12.75" x14ac:dyDescent="0.2">
      <c r="A3884" s="28">
        <v>525738533</v>
      </c>
    </row>
    <row r="3885" spans="1:1" ht="12.75" x14ac:dyDescent="0.2">
      <c r="A3885" s="28">
        <v>600023945</v>
      </c>
    </row>
    <row r="3886" spans="1:1" ht="12.75" x14ac:dyDescent="0.2">
      <c r="A3886" s="28">
        <v>572780323</v>
      </c>
    </row>
    <row r="3887" spans="1:1" ht="12.75" x14ac:dyDescent="0.2">
      <c r="A3887" s="28">
        <v>595076289</v>
      </c>
    </row>
    <row r="3888" spans="1:1" ht="12.75" x14ac:dyDescent="0.2">
      <c r="A3888" s="28">
        <v>571209716</v>
      </c>
    </row>
    <row r="3889" spans="1:1" ht="12.75" x14ac:dyDescent="0.2">
      <c r="A3889" s="28">
        <v>597780433</v>
      </c>
    </row>
    <row r="3890" spans="1:1" ht="12.75" x14ac:dyDescent="0.2">
      <c r="A3890" s="28">
        <v>518340762</v>
      </c>
    </row>
    <row r="3891" spans="1:1" ht="12.75" x14ac:dyDescent="0.2">
      <c r="A3891" s="28">
        <v>521386705</v>
      </c>
    </row>
    <row r="3892" spans="1:1" ht="12.75" x14ac:dyDescent="0.2">
      <c r="A3892" s="28">
        <v>567459793</v>
      </c>
    </row>
    <row r="3893" spans="1:1" ht="12.75" x14ac:dyDescent="0.2">
      <c r="A3893" s="28">
        <v>546938464</v>
      </c>
    </row>
    <row r="3894" spans="1:1" ht="12.75" x14ac:dyDescent="0.2">
      <c r="A3894" s="28">
        <v>567354927</v>
      </c>
    </row>
    <row r="3895" spans="1:1" ht="12.75" x14ac:dyDescent="0.2">
      <c r="A3895" s="28">
        <v>596503129</v>
      </c>
    </row>
    <row r="3896" spans="1:1" ht="12.75" x14ac:dyDescent="0.2">
      <c r="A3896" s="28">
        <v>561850819</v>
      </c>
    </row>
    <row r="3897" spans="1:1" ht="12.75" x14ac:dyDescent="0.2">
      <c r="A3897" s="28">
        <v>587372185</v>
      </c>
    </row>
    <row r="3898" spans="1:1" ht="12.75" x14ac:dyDescent="0.2">
      <c r="A3898" s="28">
        <v>553660299</v>
      </c>
    </row>
    <row r="3899" spans="1:1" ht="12.75" x14ac:dyDescent="0.2">
      <c r="A3899" s="28">
        <v>560898582</v>
      </c>
    </row>
    <row r="3900" spans="1:1" ht="12.75" x14ac:dyDescent="0.2">
      <c r="A3900" s="28">
        <v>518971775</v>
      </c>
    </row>
    <row r="3901" spans="1:1" ht="12.75" x14ac:dyDescent="0.2">
      <c r="A3901" s="28">
        <v>584325297</v>
      </c>
    </row>
    <row r="3902" spans="1:1" ht="12.75" x14ac:dyDescent="0.2">
      <c r="A3902" s="28">
        <v>547933429</v>
      </c>
    </row>
    <row r="3903" spans="1:1" ht="12.75" x14ac:dyDescent="0.2">
      <c r="A3903" s="28">
        <v>516893773</v>
      </c>
    </row>
    <row r="3904" spans="1:1" ht="12.75" x14ac:dyDescent="0.2">
      <c r="A3904" s="28">
        <v>550623103</v>
      </c>
    </row>
    <row r="3905" spans="1:1" ht="12.75" x14ac:dyDescent="0.2">
      <c r="A3905" s="28">
        <v>543369953</v>
      </c>
    </row>
    <row r="3906" spans="1:1" ht="12.75" x14ac:dyDescent="0.2">
      <c r="A3906" s="28">
        <v>571226453</v>
      </c>
    </row>
    <row r="3907" spans="1:1" ht="12.75" x14ac:dyDescent="0.2">
      <c r="A3907" s="28">
        <v>542134316</v>
      </c>
    </row>
    <row r="3908" spans="1:1" ht="12.75" x14ac:dyDescent="0.2">
      <c r="A3908" s="28">
        <v>534955902</v>
      </c>
    </row>
    <row r="3909" spans="1:1" ht="12.75" x14ac:dyDescent="0.2">
      <c r="A3909" s="28">
        <v>583382537</v>
      </c>
    </row>
    <row r="3910" spans="1:1" ht="12.75" x14ac:dyDescent="0.2">
      <c r="A3910" s="28">
        <v>553427506</v>
      </c>
    </row>
    <row r="3911" spans="1:1" ht="12.75" x14ac:dyDescent="0.2">
      <c r="A3911" s="28">
        <v>581498807</v>
      </c>
    </row>
    <row r="3912" spans="1:1" ht="12.75" x14ac:dyDescent="0.2">
      <c r="A3912" s="28">
        <v>576014112</v>
      </c>
    </row>
    <row r="3913" spans="1:1" ht="12.75" x14ac:dyDescent="0.2">
      <c r="A3913" s="28">
        <v>577341762</v>
      </c>
    </row>
    <row r="3914" spans="1:1" ht="12.75" x14ac:dyDescent="0.2">
      <c r="A3914" s="28">
        <v>531919129</v>
      </c>
    </row>
    <row r="3915" spans="1:1" ht="12.75" x14ac:dyDescent="0.2">
      <c r="A3915" s="28">
        <v>583283563</v>
      </c>
    </row>
    <row r="3916" spans="1:1" ht="12.75" x14ac:dyDescent="0.2">
      <c r="A3916" s="28">
        <v>546067362</v>
      </c>
    </row>
    <row r="3917" spans="1:1" ht="12.75" x14ac:dyDescent="0.2">
      <c r="A3917" s="28">
        <v>559660226</v>
      </c>
    </row>
    <row r="3918" spans="1:1" ht="12.75" x14ac:dyDescent="0.2">
      <c r="A3918" s="28">
        <v>536578414</v>
      </c>
    </row>
    <row r="3919" spans="1:1" ht="12.75" x14ac:dyDescent="0.2">
      <c r="A3919" s="28">
        <v>565740387</v>
      </c>
    </row>
    <row r="3920" spans="1:1" ht="12.75" x14ac:dyDescent="0.2">
      <c r="A3920" s="28">
        <v>593552381</v>
      </c>
    </row>
    <row r="3921" spans="1:1" ht="12.75" x14ac:dyDescent="0.2">
      <c r="A3921" s="28">
        <v>540628605</v>
      </c>
    </row>
    <row r="3922" spans="1:1" ht="12.75" x14ac:dyDescent="0.2">
      <c r="A3922" s="28">
        <v>568160306</v>
      </c>
    </row>
    <row r="3923" spans="1:1" ht="12.75" x14ac:dyDescent="0.2">
      <c r="A3923" s="28">
        <v>522127041</v>
      </c>
    </row>
    <row r="3924" spans="1:1" ht="12.75" x14ac:dyDescent="0.2">
      <c r="A3924" s="28">
        <v>539048120</v>
      </c>
    </row>
    <row r="3925" spans="1:1" ht="12.75" x14ac:dyDescent="0.2">
      <c r="A3925" s="28">
        <v>598898778</v>
      </c>
    </row>
    <row r="3926" spans="1:1" ht="12.75" x14ac:dyDescent="0.2">
      <c r="A3926" s="28">
        <v>578851326</v>
      </c>
    </row>
    <row r="3927" spans="1:1" ht="12.75" x14ac:dyDescent="0.2">
      <c r="A3927" s="28">
        <v>553040882</v>
      </c>
    </row>
    <row r="3928" spans="1:1" ht="12.75" x14ac:dyDescent="0.2">
      <c r="A3928" s="28">
        <v>590544968</v>
      </c>
    </row>
    <row r="3929" spans="1:1" ht="12.75" x14ac:dyDescent="0.2">
      <c r="A3929" s="28">
        <v>600433461</v>
      </c>
    </row>
    <row r="3930" spans="1:1" ht="12.75" x14ac:dyDescent="0.2">
      <c r="A3930" s="28">
        <v>589603653</v>
      </c>
    </row>
    <row r="3931" spans="1:1" ht="12.75" x14ac:dyDescent="0.2">
      <c r="A3931" s="28">
        <v>525713164</v>
      </c>
    </row>
    <row r="3932" spans="1:1" ht="12.75" x14ac:dyDescent="0.2">
      <c r="A3932" s="28">
        <v>535482961</v>
      </c>
    </row>
    <row r="3933" spans="1:1" ht="12.75" x14ac:dyDescent="0.2">
      <c r="A3933" s="28">
        <v>588185739</v>
      </c>
    </row>
    <row r="3934" spans="1:1" ht="12.75" x14ac:dyDescent="0.2">
      <c r="A3934" s="28">
        <v>549695217</v>
      </c>
    </row>
    <row r="3935" spans="1:1" ht="12.75" x14ac:dyDescent="0.2">
      <c r="A3935" s="28">
        <v>541212128</v>
      </c>
    </row>
    <row r="3936" spans="1:1" ht="12.75" x14ac:dyDescent="0.2">
      <c r="A3936" s="28">
        <v>596361692</v>
      </c>
    </row>
    <row r="3937" spans="1:1" ht="12.75" x14ac:dyDescent="0.2">
      <c r="A3937" s="28">
        <v>530479175</v>
      </c>
    </row>
    <row r="3938" spans="1:1" ht="12.75" x14ac:dyDescent="0.2">
      <c r="A3938" s="28">
        <v>579206641</v>
      </c>
    </row>
    <row r="3939" spans="1:1" ht="12.75" x14ac:dyDescent="0.2">
      <c r="A3939" s="28">
        <v>577303437</v>
      </c>
    </row>
    <row r="3940" spans="1:1" ht="12.75" x14ac:dyDescent="0.2">
      <c r="A3940" s="28">
        <v>596391987</v>
      </c>
    </row>
    <row r="3941" spans="1:1" ht="12.75" x14ac:dyDescent="0.2">
      <c r="A3941" s="28">
        <v>525193937</v>
      </c>
    </row>
    <row r="3942" spans="1:1" ht="12.75" x14ac:dyDescent="0.2">
      <c r="A3942" s="28">
        <v>548832945</v>
      </c>
    </row>
    <row r="3943" spans="1:1" ht="12.75" x14ac:dyDescent="0.2">
      <c r="A3943" s="28">
        <v>595009559</v>
      </c>
    </row>
    <row r="3944" spans="1:1" ht="12.75" x14ac:dyDescent="0.2">
      <c r="A3944" s="28">
        <v>520944153</v>
      </c>
    </row>
    <row r="3945" spans="1:1" ht="12.75" x14ac:dyDescent="0.2">
      <c r="A3945" s="28">
        <v>536294035</v>
      </c>
    </row>
    <row r="3946" spans="1:1" ht="12.75" x14ac:dyDescent="0.2">
      <c r="A3946" s="28">
        <v>584172473</v>
      </c>
    </row>
    <row r="3947" spans="1:1" ht="12.75" x14ac:dyDescent="0.2">
      <c r="A3947" s="28">
        <v>549264607</v>
      </c>
    </row>
    <row r="3948" spans="1:1" ht="12.75" x14ac:dyDescent="0.2">
      <c r="A3948" s="28">
        <v>520475851</v>
      </c>
    </row>
    <row r="3949" spans="1:1" ht="12.75" x14ac:dyDescent="0.2">
      <c r="A3949" s="28">
        <v>568238259</v>
      </c>
    </row>
    <row r="3950" spans="1:1" ht="12.75" x14ac:dyDescent="0.2">
      <c r="A3950" s="28">
        <v>596196138</v>
      </c>
    </row>
    <row r="3951" spans="1:1" ht="12.75" x14ac:dyDescent="0.2">
      <c r="A3951" s="28">
        <v>592863276</v>
      </c>
    </row>
    <row r="3952" spans="1:1" ht="12.75" x14ac:dyDescent="0.2">
      <c r="A3952" s="28">
        <v>534860088</v>
      </c>
    </row>
    <row r="3953" spans="1:1" ht="12.75" x14ac:dyDescent="0.2">
      <c r="A3953" s="28">
        <v>588582309</v>
      </c>
    </row>
    <row r="3954" spans="1:1" ht="12.75" x14ac:dyDescent="0.2">
      <c r="A3954" s="28">
        <v>553184677</v>
      </c>
    </row>
    <row r="3955" spans="1:1" ht="12.75" x14ac:dyDescent="0.2">
      <c r="A3955" s="28">
        <v>593613154</v>
      </c>
    </row>
    <row r="3956" spans="1:1" ht="12.75" x14ac:dyDescent="0.2">
      <c r="A3956" s="28">
        <v>574724260</v>
      </c>
    </row>
    <row r="3957" spans="1:1" ht="12.75" x14ac:dyDescent="0.2">
      <c r="A3957" s="28">
        <v>546242757</v>
      </c>
    </row>
    <row r="3958" spans="1:1" ht="12.75" x14ac:dyDescent="0.2">
      <c r="A3958" s="28">
        <v>577712646</v>
      </c>
    </row>
    <row r="3959" spans="1:1" ht="12.75" x14ac:dyDescent="0.2">
      <c r="A3959" s="28">
        <v>574581736</v>
      </c>
    </row>
    <row r="3960" spans="1:1" ht="12.75" x14ac:dyDescent="0.2">
      <c r="A3960" s="28">
        <v>529534901</v>
      </c>
    </row>
    <row r="3961" spans="1:1" ht="12.75" x14ac:dyDescent="0.2">
      <c r="A3961" s="28">
        <v>541861780</v>
      </c>
    </row>
    <row r="3962" spans="1:1" ht="12.75" x14ac:dyDescent="0.2">
      <c r="A3962" s="28">
        <v>597619216</v>
      </c>
    </row>
    <row r="3963" spans="1:1" ht="12.75" x14ac:dyDescent="0.2">
      <c r="A3963" s="28">
        <v>553925826</v>
      </c>
    </row>
    <row r="3964" spans="1:1" ht="12.75" x14ac:dyDescent="0.2">
      <c r="A3964" s="28">
        <v>538759510</v>
      </c>
    </row>
    <row r="3965" spans="1:1" ht="12.75" x14ac:dyDescent="0.2">
      <c r="A3965" s="28">
        <v>583289058</v>
      </c>
    </row>
    <row r="3966" spans="1:1" ht="12.75" x14ac:dyDescent="0.2">
      <c r="A3966" s="28">
        <v>572032682</v>
      </c>
    </row>
    <row r="3967" spans="1:1" ht="12.75" x14ac:dyDescent="0.2">
      <c r="A3967" s="28">
        <v>593044594</v>
      </c>
    </row>
    <row r="3968" spans="1:1" ht="12.75" x14ac:dyDescent="0.2">
      <c r="A3968" s="28">
        <v>548132099</v>
      </c>
    </row>
    <row r="3969" spans="1:1" ht="12.75" x14ac:dyDescent="0.2">
      <c r="A3969" s="28">
        <v>589872204</v>
      </c>
    </row>
    <row r="3970" spans="1:1" ht="12.75" x14ac:dyDescent="0.2">
      <c r="A3970" s="28">
        <v>546452402</v>
      </c>
    </row>
    <row r="3971" spans="1:1" ht="12.75" x14ac:dyDescent="0.2">
      <c r="A3971" s="28">
        <v>546646958</v>
      </c>
    </row>
    <row r="3972" spans="1:1" ht="12.75" x14ac:dyDescent="0.2">
      <c r="A3972" s="28">
        <v>575066390</v>
      </c>
    </row>
    <row r="3973" spans="1:1" ht="12.75" x14ac:dyDescent="0.2">
      <c r="A3973" s="28">
        <v>601932569</v>
      </c>
    </row>
    <row r="3974" spans="1:1" ht="12.75" x14ac:dyDescent="0.2">
      <c r="A3974" s="28">
        <v>569928388</v>
      </c>
    </row>
    <row r="3975" spans="1:1" ht="12.75" x14ac:dyDescent="0.2">
      <c r="A3975" s="28">
        <v>597649928</v>
      </c>
    </row>
    <row r="3976" spans="1:1" ht="12.75" x14ac:dyDescent="0.2">
      <c r="A3976" s="28">
        <v>553515437</v>
      </c>
    </row>
    <row r="3977" spans="1:1" ht="12.75" x14ac:dyDescent="0.2">
      <c r="A3977" s="28">
        <v>571241375</v>
      </c>
    </row>
    <row r="3978" spans="1:1" ht="12.75" x14ac:dyDescent="0.2">
      <c r="A3978" s="28">
        <v>565417049</v>
      </c>
    </row>
    <row r="3979" spans="1:1" ht="12.75" x14ac:dyDescent="0.2">
      <c r="A3979" s="28">
        <v>582284433</v>
      </c>
    </row>
    <row r="3980" spans="1:1" ht="12.75" x14ac:dyDescent="0.2">
      <c r="A3980" s="28">
        <v>579513954</v>
      </c>
    </row>
    <row r="3981" spans="1:1" ht="12.75" x14ac:dyDescent="0.2">
      <c r="A3981" s="28">
        <v>590234936</v>
      </c>
    </row>
    <row r="3982" spans="1:1" ht="12.75" x14ac:dyDescent="0.2">
      <c r="A3982" s="28">
        <v>541422383</v>
      </c>
    </row>
    <row r="3983" spans="1:1" ht="12.75" x14ac:dyDescent="0.2">
      <c r="A3983" s="28">
        <v>527299673</v>
      </c>
    </row>
    <row r="3984" spans="1:1" ht="12.75" x14ac:dyDescent="0.2">
      <c r="A3984" s="28">
        <v>543484192</v>
      </c>
    </row>
    <row r="3985" spans="1:1" ht="12.75" x14ac:dyDescent="0.2">
      <c r="A3985" s="28">
        <v>529095573</v>
      </c>
    </row>
    <row r="3986" spans="1:1" ht="12.75" x14ac:dyDescent="0.2">
      <c r="A3986" s="28">
        <v>538296518</v>
      </c>
    </row>
    <row r="3987" spans="1:1" ht="12.75" x14ac:dyDescent="0.2">
      <c r="A3987" s="28">
        <v>529618926</v>
      </c>
    </row>
    <row r="3988" spans="1:1" ht="12.75" x14ac:dyDescent="0.2">
      <c r="A3988" s="28">
        <v>537519999</v>
      </c>
    </row>
    <row r="3989" spans="1:1" ht="12.75" x14ac:dyDescent="0.2">
      <c r="A3989" s="28">
        <v>578540804</v>
      </c>
    </row>
    <row r="3990" spans="1:1" ht="12.75" x14ac:dyDescent="0.2">
      <c r="A3990" s="28">
        <v>593897707</v>
      </c>
    </row>
    <row r="3991" spans="1:1" ht="12.75" x14ac:dyDescent="0.2">
      <c r="A3991" s="28">
        <v>566168759</v>
      </c>
    </row>
    <row r="3992" spans="1:1" ht="12.75" x14ac:dyDescent="0.2">
      <c r="A3992" s="28">
        <v>531085368</v>
      </c>
    </row>
    <row r="3993" spans="1:1" ht="12.75" x14ac:dyDescent="0.2">
      <c r="A3993" s="28">
        <v>600556264</v>
      </c>
    </row>
    <row r="3994" spans="1:1" ht="12.75" x14ac:dyDescent="0.2">
      <c r="A3994" s="28">
        <v>590110582</v>
      </c>
    </row>
    <row r="3995" spans="1:1" ht="12.75" x14ac:dyDescent="0.2">
      <c r="A3995" s="28">
        <v>566114379</v>
      </c>
    </row>
    <row r="3996" spans="1:1" ht="12.75" x14ac:dyDescent="0.2">
      <c r="A3996" s="28">
        <v>536099834</v>
      </c>
    </row>
    <row r="3997" spans="1:1" ht="12.75" x14ac:dyDescent="0.2">
      <c r="A3997" s="28">
        <v>597714185</v>
      </c>
    </row>
    <row r="3998" spans="1:1" ht="12.75" x14ac:dyDescent="0.2">
      <c r="A3998" s="28">
        <v>528203201</v>
      </c>
    </row>
    <row r="3999" spans="1:1" ht="12.75" x14ac:dyDescent="0.2">
      <c r="A3999" s="28">
        <v>570642559</v>
      </c>
    </row>
    <row r="4000" spans="1:1" ht="12.75" x14ac:dyDescent="0.2">
      <c r="A4000" s="28">
        <v>563642860</v>
      </c>
    </row>
    <row r="4001" spans="1:1" ht="12.75" x14ac:dyDescent="0.2">
      <c r="A4001" s="28">
        <v>583752173</v>
      </c>
    </row>
    <row r="4002" spans="1:1" ht="12.75" x14ac:dyDescent="0.2">
      <c r="A4002" s="28">
        <v>562804950</v>
      </c>
    </row>
    <row r="4003" spans="1:1" ht="12.75" x14ac:dyDescent="0.2">
      <c r="A4003" s="28">
        <v>599151121</v>
      </c>
    </row>
    <row r="4004" spans="1:1" ht="12.75" x14ac:dyDescent="0.2">
      <c r="A4004" s="28">
        <v>590231030</v>
      </c>
    </row>
    <row r="4005" spans="1:1" ht="12.75" x14ac:dyDescent="0.2">
      <c r="A4005" s="28">
        <v>600361765</v>
      </c>
    </row>
    <row r="4006" spans="1:1" ht="12.75" x14ac:dyDescent="0.2">
      <c r="A4006" s="28">
        <v>579943329</v>
      </c>
    </row>
    <row r="4007" spans="1:1" ht="12.75" x14ac:dyDescent="0.2">
      <c r="A4007" s="28">
        <v>524268781</v>
      </c>
    </row>
    <row r="4008" spans="1:1" ht="12.75" x14ac:dyDescent="0.2">
      <c r="A4008" s="28">
        <v>573137383</v>
      </c>
    </row>
    <row r="4009" spans="1:1" ht="12.75" x14ac:dyDescent="0.2">
      <c r="A4009" s="28">
        <v>599593243</v>
      </c>
    </row>
    <row r="4010" spans="1:1" ht="12.75" x14ac:dyDescent="0.2">
      <c r="A4010" s="28">
        <v>527152437</v>
      </c>
    </row>
    <row r="4011" spans="1:1" ht="12.75" x14ac:dyDescent="0.2">
      <c r="A4011" s="28">
        <v>549880644</v>
      </c>
    </row>
    <row r="4012" spans="1:1" ht="12.75" x14ac:dyDescent="0.2">
      <c r="A4012" s="28">
        <v>551587844</v>
      </c>
    </row>
    <row r="4013" spans="1:1" ht="12.75" x14ac:dyDescent="0.2">
      <c r="A4013" s="28">
        <v>576035332</v>
      </c>
    </row>
    <row r="4014" spans="1:1" ht="12.75" x14ac:dyDescent="0.2">
      <c r="A4014" s="28">
        <v>557195390</v>
      </c>
    </row>
    <row r="4015" spans="1:1" ht="12.75" x14ac:dyDescent="0.2">
      <c r="A4015" s="28">
        <v>571508665</v>
      </c>
    </row>
    <row r="4016" spans="1:1" ht="12.75" x14ac:dyDescent="0.2">
      <c r="A4016" s="28">
        <v>536234992</v>
      </c>
    </row>
    <row r="4017" spans="1:1" ht="12.75" x14ac:dyDescent="0.2">
      <c r="A4017" s="28">
        <v>591428561</v>
      </c>
    </row>
    <row r="4018" spans="1:1" ht="12.75" x14ac:dyDescent="0.2">
      <c r="A4018" s="28">
        <v>527989463</v>
      </c>
    </row>
    <row r="4019" spans="1:1" ht="12.75" x14ac:dyDescent="0.2">
      <c r="A4019" s="28">
        <v>586771066</v>
      </c>
    </row>
    <row r="4020" spans="1:1" ht="12.75" x14ac:dyDescent="0.2">
      <c r="A4020" s="28">
        <v>564980247</v>
      </c>
    </row>
    <row r="4021" spans="1:1" ht="12.75" x14ac:dyDescent="0.2">
      <c r="A4021" s="28">
        <v>593271882</v>
      </c>
    </row>
    <row r="4022" spans="1:1" ht="12.75" x14ac:dyDescent="0.2">
      <c r="A4022" s="28">
        <v>527132618</v>
      </c>
    </row>
    <row r="4023" spans="1:1" ht="12.75" x14ac:dyDescent="0.2">
      <c r="A4023" s="28">
        <v>538219274</v>
      </c>
    </row>
    <row r="4024" spans="1:1" ht="12.75" x14ac:dyDescent="0.2">
      <c r="A4024" s="28">
        <v>525733380</v>
      </c>
    </row>
    <row r="4025" spans="1:1" ht="12.75" x14ac:dyDescent="0.2">
      <c r="A4025" s="28">
        <v>569831311</v>
      </c>
    </row>
    <row r="4026" spans="1:1" ht="12.75" x14ac:dyDescent="0.2">
      <c r="A4026" s="28">
        <v>527737058</v>
      </c>
    </row>
    <row r="4027" spans="1:1" ht="12.75" x14ac:dyDescent="0.2">
      <c r="A4027" s="28">
        <v>553303771</v>
      </c>
    </row>
    <row r="4028" spans="1:1" ht="12.75" x14ac:dyDescent="0.2">
      <c r="A4028" s="28">
        <v>523140846</v>
      </c>
    </row>
    <row r="4029" spans="1:1" ht="12.75" x14ac:dyDescent="0.2">
      <c r="A4029" s="28">
        <v>577118328</v>
      </c>
    </row>
    <row r="4030" spans="1:1" ht="12.75" x14ac:dyDescent="0.2">
      <c r="A4030" s="28">
        <v>540739353</v>
      </c>
    </row>
    <row r="4031" spans="1:1" ht="12.75" x14ac:dyDescent="0.2">
      <c r="A4031" s="28">
        <v>540267251</v>
      </c>
    </row>
    <row r="4032" spans="1:1" ht="12.75" x14ac:dyDescent="0.2">
      <c r="A4032" s="28">
        <v>545176189</v>
      </c>
    </row>
    <row r="4033" spans="1:1" ht="12.75" x14ac:dyDescent="0.2">
      <c r="A4033" s="28">
        <v>525981683</v>
      </c>
    </row>
    <row r="4034" spans="1:1" ht="12.75" x14ac:dyDescent="0.2">
      <c r="A4034" s="28">
        <v>544529925</v>
      </c>
    </row>
    <row r="4035" spans="1:1" ht="12.75" x14ac:dyDescent="0.2">
      <c r="A4035" s="28">
        <v>518180108</v>
      </c>
    </row>
    <row r="4036" spans="1:1" ht="12.75" x14ac:dyDescent="0.2">
      <c r="A4036" s="28">
        <v>560276459</v>
      </c>
    </row>
    <row r="4037" spans="1:1" ht="12.75" x14ac:dyDescent="0.2">
      <c r="A4037" s="28">
        <v>570584107</v>
      </c>
    </row>
    <row r="4038" spans="1:1" ht="12.75" x14ac:dyDescent="0.2">
      <c r="A4038" s="28">
        <v>523077459</v>
      </c>
    </row>
    <row r="4039" spans="1:1" ht="12.75" x14ac:dyDescent="0.2">
      <c r="A4039" s="28">
        <v>592420761</v>
      </c>
    </row>
    <row r="4040" spans="1:1" ht="12.75" x14ac:dyDescent="0.2">
      <c r="A4040" s="28">
        <v>521214184</v>
      </c>
    </row>
    <row r="4041" spans="1:1" ht="12.75" x14ac:dyDescent="0.2">
      <c r="A4041" s="28">
        <v>535002003</v>
      </c>
    </row>
    <row r="4042" spans="1:1" ht="12.75" x14ac:dyDescent="0.2">
      <c r="A4042" s="28">
        <v>538910041</v>
      </c>
    </row>
    <row r="4043" spans="1:1" ht="12.75" x14ac:dyDescent="0.2">
      <c r="A4043" s="28">
        <v>532525023</v>
      </c>
    </row>
    <row r="4044" spans="1:1" ht="12.75" x14ac:dyDescent="0.2">
      <c r="A4044" s="28">
        <v>594362106</v>
      </c>
    </row>
    <row r="4045" spans="1:1" ht="12.75" x14ac:dyDescent="0.2">
      <c r="A4045" s="28">
        <v>558528532</v>
      </c>
    </row>
    <row r="4046" spans="1:1" ht="12.75" x14ac:dyDescent="0.2">
      <c r="A4046" s="28">
        <v>533524372</v>
      </c>
    </row>
    <row r="4047" spans="1:1" ht="12.75" x14ac:dyDescent="0.2">
      <c r="A4047" s="28">
        <v>573356418</v>
      </c>
    </row>
    <row r="4048" spans="1:1" ht="12.75" x14ac:dyDescent="0.2">
      <c r="A4048" s="28">
        <v>579591740</v>
      </c>
    </row>
    <row r="4049" spans="1:1" ht="12.75" x14ac:dyDescent="0.2">
      <c r="A4049" s="28">
        <v>543357113</v>
      </c>
    </row>
    <row r="4050" spans="1:1" ht="12.75" x14ac:dyDescent="0.2">
      <c r="A4050" s="28">
        <v>565540189</v>
      </c>
    </row>
    <row r="4051" spans="1:1" ht="12.75" x14ac:dyDescent="0.2">
      <c r="A4051" s="28">
        <v>593558779</v>
      </c>
    </row>
    <row r="4052" spans="1:1" ht="12.75" x14ac:dyDescent="0.2">
      <c r="A4052" s="28">
        <v>598157348</v>
      </c>
    </row>
    <row r="4053" spans="1:1" ht="12.75" x14ac:dyDescent="0.2">
      <c r="A4053" s="28">
        <v>539407187</v>
      </c>
    </row>
    <row r="4054" spans="1:1" ht="12.75" x14ac:dyDescent="0.2">
      <c r="A4054" s="28">
        <v>593387433</v>
      </c>
    </row>
    <row r="4055" spans="1:1" ht="12.75" x14ac:dyDescent="0.2">
      <c r="A4055" s="28">
        <v>564753488</v>
      </c>
    </row>
    <row r="4056" spans="1:1" ht="12.75" x14ac:dyDescent="0.2">
      <c r="A4056" s="28">
        <v>544786410</v>
      </c>
    </row>
    <row r="4057" spans="1:1" ht="12.75" x14ac:dyDescent="0.2">
      <c r="A4057" s="28">
        <v>548977484</v>
      </c>
    </row>
    <row r="4058" spans="1:1" ht="12.75" x14ac:dyDescent="0.2">
      <c r="A4058" s="28">
        <v>527096030</v>
      </c>
    </row>
    <row r="4059" spans="1:1" ht="12.75" x14ac:dyDescent="0.2">
      <c r="A4059" s="28">
        <v>578266967</v>
      </c>
    </row>
    <row r="4060" spans="1:1" ht="12.75" x14ac:dyDescent="0.2">
      <c r="A4060" s="28">
        <v>537260480</v>
      </c>
    </row>
    <row r="4061" spans="1:1" ht="12.75" x14ac:dyDescent="0.2">
      <c r="A4061" s="28">
        <v>601120192</v>
      </c>
    </row>
    <row r="4062" spans="1:1" ht="12.75" x14ac:dyDescent="0.2">
      <c r="A4062" s="28">
        <v>541720069</v>
      </c>
    </row>
    <row r="4063" spans="1:1" ht="12.75" x14ac:dyDescent="0.2">
      <c r="A4063" s="28">
        <v>597803491</v>
      </c>
    </row>
    <row r="4064" spans="1:1" ht="12.75" x14ac:dyDescent="0.2">
      <c r="A4064" s="28">
        <v>528141107</v>
      </c>
    </row>
    <row r="4065" spans="1:1" ht="12.75" x14ac:dyDescent="0.2">
      <c r="A4065" s="28">
        <v>583830860</v>
      </c>
    </row>
    <row r="4066" spans="1:1" ht="12.75" x14ac:dyDescent="0.2">
      <c r="A4066" s="28">
        <v>517248497</v>
      </c>
    </row>
    <row r="4067" spans="1:1" ht="12.75" x14ac:dyDescent="0.2">
      <c r="A4067" s="28">
        <v>547407537</v>
      </c>
    </row>
    <row r="4068" spans="1:1" ht="12.75" x14ac:dyDescent="0.2">
      <c r="A4068" s="28">
        <v>570365928</v>
      </c>
    </row>
    <row r="4069" spans="1:1" ht="12.75" x14ac:dyDescent="0.2">
      <c r="A4069" s="28">
        <v>533922274</v>
      </c>
    </row>
    <row r="4070" spans="1:1" ht="12.75" x14ac:dyDescent="0.2">
      <c r="A4070" s="28">
        <v>545868464</v>
      </c>
    </row>
    <row r="4071" spans="1:1" ht="12.75" x14ac:dyDescent="0.2">
      <c r="A4071" s="28">
        <v>587716941</v>
      </c>
    </row>
    <row r="4072" spans="1:1" ht="12.75" x14ac:dyDescent="0.2">
      <c r="A4072" s="28">
        <v>557738688</v>
      </c>
    </row>
    <row r="4073" spans="1:1" ht="12.75" x14ac:dyDescent="0.2">
      <c r="A4073" s="28">
        <v>529009938</v>
      </c>
    </row>
    <row r="4074" spans="1:1" ht="12.75" x14ac:dyDescent="0.2">
      <c r="A4074" s="28">
        <v>589447746</v>
      </c>
    </row>
    <row r="4075" spans="1:1" ht="12.75" x14ac:dyDescent="0.2">
      <c r="A4075" s="28">
        <v>555254024</v>
      </c>
    </row>
    <row r="4076" spans="1:1" ht="12.75" x14ac:dyDescent="0.2">
      <c r="A4076" s="28">
        <v>584230665</v>
      </c>
    </row>
    <row r="4077" spans="1:1" ht="12.75" x14ac:dyDescent="0.2">
      <c r="A4077" s="28">
        <v>596209106</v>
      </c>
    </row>
    <row r="4078" spans="1:1" ht="12.75" x14ac:dyDescent="0.2">
      <c r="A4078" s="28">
        <v>580878665</v>
      </c>
    </row>
    <row r="4079" spans="1:1" ht="12.75" x14ac:dyDescent="0.2">
      <c r="A4079" s="28">
        <v>572184342</v>
      </c>
    </row>
    <row r="4080" spans="1:1" ht="12.75" x14ac:dyDescent="0.2">
      <c r="A4080" s="28">
        <v>524133882</v>
      </c>
    </row>
    <row r="4081" spans="1:1" ht="12.75" x14ac:dyDescent="0.2">
      <c r="A4081" s="28">
        <v>522545559</v>
      </c>
    </row>
    <row r="4082" spans="1:1" ht="12.75" x14ac:dyDescent="0.2">
      <c r="A4082" s="28">
        <v>590885217</v>
      </c>
    </row>
    <row r="4083" spans="1:1" ht="12.75" x14ac:dyDescent="0.2">
      <c r="A4083" s="28">
        <v>519640886</v>
      </c>
    </row>
    <row r="4084" spans="1:1" ht="12.75" x14ac:dyDescent="0.2">
      <c r="A4084" s="28">
        <v>537851792</v>
      </c>
    </row>
    <row r="4085" spans="1:1" ht="12.75" x14ac:dyDescent="0.2">
      <c r="A4085" s="28">
        <v>584370976</v>
      </c>
    </row>
    <row r="4086" spans="1:1" ht="12.75" x14ac:dyDescent="0.2">
      <c r="A4086" s="28">
        <v>583096563</v>
      </c>
    </row>
    <row r="4087" spans="1:1" ht="12.75" x14ac:dyDescent="0.2">
      <c r="A4087" s="28">
        <v>594484883</v>
      </c>
    </row>
    <row r="4088" spans="1:1" ht="12.75" x14ac:dyDescent="0.2">
      <c r="A4088" s="28">
        <v>583978950</v>
      </c>
    </row>
    <row r="4089" spans="1:1" ht="12.75" x14ac:dyDescent="0.2">
      <c r="A4089" s="28">
        <v>573853845</v>
      </c>
    </row>
    <row r="4090" spans="1:1" ht="12.75" x14ac:dyDescent="0.2">
      <c r="A4090" s="28">
        <v>586869843</v>
      </c>
    </row>
    <row r="4091" spans="1:1" ht="12.75" x14ac:dyDescent="0.2">
      <c r="A4091" s="28">
        <v>522741223</v>
      </c>
    </row>
    <row r="4092" spans="1:1" ht="12.75" x14ac:dyDescent="0.2">
      <c r="A4092" s="28">
        <v>559457446</v>
      </c>
    </row>
    <row r="4093" spans="1:1" ht="12.75" x14ac:dyDescent="0.2">
      <c r="A4093" s="28">
        <v>551478584</v>
      </c>
    </row>
    <row r="4094" spans="1:1" ht="12.75" x14ac:dyDescent="0.2">
      <c r="A4094" s="28">
        <v>580974009</v>
      </c>
    </row>
    <row r="4095" spans="1:1" ht="12.75" x14ac:dyDescent="0.2">
      <c r="A4095" s="28">
        <v>545117751</v>
      </c>
    </row>
    <row r="4096" spans="1:1" ht="12.75" x14ac:dyDescent="0.2">
      <c r="A4096" s="28">
        <v>523408560</v>
      </c>
    </row>
    <row r="4097" spans="1:1" ht="12.75" x14ac:dyDescent="0.2">
      <c r="A4097" s="28">
        <v>532589118</v>
      </c>
    </row>
    <row r="4098" spans="1:1" ht="12.75" x14ac:dyDescent="0.2">
      <c r="A4098" s="28">
        <v>528587984</v>
      </c>
    </row>
    <row r="4099" spans="1:1" ht="12.75" x14ac:dyDescent="0.2">
      <c r="A4099" s="28">
        <v>598628552</v>
      </c>
    </row>
    <row r="4100" spans="1:1" ht="12.75" x14ac:dyDescent="0.2">
      <c r="A4100" s="28">
        <v>550422303</v>
      </c>
    </row>
    <row r="4101" spans="1:1" ht="12.75" x14ac:dyDescent="0.2">
      <c r="A4101" s="28">
        <v>567793527</v>
      </c>
    </row>
    <row r="4102" spans="1:1" ht="12.75" x14ac:dyDescent="0.2">
      <c r="A4102" s="28">
        <v>535462932</v>
      </c>
    </row>
    <row r="4103" spans="1:1" ht="12.75" x14ac:dyDescent="0.2">
      <c r="A4103" s="28">
        <v>577197819</v>
      </c>
    </row>
    <row r="4104" spans="1:1" ht="12.75" x14ac:dyDescent="0.2">
      <c r="A4104" s="28">
        <v>553435415</v>
      </c>
    </row>
    <row r="4105" spans="1:1" ht="12.75" x14ac:dyDescent="0.2">
      <c r="A4105" s="28">
        <v>571386711</v>
      </c>
    </row>
    <row r="4106" spans="1:1" ht="12.75" x14ac:dyDescent="0.2">
      <c r="A4106" s="28">
        <v>549950597</v>
      </c>
    </row>
    <row r="4107" spans="1:1" ht="12.75" x14ac:dyDescent="0.2">
      <c r="A4107" s="28">
        <v>537271690</v>
      </c>
    </row>
    <row r="4108" spans="1:1" ht="12.75" x14ac:dyDescent="0.2">
      <c r="A4108" s="28">
        <v>541425089</v>
      </c>
    </row>
    <row r="4109" spans="1:1" ht="12.75" x14ac:dyDescent="0.2">
      <c r="A4109" s="28">
        <v>547871092</v>
      </c>
    </row>
    <row r="4110" spans="1:1" ht="12.75" x14ac:dyDescent="0.2">
      <c r="A4110" s="28">
        <v>556979982</v>
      </c>
    </row>
    <row r="4111" spans="1:1" ht="12.75" x14ac:dyDescent="0.2">
      <c r="A4111" s="28">
        <v>557727808</v>
      </c>
    </row>
    <row r="4112" spans="1:1" ht="12.75" x14ac:dyDescent="0.2">
      <c r="A4112" s="28">
        <v>576202293</v>
      </c>
    </row>
    <row r="4113" spans="1:1" ht="12.75" x14ac:dyDescent="0.2">
      <c r="A4113" s="28">
        <v>546025790</v>
      </c>
    </row>
    <row r="4114" spans="1:1" ht="12.75" x14ac:dyDescent="0.2">
      <c r="A4114" s="28">
        <v>601869191</v>
      </c>
    </row>
    <row r="4115" spans="1:1" ht="12.75" x14ac:dyDescent="0.2">
      <c r="A4115" s="28">
        <v>559379347</v>
      </c>
    </row>
    <row r="4116" spans="1:1" ht="12.75" x14ac:dyDescent="0.2">
      <c r="A4116" s="28">
        <v>574101584</v>
      </c>
    </row>
    <row r="4117" spans="1:1" ht="12.75" x14ac:dyDescent="0.2">
      <c r="A4117" s="28">
        <v>574875143</v>
      </c>
    </row>
    <row r="4118" spans="1:1" ht="12.75" x14ac:dyDescent="0.2">
      <c r="A4118" s="28">
        <v>585937337</v>
      </c>
    </row>
    <row r="4119" spans="1:1" ht="12.75" x14ac:dyDescent="0.2">
      <c r="A4119" s="28">
        <v>555152215</v>
      </c>
    </row>
    <row r="4120" spans="1:1" ht="12.75" x14ac:dyDescent="0.2">
      <c r="A4120" s="28">
        <v>571524078</v>
      </c>
    </row>
    <row r="4121" spans="1:1" ht="12.75" x14ac:dyDescent="0.2">
      <c r="A4121" s="28">
        <v>553841304</v>
      </c>
    </row>
    <row r="4122" spans="1:1" ht="12.75" x14ac:dyDescent="0.2">
      <c r="A4122" s="28">
        <v>541116671</v>
      </c>
    </row>
    <row r="4123" spans="1:1" ht="12.75" x14ac:dyDescent="0.2">
      <c r="A4123" s="28">
        <v>536974769</v>
      </c>
    </row>
    <row r="4124" spans="1:1" ht="12.75" x14ac:dyDescent="0.2">
      <c r="A4124" s="28">
        <v>531194127</v>
      </c>
    </row>
    <row r="4125" spans="1:1" ht="12.75" x14ac:dyDescent="0.2">
      <c r="A4125" s="28">
        <v>596699509</v>
      </c>
    </row>
    <row r="4126" spans="1:1" ht="12.75" x14ac:dyDescent="0.2">
      <c r="A4126" s="28">
        <v>579726937</v>
      </c>
    </row>
    <row r="4127" spans="1:1" ht="12.75" x14ac:dyDescent="0.2">
      <c r="A4127" s="28">
        <v>553095991</v>
      </c>
    </row>
    <row r="4128" spans="1:1" ht="12.75" x14ac:dyDescent="0.2">
      <c r="A4128" s="28">
        <v>523422023</v>
      </c>
    </row>
    <row r="4129" spans="1:1" ht="12.75" x14ac:dyDescent="0.2">
      <c r="A4129" s="28">
        <v>517922957</v>
      </c>
    </row>
    <row r="4130" spans="1:1" ht="12.75" x14ac:dyDescent="0.2">
      <c r="A4130" s="28">
        <v>538154399</v>
      </c>
    </row>
    <row r="4131" spans="1:1" ht="12.75" x14ac:dyDescent="0.2">
      <c r="A4131" s="28">
        <v>524133357</v>
      </c>
    </row>
    <row r="4132" spans="1:1" ht="12.75" x14ac:dyDescent="0.2">
      <c r="A4132" s="28">
        <v>565007331</v>
      </c>
    </row>
    <row r="4133" spans="1:1" ht="12.75" x14ac:dyDescent="0.2">
      <c r="A4133" s="28">
        <v>535349822</v>
      </c>
    </row>
    <row r="4134" spans="1:1" ht="12.75" x14ac:dyDescent="0.2">
      <c r="A4134" s="28">
        <v>561212460</v>
      </c>
    </row>
    <row r="4135" spans="1:1" ht="12.75" x14ac:dyDescent="0.2">
      <c r="A4135" s="28">
        <v>597845762</v>
      </c>
    </row>
    <row r="4136" spans="1:1" ht="12.75" x14ac:dyDescent="0.2">
      <c r="A4136" s="28">
        <v>520537198</v>
      </c>
    </row>
    <row r="4137" spans="1:1" ht="12.75" x14ac:dyDescent="0.2">
      <c r="A4137" s="28">
        <v>581935679</v>
      </c>
    </row>
    <row r="4138" spans="1:1" ht="12.75" x14ac:dyDescent="0.2">
      <c r="A4138" s="28">
        <v>558091939</v>
      </c>
    </row>
    <row r="4139" spans="1:1" ht="12.75" x14ac:dyDescent="0.2">
      <c r="A4139" s="28">
        <v>548998359</v>
      </c>
    </row>
    <row r="4140" spans="1:1" ht="12.75" x14ac:dyDescent="0.2">
      <c r="A4140" s="28">
        <v>579097434</v>
      </c>
    </row>
    <row r="4141" spans="1:1" ht="12.75" x14ac:dyDescent="0.2">
      <c r="A4141" s="28">
        <v>588188195</v>
      </c>
    </row>
    <row r="4142" spans="1:1" ht="12.75" x14ac:dyDescent="0.2">
      <c r="A4142" s="28">
        <v>580175646</v>
      </c>
    </row>
    <row r="4143" spans="1:1" ht="12.75" x14ac:dyDescent="0.2">
      <c r="A4143" s="28">
        <v>554878150</v>
      </c>
    </row>
    <row r="4144" spans="1:1" ht="12.75" x14ac:dyDescent="0.2">
      <c r="A4144" s="28">
        <v>525467279</v>
      </c>
    </row>
    <row r="4145" spans="1:1" ht="12.75" x14ac:dyDescent="0.2">
      <c r="A4145" s="28">
        <v>597067774</v>
      </c>
    </row>
    <row r="4146" spans="1:1" ht="12.75" x14ac:dyDescent="0.2">
      <c r="A4146" s="28">
        <v>568796459</v>
      </c>
    </row>
    <row r="4147" spans="1:1" ht="12.75" x14ac:dyDescent="0.2">
      <c r="A4147" s="28">
        <v>587945273</v>
      </c>
    </row>
    <row r="4148" spans="1:1" ht="12.75" x14ac:dyDescent="0.2">
      <c r="A4148" s="28">
        <v>535126204</v>
      </c>
    </row>
    <row r="4149" spans="1:1" ht="12.75" x14ac:dyDescent="0.2">
      <c r="A4149" s="28">
        <v>577963161</v>
      </c>
    </row>
    <row r="4150" spans="1:1" ht="12.75" x14ac:dyDescent="0.2">
      <c r="A4150" s="28">
        <v>579880138</v>
      </c>
    </row>
    <row r="4151" spans="1:1" ht="12.75" x14ac:dyDescent="0.2">
      <c r="A4151" s="28">
        <v>574771995</v>
      </c>
    </row>
    <row r="4152" spans="1:1" ht="12.75" x14ac:dyDescent="0.2">
      <c r="A4152" s="28">
        <v>533579769</v>
      </c>
    </row>
    <row r="4153" spans="1:1" ht="12.75" x14ac:dyDescent="0.2">
      <c r="A4153" s="28">
        <v>518707783</v>
      </c>
    </row>
    <row r="4154" spans="1:1" ht="12.75" x14ac:dyDescent="0.2">
      <c r="A4154" s="28">
        <v>571171670</v>
      </c>
    </row>
    <row r="4155" spans="1:1" ht="12.75" x14ac:dyDescent="0.2">
      <c r="A4155" s="28">
        <v>533789418</v>
      </c>
    </row>
    <row r="4156" spans="1:1" ht="12.75" x14ac:dyDescent="0.2">
      <c r="A4156" s="28">
        <v>582676432</v>
      </c>
    </row>
    <row r="4157" spans="1:1" ht="12.75" x14ac:dyDescent="0.2">
      <c r="A4157" s="28">
        <v>597417611</v>
      </c>
    </row>
    <row r="4158" spans="1:1" ht="12.75" x14ac:dyDescent="0.2">
      <c r="A4158" s="28">
        <v>572734448</v>
      </c>
    </row>
    <row r="4159" spans="1:1" ht="12.75" x14ac:dyDescent="0.2">
      <c r="A4159" s="28">
        <v>581323184</v>
      </c>
    </row>
    <row r="4160" spans="1:1" ht="12.75" x14ac:dyDescent="0.2">
      <c r="A4160" s="28">
        <v>516473744</v>
      </c>
    </row>
    <row r="4161" spans="1:1" ht="12.75" x14ac:dyDescent="0.2">
      <c r="A4161" s="28">
        <v>528225570</v>
      </c>
    </row>
    <row r="4162" spans="1:1" ht="12.75" x14ac:dyDescent="0.2">
      <c r="A4162" s="28">
        <v>538304550</v>
      </c>
    </row>
    <row r="4163" spans="1:1" ht="12.75" x14ac:dyDescent="0.2">
      <c r="A4163" s="28">
        <v>523986436</v>
      </c>
    </row>
    <row r="4164" spans="1:1" ht="12.75" x14ac:dyDescent="0.2">
      <c r="A4164" s="28">
        <v>569656750</v>
      </c>
    </row>
    <row r="4165" spans="1:1" ht="12.75" x14ac:dyDescent="0.2">
      <c r="A4165" s="28">
        <v>522375602</v>
      </c>
    </row>
    <row r="4166" spans="1:1" ht="12.75" x14ac:dyDescent="0.2">
      <c r="A4166" s="28">
        <v>543606965</v>
      </c>
    </row>
    <row r="4167" spans="1:1" ht="12.75" x14ac:dyDescent="0.2">
      <c r="A4167" s="28">
        <v>552361623</v>
      </c>
    </row>
    <row r="4168" spans="1:1" ht="12.75" x14ac:dyDescent="0.2">
      <c r="A4168" s="28">
        <v>542778152</v>
      </c>
    </row>
    <row r="4169" spans="1:1" ht="12.75" x14ac:dyDescent="0.2">
      <c r="A4169" s="28">
        <v>535169810</v>
      </c>
    </row>
    <row r="4170" spans="1:1" ht="12.75" x14ac:dyDescent="0.2">
      <c r="A4170" s="28">
        <v>589320761</v>
      </c>
    </row>
    <row r="4171" spans="1:1" ht="12.75" x14ac:dyDescent="0.2">
      <c r="A4171" s="28">
        <v>598064463</v>
      </c>
    </row>
    <row r="4172" spans="1:1" ht="12.75" x14ac:dyDescent="0.2">
      <c r="A4172" s="28">
        <v>594314161</v>
      </c>
    </row>
    <row r="4173" spans="1:1" ht="12.75" x14ac:dyDescent="0.2">
      <c r="A4173" s="28">
        <v>546987062</v>
      </c>
    </row>
    <row r="4174" spans="1:1" ht="12.75" x14ac:dyDescent="0.2">
      <c r="A4174" s="28">
        <v>598969413</v>
      </c>
    </row>
    <row r="4175" spans="1:1" ht="12.75" x14ac:dyDescent="0.2">
      <c r="A4175" s="28">
        <v>587407487</v>
      </c>
    </row>
    <row r="4176" spans="1:1" ht="12.75" x14ac:dyDescent="0.2">
      <c r="A4176" s="28">
        <v>543246775</v>
      </c>
    </row>
    <row r="4177" spans="1:1" ht="12.75" x14ac:dyDescent="0.2">
      <c r="A4177" s="28">
        <v>549328529</v>
      </c>
    </row>
    <row r="4178" spans="1:1" ht="12.75" x14ac:dyDescent="0.2">
      <c r="A4178" s="28">
        <v>588651247</v>
      </c>
    </row>
    <row r="4179" spans="1:1" ht="12.75" x14ac:dyDescent="0.2">
      <c r="A4179" s="28">
        <v>570831779</v>
      </c>
    </row>
    <row r="4180" spans="1:1" ht="12.75" x14ac:dyDescent="0.2">
      <c r="A4180" s="28">
        <v>587241199</v>
      </c>
    </row>
    <row r="4181" spans="1:1" ht="12.75" x14ac:dyDescent="0.2">
      <c r="A4181" s="28">
        <v>567457922</v>
      </c>
    </row>
    <row r="4182" spans="1:1" ht="12.75" x14ac:dyDescent="0.2">
      <c r="A4182" s="28">
        <v>581092393</v>
      </c>
    </row>
    <row r="4183" spans="1:1" ht="12.75" x14ac:dyDescent="0.2">
      <c r="A4183" s="28">
        <v>579609847</v>
      </c>
    </row>
    <row r="4184" spans="1:1" ht="12.75" x14ac:dyDescent="0.2">
      <c r="A4184" s="28">
        <v>584975098</v>
      </c>
    </row>
    <row r="4185" spans="1:1" ht="12.75" x14ac:dyDescent="0.2">
      <c r="A4185" s="28">
        <v>569078616</v>
      </c>
    </row>
    <row r="4186" spans="1:1" ht="12.75" x14ac:dyDescent="0.2">
      <c r="A4186" s="28">
        <v>565251789</v>
      </c>
    </row>
    <row r="4187" spans="1:1" ht="12.75" x14ac:dyDescent="0.2">
      <c r="A4187" s="28">
        <v>526349958</v>
      </c>
    </row>
    <row r="4188" spans="1:1" ht="12.75" x14ac:dyDescent="0.2">
      <c r="A4188" s="28">
        <v>600392491</v>
      </c>
    </row>
    <row r="4189" spans="1:1" ht="12.75" x14ac:dyDescent="0.2">
      <c r="A4189" s="28">
        <v>569714216</v>
      </c>
    </row>
    <row r="4190" spans="1:1" ht="12.75" x14ac:dyDescent="0.2">
      <c r="A4190" s="28">
        <v>527504642</v>
      </c>
    </row>
    <row r="4191" spans="1:1" ht="12.75" x14ac:dyDescent="0.2">
      <c r="A4191" s="28">
        <v>564546169</v>
      </c>
    </row>
    <row r="4192" spans="1:1" ht="12.75" x14ac:dyDescent="0.2">
      <c r="A4192" s="28">
        <v>539822063</v>
      </c>
    </row>
    <row r="4193" spans="1:1" ht="12.75" x14ac:dyDescent="0.2">
      <c r="A4193" s="28">
        <v>558773751</v>
      </c>
    </row>
    <row r="4194" spans="1:1" ht="12.75" x14ac:dyDescent="0.2">
      <c r="A4194" s="28">
        <v>536438738</v>
      </c>
    </row>
    <row r="4195" spans="1:1" ht="12.75" x14ac:dyDescent="0.2">
      <c r="A4195" s="28">
        <v>547889431</v>
      </c>
    </row>
    <row r="4196" spans="1:1" ht="12.75" x14ac:dyDescent="0.2">
      <c r="A4196" s="28">
        <v>577223624</v>
      </c>
    </row>
    <row r="4197" spans="1:1" ht="12.75" x14ac:dyDescent="0.2">
      <c r="A4197" s="28">
        <v>554811484</v>
      </c>
    </row>
    <row r="4198" spans="1:1" ht="12.75" x14ac:dyDescent="0.2">
      <c r="A4198" s="28">
        <v>598935935</v>
      </c>
    </row>
    <row r="4199" spans="1:1" ht="12.75" x14ac:dyDescent="0.2">
      <c r="A4199" s="28">
        <v>595626924</v>
      </c>
    </row>
    <row r="4200" spans="1:1" ht="12.75" x14ac:dyDescent="0.2">
      <c r="A4200" s="28">
        <v>600200793</v>
      </c>
    </row>
    <row r="4201" spans="1:1" ht="12.75" x14ac:dyDescent="0.2">
      <c r="A4201" s="28">
        <v>593468710</v>
      </c>
    </row>
    <row r="4202" spans="1:1" ht="12.75" x14ac:dyDescent="0.2">
      <c r="A4202" s="28">
        <v>569945448</v>
      </c>
    </row>
    <row r="4203" spans="1:1" ht="12.75" x14ac:dyDescent="0.2">
      <c r="A4203" s="28">
        <v>550169845</v>
      </c>
    </row>
    <row r="4204" spans="1:1" ht="12.75" x14ac:dyDescent="0.2">
      <c r="A4204" s="28">
        <v>568565651</v>
      </c>
    </row>
    <row r="4205" spans="1:1" ht="12.75" x14ac:dyDescent="0.2">
      <c r="A4205" s="28">
        <v>520585153</v>
      </c>
    </row>
    <row r="4206" spans="1:1" ht="12.75" x14ac:dyDescent="0.2">
      <c r="A4206" s="28">
        <v>576579638</v>
      </c>
    </row>
    <row r="4207" spans="1:1" ht="12.75" x14ac:dyDescent="0.2">
      <c r="A4207" s="28">
        <v>551175550</v>
      </c>
    </row>
    <row r="4208" spans="1:1" ht="12.75" x14ac:dyDescent="0.2">
      <c r="A4208" s="28">
        <v>529178562</v>
      </c>
    </row>
    <row r="4209" spans="1:1" ht="12.75" x14ac:dyDescent="0.2">
      <c r="A4209" s="28">
        <v>557615206</v>
      </c>
    </row>
    <row r="4210" spans="1:1" ht="12.75" x14ac:dyDescent="0.2">
      <c r="A4210" s="28">
        <v>518046199</v>
      </c>
    </row>
    <row r="4211" spans="1:1" ht="12.75" x14ac:dyDescent="0.2">
      <c r="A4211" s="28">
        <v>571529414</v>
      </c>
    </row>
    <row r="4212" spans="1:1" ht="12.75" x14ac:dyDescent="0.2">
      <c r="A4212" s="28">
        <v>558473616</v>
      </c>
    </row>
    <row r="4213" spans="1:1" ht="12.75" x14ac:dyDescent="0.2">
      <c r="A4213" s="28">
        <v>582903110</v>
      </c>
    </row>
    <row r="4214" spans="1:1" ht="12.75" x14ac:dyDescent="0.2">
      <c r="A4214" s="28">
        <v>549241617</v>
      </c>
    </row>
    <row r="4215" spans="1:1" ht="12.75" x14ac:dyDescent="0.2">
      <c r="A4215" s="28">
        <v>530137928</v>
      </c>
    </row>
    <row r="4216" spans="1:1" ht="12.75" x14ac:dyDescent="0.2">
      <c r="A4216" s="28">
        <v>597642466</v>
      </c>
    </row>
    <row r="4217" spans="1:1" ht="12.75" x14ac:dyDescent="0.2">
      <c r="A4217" s="28">
        <v>541230773</v>
      </c>
    </row>
    <row r="4218" spans="1:1" ht="12.75" x14ac:dyDescent="0.2">
      <c r="A4218" s="28">
        <v>552225657</v>
      </c>
    </row>
    <row r="4219" spans="1:1" ht="12.75" x14ac:dyDescent="0.2">
      <c r="A4219" s="28">
        <v>594774920</v>
      </c>
    </row>
    <row r="4220" spans="1:1" ht="12.75" x14ac:dyDescent="0.2">
      <c r="A4220" s="28">
        <v>588815368</v>
      </c>
    </row>
    <row r="4221" spans="1:1" ht="12.75" x14ac:dyDescent="0.2">
      <c r="A4221" s="28">
        <v>534516075</v>
      </c>
    </row>
    <row r="4222" spans="1:1" ht="12.75" x14ac:dyDescent="0.2">
      <c r="A4222" s="28">
        <v>589882861</v>
      </c>
    </row>
    <row r="4223" spans="1:1" ht="12.75" x14ac:dyDescent="0.2">
      <c r="A4223" s="28">
        <v>574075883</v>
      </c>
    </row>
    <row r="4224" spans="1:1" ht="12.75" x14ac:dyDescent="0.2">
      <c r="A4224" s="28">
        <v>561468599</v>
      </c>
    </row>
    <row r="4225" spans="1:1" ht="12.75" x14ac:dyDescent="0.2">
      <c r="A4225" s="28">
        <v>541986825</v>
      </c>
    </row>
    <row r="4226" spans="1:1" ht="12.75" x14ac:dyDescent="0.2">
      <c r="A4226" s="28">
        <v>516385886</v>
      </c>
    </row>
    <row r="4227" spans="1:1" ht="12.75" x14ac:dyDescent="0.2">
      <c r="A4227" s="28">
        <v>530967932</v>
      </c>
    </row>
    <row r="4228" spans="1:1" ht="12.75" x14ac:dyDescent="0.2">
      <c r="A4228" s="28">
        <v>522992181</v>
      </c>
    </row>
    <row r="4229" spans="1:1" ht="12.75" x14ac:dyDescent="0.2">
      <c r="A4229" s="28">
        <v>593675601</v>
      </c>
    </row>
    <row r="4230" spans="1:1" ht="12.75" x14ac:dyDescent="0.2">
      <c r="A4230" s="28">
        <v>563879461</v>
      </c>
    </row>
    <row r="4231" spans="1:1" ht="12.75" x14ac:dyDescent="0.2">
      <c r="A4231" s="28">
        <v>524793028</v>
      </c>
    </row>
    <row r="4232" spans="1:1" ht="12.75" x14ac:dyDescent="0.2">
      <c r="A4232" s="28">
        <v>566786393</v>
      </c>
    </row>
    <row r="4233" spans="1:1" ht="12.75" x14ac:dyDescent="0.2">
      <c r="A4233" s="28">
        <v>522269773</v>
      </c>
    </row>
    <row r="4234" spans="1:1" ht="12.75" x14ac:dyDescent="0.2">
      <c r="A4234" s="28">
        <v>564504143</v>
      </c>
    </row>
    <row r="4235" spans="1:1" ht="12.75" x14ac:dyDescent="0.2">
      <c r="A4235" s="28">
        <v>564405142</v>
      </c>
    </row>
    <row r="4236" spans="1:1" ht="12.75" x14ac:dyDescent="0.2">
      <c r="A4236" s="28">
        <v>588956314</v>
      </c>
    </row>
    <row r="4237" spans="1:1" ht="12.75" x14ac:dyDescent="0.2">
      <c r="A4237" s="28">
        <v>584896940</v>
      </c>
    </row>
    <row r="4238" spans="1:1" ht="12.75" x14ac:dyDescent="0.2">
      <c r="A4238" s="28">
        <v>586770395</v>
      </c>
    </row>
    <row r="4239" spans="1:1" ht="12.75" x14ac:dyDescent="0.2">
      <c r="A4239" s="28">
        <v>557647064</v>
      </c>
    </row>
    <row r="4240" spans="1:1" ht="12.75" x14ac:dyDescent="0.2">
      <c r="A4240" s="28">
        <v>569944882</v>
      </c>
    </row>
    <row r="4241" spans="1:1" ht="12.75" x14ac:dyDescent="0.2">
      <c r="A4241" s="28">
        <v>598342596</v>
      </c>
    </row>
    <row r="4242" spans="1:1" ht="12.75" x14ac:dyDescent="0.2">
      <c r="A4242" s="28">
        <v>555194722</v>
      </c>
    </row>
    <row r="4243" spans="1:1" ht="12.75" x14ac:dyDescent="0.2">
      <c r="A4243" s="28">
        <v>579698696</v>
      </c>
    </row>
    <row r="4244" spans="1:1" ht="12.75" x14ac:dyDescent="0.2">
      <c r="A4244" s="28">
        <v>525842991</v>
      </c>
    </row>
    <row r="4245" spans="1:1" ht="12.75" x14ac:dyDescent="0.2">
      <c r="A4245" s="28">
        <v>600782400</v>
      </c>
    </row>
    <row r="4246" spans="1:1" ht="12.75" x14ac:dyDescent="0.2">
      <c r="A4246" s="28">
        <v>533021965</v>
      </c>
    </row>
    <row r="4247" spans="1:1" ht="12.75" x14ac:dyDescent="0.2">
      <c r="A4247" s="28">
        <v>556264806</v>
      </c>
    </row>
    <row r="4248" spans="1:1" ht="12.75" x14ac:dyDescent="0.2">
      <c r="A4248" s="28">
        <v>576974718</v>
      </c>
    </row>
    <row r="4249" spans="1:1" ht="12.75" x14ac:dyDescent="0.2">
      <c r="A4249" s="28">
        <v>540965187</v>
      </c>
    </row>
    <row r="4250" spans="1:1" ht="12.75" x14ac:dyDescent="0.2">
      <c r="A4250" s="28">
        <v>576700906</v>
      </c>
    </row>
    <row r="4251" spans="1:1" ht="12.75" x14ac:dyDescent="0.2">
      <c r="A4251" s="28">
        <v>588547895</v>
      </c>
    </row>
    <row r="4252" spans="1:1" ht="12.75" x14ac:dyDescent="0.2">
      <c r="A4252" s="28">
        <v>561953789</v>
      </c>
    </row>
    <row r="4253" spans="1:1" ht="12.75" x14ac:dyDescent="0.2">
      <c r="A4253" s="28">
        <v>523307150</v>
      </c>
    </row>
    <row r="4254" spans="1:1" ht="12.75" x14ac:dyDescent="0.2">
      <c r="A4254" s="28">
        <v>576563195</v>
      </c>
    </row>
    <row r="4255" spans="1:1" ht="12.75" x14ac:dyDescent="0.2">
      <c r="A4255" s="28">
        <v>546134148</v>
      </c>
    </row>
    <row r="4256" spans="1:1" ht="12.75" x14ac:dyDescent="0.2">
      <c r="A4256" s="28">
        <v>519973590</v>
      </c>
    </row>
    <row r="4257" spans="1:1" ht="12.75" x14ac:dyDescent="0.2">
      <c r="A4257" s="28">
        <v>577417937</v>
      </c>
    </row>
    <row r="4258" spans="1:1" ht="12.75" x14ac:dyDescent="0.2">
      <c r="A4258" s="28">
        <v>569564280</v>
      </c>
    </row>
    <row r="4259" spans="1:1" ht="12.75" x14ac:dyDescent="0.2">
      <c r="A4259" s="28">
        <v>575210545</v>
      </c>
    </row>
    <row r="4260" spans="1:1" ht="12.75" x14ac:dyDescent="0.2">
      <c r="A4260" s="28">
        <v>598379420</v>
      </c>
    </row>
    <row r="4261" spans="1:1" ht="12.75" x14ac:dyDescent="0.2">
      <c r="A4261" s="28">
        <v>535405050</v>
      </c>
    </row>
    <row r="4262" spans="1:1" ht="12.75" x14ac:dyDescent="0.2">
      <c r="A4262" s="28">
        <v>550658157</v>
      </c>
    </row>
    <row r="4263" spans="1:1" ht="12.75" x14ac:dyDescent="0.2">
      <c r="A4263" s="28">
        <v>529109125</v>
      </c>
    </row>
    <row r="4264" spans="1:1" ht="12.75" x14ac:dyDescent="0.2">
      <c r="A4264" s="28">
        <v>522801893</v>
      </c>
    </row>
    <row r="4265" spans="1:1" ht="12.75" x14ac:dyDescent="0.2">
      <c r="A4265" s="28">
        <v>597753111</v>
      </c>
    </row>
    <row r="4266" spans="1:1" ht="12.75" x14ac:dyDescent="0.2">
      <c r="A4266" s="28">
        <v>551772296</v>
      </c>
    </row>
    <row r="4267" spans="1:1" ht="12.75" x14ac:dyDescent="0.2">
      <c r="A4267" s="28">
        <v>567978576</v>
      </c>
    </row>
    <row r="4268" spans="1:1" ht="12.75" x14ac:dyDescent="0.2">
      <c r="A4268" s="28">
        <v>555475281</v>
      </c>
    </row>
    <row r="4269" spans="1:1" ht="12.75" x14ac:dyDescent="0.2">
      <c r="A4269" s="28">
        <v>562684603</v>
      </c>
    </row>
    <row r="4270" spans="1:1" ht="12.75" x14ac:dyDescent="0.2">
      <c r="A4270" s="28">
        <v>543209399</v>
      </c>
    </row>
    <row r="4271" spans="1:1" ht="12.75" x14ac:dyDescent="0.2">
      <c r="A4271" s="28">
        <v>585196209</v>
      </c>
    </row>
    <row r="4272" spans="1:1" ht="12.75" x14ac:dyDescent="0.2">
      <c r="A4272" s="28">
        <v>596726978</v>
      </c>
    </row>
    <row r="4273" spans="1:1" ht="12.75" x14ac:dyDescent="0.2">
      <c r="A4273" s="28">
        <v>530495185</v>
      </c>
    </row>
    <row r="4274" spans="1:1" ht="12.75" x14ac:dyDescent="0.2">
      <c r="A4274" s="28">
        <v>527270673</v>
      </c>
    </row>
    <row r="4275" spans="1:1" ht="12.75" x14ac:dyDescent="0.2">
      <c r="A4275" s="28">
        <v>596234437</v>
      </c>
    </row>
    <row r="4276" spans="1:1" ht="12.75" x14ac:dyDescent="0.2">
      <c r="A4276" s="28">
        <v>553397567</v>
      </c>
    </row>
    <row r="4277" spans="1:1" ht="12.75" x14ac:dyDescent="0.2">
      <c r="A4277" s="28">
        <v>522237563</v>
      </c>
    </row>
    <row r="4278" spans="1:1" ht="12.75" x14ac:dyDescent="0.2">
      <c r="A4278" s="28">
        <v>547048143</v>
      </c>
    </row>
    <row r="4279" spans="1:1" ht="12.75" x14ac:dyDescent="0.2">
      <c r="A4279" s="28">
        <v>544801804</v>
      </c>
    </row>
    <row r="4280" spans="1:1" ht="12.75" x14ac:dyDescent="0.2">
      <c r="A4280" s="28">
        <v>596727264</v>
      </c>
    </row>
    <row r="4281" spans="1:1" ht="12.75" x14ac:dyDescent="0.2">
      <c r="A4281" s="28">
        <v>538505923</v>
      </c>
    </row>
    <row r="4282" spans="1:1" ht="12.75" x14ac:dyDescent="0.2">
      <c r="A4282" s="28">
        <v>542846694</v>
      </c>
    </row>
    <row r="4283" spans="1:1" ht="12.75" x14ac:dyDescent="0.2">
      <c r="A4283" s="28">
        <v>543048661</v>
      </c>
    </row>
    <row r="4284" spans="1:1" ht="12.75" x14ac:dyDescent="0.2">
      <c r="A4284" s="28">
        <v>561943682</v>
      </c>
    </row>
    <row r="4285" spans="1:1" ht="12.75" x14ac:dyDescent="0.2">
      <c r="A4285" s="28">
        <v>600460324</v>
      </c>
    </row>
    <row r="4286" spans="1:1" ht="12.75" x14ac:dyDescent="0.2">
      <c r="A4286" s="28">
        <v>546790837</v>
      </c>
    </row>
    <row r="4287" spans="1:1" ht="12.75" x14ac:dyDescent="0.2">
      <c r="A4287" s="28">
        <v>571170247</v>
      </c>
    </row>
    <row r="4288" spans="1:1" ht="12.75" x14ac:dyDescent="0.2">
      <c r="A4288" s="28">
        <v>544972412</v>
      </c>
    </row>
    <row r="4289" spans="1:1" ht="12.75" x14ac:dyDescent="0.2">
      <c r="A4289" s="28">
        <v>525461333</v>
      </c>
    </row>
    <row r="4290" spans="1:1" ht="12.75" x14ac:dyDescent="0.2">
      <c r="A4290" s="28">
        <v>587096130</v>
      </c>
    </row>
    <row r="4291" spans="1:1" ht="12.75" x14ac:dyDescent="0.2">
      <c r="A4291" s="28">
        <v>600439357</v>
      </c>
    </row>
    <row r="4292" spans="1:1" ht="12.75" x14ac:dyDescent="0.2">
      <c r="A4292" s="28">
        <v>598514816</v>
      </c>
    </row>
    <row r="4293" spans="1:1" ht="12.75" x14ac:dyDescent="0.2">
      <c r="A4293" s="28">
        <v>539613838</v>
      </c>
    </row>
    <row r="4294" spans="1:1" ht="12.75" x14ac:dyDescent="0.2">
      <c r="A4294" s="28">
        <v>537997829</v>
      </c>
    </row>
    <row r="4295" spans="1:1" ht="12.75" x14ac:dyDescent="0.2">
      <c r="A4295" s="28">
        <v>520369584</v>
      </c>
    </row>
    <row r="4296" spans="1:1" ht="12.75" x14ac:dyDescent="0.2">
      <c r="A4296" s="28">
        <v>584335837</v>
      </c>
    </row>
    <row r="4297" spans="1:1" ht="12.75" x14ac:dyDescent="0.2">
      <c r="A4297" s="28">
        <v>538432918</v>
      </c>
    </row>
    <row r="4298" spans="1:1" ht="12.75" x14ac:dyDescent="0.2">
      <c r="A4298" s="28">
        <v>594199911</v>
      </c>
    </row>
    <row r="4299" spans="1:1" ht="12.75" x14ac:dyDescent="0.2">
      <c r="A4299" s="28">
        <v>595075377</v>
      </c>
    </row>
    <row r="4300" spans="1:1" ht="12.75" x14ac:dyDescent="0.2">
      <c r="A4300" s="28">
        <v>525528261</v>
      </c>
    </row>
    <row r="4301" spans="1:1" ht="12.75" x14ac:dyDescent="0.2">
      <c r="A4301" s="28">
        <v>601934143</v>
      </c>
    </row>
    <row r="4302" spans="1:1" ht="12.75" x14ac:dyDescent="0.2">
      <c r="A4302" s="28">
        <v>574410877</v>
      </c>
    </row>
    <row r="4303" spans="1:1" ht="12.75" x14ac:dyDescent="0.2">
      <c r="A4303" s="28">
        <v>520995533</v>
      </c>
    </row>
    <row r="4304" spans="1:1" ht="12.75" x14ac:dyDescent="0.2">
      <c r="A4304" s="28">
        <v>560160569</v>
      </c>
    </row>
    <row r="4305" spans="1:1" ht="12.75" x14ac:dyDescent="0.2">
      <c r="A4305" s="28">
        <v>542107800</v>
      </c>
    </row>
    <row r="4306" spans="1:1" ht="12.75" x14ac:dyDescent="0.2">
      <c r="A4306" s="28">
        <v>555184035</v>
      </c>
    </row>
    <row r="4307" spans="1:1" ht="12.75" x14ac:dyDescent="0.2">
      <c r="A4307" s="28">
        <v>577487963</v>
      </c>
    </row>
    <row r="4308" spans="1:1" ht="12.75" x14ac:dyDescent="0.2">
      <c r="A4308" s="28">
        <v>526771728</v>
      </c>
    </row>
    <row r="4309" spans="1:1" ht="12.75" x14ac:dyDescent="0.2">
      <c r="A4309" s="28">
        <v>582298286</v>
      </c>
    </row>
    <row r="4310" spans="1:1" ht="12.75" x14ac:dyDescent="0.2">
      <c r="A4310" s="28">
        <v>594893021</v>
      </c>
    </row>
    <row r="4311" spans="1:1" ht="12.75" x14ac:dyDescent="0.2">
      <c r="A4311" s="28">
        <v>592688153</v>
      </c>
    </row>
    <row r="4312" spans="1:1" ht="12.75" x14ac:dyDescent="0.2">
      <c r="A4312" s="28">
        <v>519032679</v>
      </c>
    </row>
    <row r="4313" spans="1:1" ht="12.75" x14ac:dyDescent="0.2">
      <c r="A4313" s="28">
        <v>540127996</v>
      </c>
    </row>
    <row r="4314" spans="1:1" ht="12.75" x14ac:dyDescent="0.2">
      <c r="A4314" s="28">
        <v>585352023</v>
      </c>
    </row>
    <row r="4315" spans="1:1" ht="12.75" x14ac:dyDescent="0.2">
      <c r="A4315" s="28">
        <v>523685254</v>
      </c>
    </row>
    <row r="4316" spans="1:1" ht="12.75" x14ac:dyDescent="0.2">
      <c r="A4316" s="28">
        <v>582848609</v>
      </c>
    </row>
    <row r="4317" spans="1:1" ht="12.75" x14ac:dyDescent="0.2">
      <c r="A4317" s="28">
        <v>590415136</v>
      </c>
    </row>
    <row r="4318" spans="1:1" ht="12.75" x14ac:dyDescent="0.2">
      <c r="A4318" s="28">
        <v>539934347</v>
      </c>
    </row>
    <row r="4319" spans="1:1" ht="12.75" x14ac:dyDescent="0.2">
      <c r="A4319" s="28">
        <v>537397805</v>
      </c>
    </row>
    <row r="4320" spans="1:1" ht="12.75" x14ac:dyDescent="0.2">
      <c r="A4320" s="28">
        <v>581725020</v>
      </c>
    </row>
    <row r="4321" spans="1:1" ht="12.75" x14ac:dyDescent="0.2">
      <c r="A4321" s="28">
        <v>556924690</v>
      </c>
    </row>
    <row r="4322" spans="1:1" ht="12.75" x14ac:dyDescent="0.2">
      <c r="A4322" s="28">
        <v>534698456</v>
      </c>
    </row>
    <row r="4323" spans="1:1" ht="12.75" x14ac:dyDescent="0.2">
      <c r="A4323" s="28">
        <v>591255126</v>
      </c>
    </row>
    <row r="4324" spans="1:1" ht="12.75" x14ac:dyDescent="0.2">
      <c r="A4324" s="28">
        <v>518704317</v>
      </c>
    </row>
    <row r="4325" spans="1:1" ht="12.75" x14ac:dyDescent="0.2">
      <c r="A4325" s="28">
        <v>567997559</v>
      </c>
    </row>
    <row r="4326" spans="1:1" ht="12.75" x14ac:dyDescent="0.2">
      <c r="A4326" s="28">
        <v>528559807</v>
      </c>
    </row>
    <row r="4327" spans="1:1" ht="12.75" x14ac:dyDescent="0.2">
      <c r="A4327" s="28">
        <v>559399671</v>
      </c>
    </row>
    <row r="4328" spans="1:1" ht="12.75" x14ac:dyDescent="0.2">
      <c r="A4328" s="28">
        <v>598822019</v>
      </c>
    </row>
    <row r="4329" spans="1:1" ht="12.75" x14ac:dyDescent="0.2">
      <c r="A4329" s="28">
        <v>537401610</v>
      </c>
    </row>
    <row r="4330" spans="1:1" ht="12.75" x14ac:dyDescent="0.2">
      <c r="A4330" s="28">
        <v>541244246</v>
      </c>
    </row>
    <row r="4331" spans="1:1" ht="12.75" x14ac:dyDescent="0.2">
      <c r="A4331" s="28">
        <v>546723535</v>
      </c>
    </row>
    <row r="4332" spans="1:1" ht="12.75" x14ac:dyDescent="0.2">
      <c r="A4332" s="28">
        <v>541123255</v>
      </c>
    </row>
    <row r="4333" spans="1:1" ht="12.75" x14ac:dyDescent="0.2">
      <c r="A4333" s="28">
        <v>596795133</v>
      </c>
    </row>
    <row r="4334" spans="1:1" ht="12.75" x14ac:dyDescent="0.2">
      <c r="A4334" s="28">
        <v>528345816</v>
      </c>
    </row>
    <row r="4335" spans="1:1" ht="12.75" x14ac:dyDescent="0.2">
      <c r="A4335" s="28">
        <v>592264481</v>
      </c>
    </row>
    <row r="4336" spans="1:1" ht="12.75" x14ac:dyDescent="0.2">
      <c r="A4336" s="28">
        <v>525990160</v>
      </c>
    </row>
    <row r="4337" spans="1:1" ht="12.75" x14ac:dyDescent="0.2">
      <c r="A4337" s="28">
        <v>556141879</v>
      </c>
    </row>
    <row r="4338" spans="1:1" ht="12.75" x14ac:dyDescent="0.2">
      <c r="A4338" s="28">
        <v>562856144</v>
      </c>
    </row>
    <row r="4339" spans="1:1" ht="12.75" x14ac:dyDescent="0.2">
      <c r="A4339" s="28">
        <v>556183738</v>
      </c>
    </row>
    <row r="4340" spans="1:1" ht="12.75" x14ac:dyDescent="0.2">
      <c r="A4340" s="28">
        <v>573441730</v>
      </c>
    </row>
    <row r="4341" spans="1:1" ht="12.75" x14ac:dyDescent="0.2">
      <c r="A4341" s="28">
        <v>547387862</v>
      </c>
    </row>
    <row r="4342" spans="1:1" ht="12.75" x14ac:dyDescent="0.2">
      <c r="A4342" s="28">
        <v>546732239</v>
      </c>
    </row>
    <row r="4343" spans="1:1" ht="12.75" x14ac:dyDescent="0.2">
      <c r="A4343" s="28">
        <v>542704557</v>
      </c>
    </row>
    <row r="4344" spans="1:1" ht="12.75" x14ac:dyDescent="0.2">
      <c r="A4344" s="28">
        <v>592208105</v>
      </c>
    </row>
    <row r="4345" spans="1:1" ht="12.75" x14ac:dyDescent="0.2">
      <c r="A4345" s="28">
        <v>565211607</v>
      </c>
    </row>
    <row r="4346" spans="1:1" ht="12.75" x14ac:dyDescent="0.2">
      <c r="A4346" s="28">
        <v>532783741</v>
      </c>
    </row>
    <row r="4347" spans="1:1" ht="12.75" x14ac:dyDescent="0.2">
      <c r="A4347" s="28">
        <v>522895980</v>
      </c>
    </row>
    <row r="4348" spans="1:1" ht="12.75" x14ac:dyDescent="0.2">
      <c r="A4348" s="28">
        <v>522321833</v>
      </c>
    </row>
    <row r="4349" spans="1:1" ht="12.75" x14ac:dyDescent="0.2">
      <c r="A4349" s="28">
        <v>581620691</v>
      </c>
    </row>
    <row r="4350" spans="1:1" ht="12.75" x14ac:dyDescent="0.2">
      <c r="A4350" s="28">
        <v>518983076</v>
      </c>
    </row>
    <row r="4351" spans="1:1" ht="12.75" x14ac:dyDescent="0.2">
      <c r="A4351" s="28">
        <v>561137798</v>
      </c>
    </row>
    <row r="4352" spans="1:1" ht="12.75" x14ac:dyDescent="0.2">
      <c r="A4352" s="28">
        <v>541109299</v>
      </c>
    </row>
    <row r="4353" spans="1:1" ht="12.75" x14ac:dyDescent="0.2">
      <c r="A4353" s="28">
        <v>570098080</v>
      </c>
    </row>
    <row r="4354" spans="1:1" ht="12.75" x14ac:dyDescent="0.2">
      <c r="A4354" s="28">
        <v>577000858</v>
      </c>
    </row>
    <row r="4355" spans="1:1" ht="12.75" x14ac:dyDescent="0.2">
      <c r="A4355" s="28">
        <v>549148495</v>
      </c>
    </row>
    <row r="4356" spans="1:1" ht="12.75" x14ac:dyDescent="0.2">
      <c r="A4356" s="28">
        <v>560850912</v>
      </c>
    </row>
    <row r="4357" spans="1:1" ht="12.75" x14ac:dyDescent="0.2">
      <c r="A4357" s="28">
        <v>596691119</v>
      </c>
    </row>
    <row r="4358" spans="1:1" ht="12.75" x14ac:dyDescent="0.2">
      <c r="A4358" s="28">
        <v>545021274</v>
      </c>
    </row>
    <row r="4359" spans="1:1" ht="12.75" x14ac:dyDescent="0.2">
      <c r="A4359" s="28">
        <v>555993814</v>
      </c>
    </row>
    <row r="4360" spans="1:1" ht="12.75" x14ac:dyDescent="0.2">
      <c r="A4360" s="28">
        <v>518173415</v>
      </c>
    </row>
    <row r="4361" spans="1:1" ht="12.75" x14ac:dyDescent="0.2">
      <c r="A4361" s="28">
        <v>534274372</v>
      </c>
    </row>
    <row r="4362" spans="1:1" ht="12.75" x14ac:dyDescent="0.2">
      <c r="A4362" s="28">
        <v>559671448</v>
      </c>
    </row>
    <row r="4363" spans="1:1" ht="12.75" x14ac:dyDescent="0.2">
      <c r="A4363" s="28">
        <v>537752124</v>
      </c>
    </row>
    <row r="4364" spans="1:1" ht="12.75" x14ac:dyDescent="0.2">
      <c r="A4364" s="28">
        <v>519631076</v>
      </c>
    </row>
    <row r="4365" spans="1:1" ht="12.75" x14ac:dyDescent="0.2">
      <c r="A4365" s="28">
        <v>538962528</v>
      </c>
    </row>
    <row r="4366" spans="1:1" ht="12.75" x14ac:dyDescent="0.2">
      <c r="A4366" s="28">
        <v>589573279</v>
      </c>
    </row>
    <row r="4367" spans="1:1" ht="12.75" x14ac:dyDescent="0.2">
      <c r="A4367" s="28">
        <v>587466742</v>
      </c>
    </row>
    <row r="4368" spans="1:1" ht="12.75" x14ac:dyDescent="0.2">
      <c r="A4368" s="28">
        <v>519964729</v>
      </c>
    </row>
    <row r="4369" spans="1:1" ht="12.75" x14ac:dyDescent="0.2">
      <c r="A4369" s="28">
        <v>588200834</v>
      </c>
    </row>
    <row r="4370" spans="1:1" ht="12.75" x14ac:dyDescent="0.2">
      <c r="A4370" s="28">
        <v>550487762</v>
      </c>
    </row>
    <row r="4371" spans="1:1" ht="12.75" x14ac:dyDescent="0.2">
      <c r="A4371" s="28">
        <v>538757559</v>
      </c>
    </row>
    <row r="4372" spans="1:1" ht="12.75" x14ac:dyDescent="0.2">
      <c r="A4372" s="28">
        <v>592071577</v>
      </c>
    </row>
    <row r="4373" spans="1:1" ht="12.75" x14ac:dyDescent="0.2">
      <c r="A4373" s="28">
        <v>585901722</v>
      </c>
    </row>
    <row r="4374" spans="1:1" ht="12.75" x14ac:dyDescent="0.2">
      <c r="A4374" s="28">
        <v>596861360</v>
      </c>
    </row>
    <row r="4375" spans="1:1" ht="12.75" x14ac:dyDescent="0.2">
      <c r="A4375" s="28">
        <v>584627431</v>
      </c>
    </row>
    <row r="4376" spans="1:1" ht="12.75" x14ac:dyDescent="0.2">
      <c r="A4376" s="28">
        <v>594841469</v>
      </c>
    </row>
    <row r="4377" spans="1:1" ht="12.75" x14ac:dyDescent="0.2">
      <c r="A4377" s="28">
        <v>516077678</v>
      </c>
    </row>
    <row r="4378" spans="1:1" ht="12.75" x14ac:dyDescent="0.2">
      <c r="A4378" s="28">
        <v>516911619</v>
      </c>
    </row>
    <row r="4379" spans="1:1" ht="12.75" x14ac:dyDescent="0.2">
      <c r="A4379" s="28">
        <v>585947661</v>
      </c>
    </row>
    <row r="4380" spans="1:1" ht="12.75" x14ac:dyDescent="0.2">
      <c r="A4380" s="28">
        <v>591967395</v>
      </c>
    </row>
    <row r="4381" spans="1:1" ht="12.75" x14ac:dyDescent="0.2">
      <c r="A4381" s="28">
        <v>530391356</v>
      </c>
    </row>
    <row r="4382" spans="1:1" ht="12.75" x14ac:dyDescent="0.2">
      <c r="A4382" s="28">
        <v>577464677</v>
      </c>
    </row>
    <row r="4383" spans="1:1" ht="12.75" x14ac:dyDescent="0.2">
      <c r="A4383" s="28">
        <v>600068387</v>
      </c>
    </row>
    <row r="4384" spans="1:1" ht="12.75" x14ac:dyDescent="0.2">
      <c r="A4384" s="28">
        <v>579733982</v>
      </c>
    </row>
    <row r="4385" spans="1:1" ht="12.75" x14ac:dyDescent="0.2">
      <c r="A4385" s="28">
        <v>552421802</v>
      </c>
    </row>
    <row r="4386" spans="1:1" ht="12.75" x14ac:dyDescent="0.2">
      <c r="A4386" s="28">
        <v>598330160</v>
      </c>
    </row>
    <row r="4387" spans="1:1" ht="12.75" x14ac:dyDescent="0.2">
      <c r="A4387" s="28">
        <v>572767810</v>
      </c>
    </row>
    <row r="4388" spans="1:1" ht="12.75" x14ac:dyDescent="0.2">
      <c r="A4388" s="28">
        <v>554889556</v>
      </c>
    </row>
    <row r="4389" spans="1:1" ht="12.75" x14ac:dyDescent="0.2">
      <c r="A4389" s="28">
        <v>516775579</v>
      </c>
    </row>
    <row r="4390" spans="1:1" ht="12.75" x14ac:dyDescent="0.2">
      <c r="A4390" s="28">
        <v>578812257</v>
      </c>
    </row>
    <row r="4391" spans="1:1" ht="12.75" x14ac:dyDescent="0.2">
      <c r="A4391" s="28">
        <v>544966940</v>
      </c>
    </row>
    <row r="4392" spans="1:1" ht="12.75" x14ac:dyDescent="0.2">
      <c r="A4392" s="28">
        <v>593943701</v>
      </c>
    </row>
    <row r="4393" spans="1:1" ht="12.75" x14ac:dyDescent="0.2">
      <c r="A4393" s="28">
        <v>597522687</v>
      </c>
    </row>
    <row r="4394" spans="1:1" ht="12.75" x14ac:dyDescent="0.2">
      <c r="A4394" s="28">
        <v>539243888</v>
      </c>
    </row>
    <row r="4395" spans="1:1" ht="12.75" x14ac:dyDescent="0.2">
      <c r="A4395" s="28">
        <v>565316640</v>
      </c>
    </row>
    <row r="4396" spans="1:1" ht="12.75" x14ac:dyDescent="0.2">
      <c r="A4396" s="28">
        <v>598137133</v>
      </c>
    </row>
    <row r="4397" spans="1:1" ht="12.75" x14ac:dyDescent="0.2">
      <c r="A4397" s="28">
        <v>546009027</v>
      </c>
    </row>
    <row r="4398" spans="1:1" ht="12.75" x14ac:dyDescent="0.2">
      <c r="A4398" s="28">
        <v>547626901</v>
      </c>
    </row>
    <row r="4399" spans="1:1" ht="12.75" x14ac:dyDescent="0.2">
      <c r="A4399" s="28">
        <v>585969170</v>
      </c>
    </row>
    <row r="4400" spans="1:1" ht="12.75" x14ac:dyDescent="0.2">
      <c r="A4400" s="28">
        <v>544218646</v>
      </c>
    </row>
    <row r="4401" spans="1:1" ht="12.75" x14ac:dyDescent="0.2">
      <c r="A4401" s="28">
        <v>552145105</v>
      </c>
    </row>
    <row r="4402" spans="1:1" ht="12.75" x14ac:dyDescent="0.2">
      <c r="A4402" s="28">
        <v>572687646</v>
      </c>
    </row>
    <row r="4403" spans="1:1" ht="12.75" x14ac:dyDescent="0.2">
      <c r="A4403" s="28">
        <v>596526348</v>
      </c>
    </row>
    <row r="4404" spans="1:1" ht="12.75" x14ac:dyDescent="0.2">
      <c r="A4404" s="28">
        <v>556833288</v>
      </c>
    </row>
    <row r="4405" spans="1:1" ht="12.75" x14ac:dyDescent="0.2">
      <c r="A4405" s="28">
        <v>585225111</v>
      </c>
    </row>
    <row r="4406" spans="1:1" ht="12.75" x14ac:dyDescent="0.2">
      <c r="A4406" s="28">
        <v>583591792</v>
      </c>
    </row>
    <row r="4407" spans="1:1" ht="12.75" x14ac:dyDescent="0.2">
      <c r="A4407" s="28">
        <v>548696304</v>
      </c>
    </row>
    <row r="4408" spans="1:1" ht="12.75" x14ac:dyDescent="0.2">
      <c r="A4408" s="28">
        <v>566659789</v>
      </c>
    </row>
    <row r="4409" spans="1:1" ht="12.75" x14ac:dyDescent="0.2">
      <c r="A4409" s="28">
        <v>538566292</v>
      </c>
    </row>
    <row r="4410" spans="1:1" ht="12.75" x14ac:dyDescent="0.2">
      <c r="A4410" s="28">
        <v>553708408</v>
      </c>
    </row>
    <row r="4411" spans="1:1" ht="12.75" x14ac:dyDescent="0.2">
      <c r="A4411" s="28">
        <v>524624164</v>
      </c>
    </row>
    <row r="4412" spans="1:1" ht="12.75" x14ac:dyDescent="0.2">
      <c r="A4412" s="28">
        <v>553366818</v>
      </c>
    </row>
    <row r="4413" spans="1:1" ht="12.75" x14ac:dyDescent="0.2">
      <c r="A4413" s="28">
        <v>601458542</v>
      </c>
    </row>
    <row r="4414" spans="1:1" ht="12.75" x14ac:dyDescent="0.2">
      <c r="A4414" s="28">
        <v>563445212</v>
      </c>
    </row>
    <row r="4415" spans="1:1" ht="12.75" x14ac:dyDescent="0.2">
      <c r="A4415" s="28">
        <v>516848377</v>
      </c>
    </row>
    <row r="4416" spans="1:1" ht="12.75" x14ac:dyDescent="0.2">
      <c r="A4416" s="28">
        <v>519471163</v>
      </c>
    </row>
    <row r="4417" spans="1:1" ht="12.75" x14ac:dyDescent="0.2">
      <c r="A4417" s="28">
        <v>557427683</v>
      </c>
    </row>
    <row r="4418" spans="1:1" ht="12.75" x14ac:dyDescent="0.2">
      <c r="A4418" s="28">
        <v>556475320</v>
      </c>
    </row>
    <row r="4419" spans="1:1" ht="12.75" x14ac:dyDescent="0.2">
      <c r="A4419" s="28">
        <v>591000017</v>
      </c>
    </row>
    <row r="4420" spans="1:1" ht="12.75" x14ac:dyDescent="0.2">
      <c r="A4420" s="28">
        <v>592837593</v>
      </c>
    </row>
    <row r="4421" spans="1:1" ht="12.75" x14ac:dyDescent="0.2">
      <c r="A4421" s="28">
        <v>595042464</v>
      </c>
    </row>
    <row r="4422" spans="1:1" ht="12.75" x14ac:dyDescent="0.2">
      <c r="A4422" s="28">
        <v>559517584</v>
      </c>
    </row>
    <row r="4423" spans="1:1" ht="12.75" x14ac:dyDescent="0.2">
      <c r="A4423" s="28">
        <v>544271473</v>
      </c>
    </row>
    <row r="4424" spans="1:1" ht="12.75" x14ac:dyDescent="0.2">
      <c r="A4424" s="28">
        <v>544569222</v>
      </c>
    </row>
    <row r="4425" spans="1:1" ht="12.75" x14ac:dyDescent="0.2">
      <c r="A4425" s="28">
        <v>588703388</v>
      </c>
    </row>
    <row r="4426" spans="1:1" ht="12.75" x14ac:dyDescent="0.2">
      <c r="A4426" s="28">
        <v>550672732</v>
      </c>
    </row>
    <row r="4427" spans="1:1" ht="12.75" x14ac:dyDescent="0.2">
      <c r="A4427" s="28">
        <v>601599150</v>
      </c>
    </row>
    <row r="4428" spans="1:1" ht="12.75" x14ac:dyDescent="0.2">
      <c r="A4428" s="28">
        <v>554262448</v>
      </c>
    </row>
    <row r="4429" spans="1:1" ht="12.75" x14ac:dyDescent="0.2">
      <c r="A4429" s="28">
        <v>566243388</v>
      </c>
    </row>
    <row r="4430" spans="1:1" ht="12.75" x14ac:dyDescent="0.2">
      <c r="A4430" s="28">
        <v>557514227</v>
      </c>
    </row>
    <row r="4431" spans="1:1" ht="12.75" x14ac:dyDescent="0.2">
      <c r="A4431" s="28">
        <v>525943092</v>
      </c>
    </row>
    <row r="4432" spans="1:1" ht="12.75" x14ac:dyDescent="0.2">
      <c r="A4432" s="28">
        <v>572220179</v>
      </c>
    </row>
    <row r="4433" spans="1:1" ht="12.75" x14ac:dyDescent="0.2">
      <c r="A4433" s="28">
        <v>555577996</v>
      </c>
    </row>
    <row r="4434" spans="1:1" ht="12.75" x14ac:dyDescent="0.2">
      <c r="A4434" s="28">
        <v>565889404</v>
      </c>
    </row>
    <row r="4435" spans="1:1" ht="12.75" x14ac:dyDescent="0.2">
      <c r="A4435" s="28">
        <v>526702251</v>
      </c>
    </row>
    <row r="4436" spans="1:1" ht="12.75" x14ac:dyDescent="0.2">
      <c r="A4436" s="28">
        <v>543719104</v>
      </c>
    </row>
    <row r="4437" spans="1:1" ht="12.75" x14ac:dyDescent="0.2">
      <c r="A4437" s="28">
        <v>530914619</v>
      </c>
    </row>
    <row r="4438" spans="1:1" ht="12.75" x14ac:dyDescent="0.2">
      <c r="A4438" s="28">
        <v>583347928</v>
      </c>
    </row>
    <row r="4439" spans="1:1" ht="12.75" x14ac:dyDescent="0.2">
      <c r="A4439" s="28">
        <v>521921487</v>
      </c>
    </row>
    <row r="4440" spans="1:1" ht="12.75" x14ac:dyDescent="0.2">
      <c r="A4440" s="28">
        <v>571639413</v>
      </c>
    </row>
    <row r="4441" spans="1:1" ht="12.75" x14ac:dyDescent="0.2">
      <c r="A4441" s="28">
        <v>529332016</v>
      </c>
    </row>
    <row r="4442" spans="1:1" ht="12.75" x14ac:dyDescent="0.2">
      <c r="A4442" s="28">
        <v>580162105</v>
      </c>
    </row>
    <row r="4443" spans="1:1" ht="12.75" x14ac:dyDescent="0.2">
      <c r="A4443" s="28">
        <v>565282689</v>
      </c>
    </row>
    <row r="4444" spans="1:1" ht="12.75" x14ac:dyDescent="0.2">
      <c r="A4444" s="28">
        <v>590780268</v>
      </c>
    </row>
    <row r="4445" spans="1:1" ht="12.75" x14ac:dyDescent="0.2">
      <c r="A4445" s="28">
        <v>582121982</v>
      </c>
    </row>
    <row r="4446" spans="1:1" ht="12.75" x14ac:dyDescent="0.2">
      <c r="A4446" s="28">
        <v>566819376</v>
      </c>
    </row>
    <row r="4447" spans="1:1" ht="12.75" x14ac:dyDescent="0.2">
      <c r="A4447" s="28">
        <v>563622112</v>
      </c>
    </row>
    <row r="4448" spans="1:1" ht="12.75" x14ac:dyDescent="0.2">
      <c r="A4448" s="28">
        <v>600047830</v>
      </c>
    </row>
    <row r="4449" spans="1:1" ht="12.75" x14ac:dyDescent="0.2">
      <c r="A4449" s="28">
        <v>590475378</v>
      </c>
    </row>
    <row r="4450" spans="1:1" ht="12.75" x14ac:dyDescent="0.2">
      <c r="A4450" s="28">
        <v>601979033</v>
      </c>
    </row>
    <row r="4451" spans="1:1" ht="12.75" x14ac:dyDescent="0.2">
      <c r="A4451" s="28">
        <v>531254765</v>
      </c>
    </row>
    <row r="4452" spans="1:1" ht="12.75" x14ac:dyDescent="0.2">
      <c r="A4452" s="28">
        <v>544037311</v>
      </c>
    </row>
    <row r="4453" spans="1:1" ht="12.75" x14ac:dyDescent="0.2">
      <c r="A4453" s="28">
        <v>526059240</v>
      </c>
    </row>
    <row r="4454" spans="1:1" ht="12.75" x14ac:dyDescent="0.2">
      <c r="A4454" s="28">
        <v>532209597</v>
      </c>
    </row>
    <row r="4455" spans="1:1" ht="12.75" x14ac:dyDescent="0.2">
      <c r="A4455" s="28">
        <v>543117859</v>
      </c>
    </row>
    <row r="4456" spans="1:1" ht="12.75" x14ac:dyDescent="0.2">
      <c r="A4456" s="28">
        <v>595846669</v>
      </c>
    </row>
    <row r="4457" spans="1:1" ht="12.75" x14ac:dyDescent="0.2">
      <c r="A4457" s="28">
        <v>589880213</v>
      </c>
    </row>
    <row r="4458" spans="1:1" ht="12.75" x14ac:dyDescent="0.2">
      <c r="A4458" s="28">
        <v>582481530</v>
      </c>
    </row>
    <row r="4459" spans="1:1" ht="12.75" x14ac:dyDescent="0.2">
      <c r="A4459" s="28">
        <v>521034291</v>
      </c>
    </row>
    <row r="4460" spans="1:1" ht="12.75" x14ac:dyDescent="0.2">
      <c r="A4460" s="28">
        <v>524729314</v>
      </c>
    </row>
    <row r="4461" spans="1:1" ht="12.75" x14ac:dyDescent="0.2">
      <c r="A4461" s="28">
        <v>545539002</v>
      </c>
    </row>
    <row r="4462" spans="1:1" ht="12.75" x14ac:dyDescent="0.2">
      <c r="A4462" s="28">
        <v>533067154</v>
      </c>
    </row>
    <row r="4463" spans="1:1" ht="12.75" x14ac:dyDescent="0.2">
      <c r="A4463" s="28">
        <v>578169561</v>
      </c>
    </row>
    <row r="4464" spans="1:1" ht="12.75" x14ac:dyDescent="0.2">
      <c r="A4464" s="28">
        <v>570591351</v>
      </c>
    </row>
    <row r="4465" spans="1:1" ht="12.75" x14ac:dyDescent="0.2">
      <c r="A4465" s="28">
        <v>569061938</v>
      </c>
    </row>
    <row r="4466" spans="1:1" ht="12.75" x14ac:dyDescent="0.2">
      <c r="A4466" s="28">
        <v>569284154</v>
      </c>
    </row>
    <row r="4467" spans="1:1" ht="12.75" x14ac:dyDescent="0.2">
      <c r="A4467" s="28">
        <v>546137297</v>
      </c>
    </row>
    <row r="4468" spans="1:1" ht="12.75" x14ac:dyDescent="0.2">
      <c r="A4468" s="28">
        <v>572503643</v>
      </c>
    </row>
    <row r="4469" spans="1:1" ht="12.75" x14ac:dyDescent="0.2">
      <c r="A4469" s="28">
        <v>596551164</v>
      </c>
    </row>
    <row r="4470" spans="1:1" ht="12.75" x14ac:dyDescent="0.2">
      <c r="A4470" s="28">
        <v>521548204</v>
      </c>
    </row>
    <row r="4471" spans="1:1" ht="12.75" x14ac:dyDescent="0.2">
      <c r="A4471" s="28">
        <v>588681071</v>
      </c>
    </row>
    <row r="4472" spans="1:1" ht="12.75" x14ac:dyDescent="0.2">
      <c r="A4472" s="28">
        <v>572486966</v>
      </c>
    </row>
    <row r="4473" spans="1:1" ht="12.75" x14ac:dyDescent="0.2">
      <c r="A4473" s="28">
        <v>539332744</v>
      </c>
    </row>
    <row r="4474" spans="1:1" ht="12.75" x14ac:dyDescent="0.2">
      <c r="A4474" s="28">
        <v>529542093</v>
      </c>
    </row>
    <row r="4475" spans="1:1" ht="12.75" x14ac:dyDescent="0.2">
      <c r="A4475" s="28">
        <v>519685645</v>
      </c>
    </row>
    <row r="4476" spans="1:1" ht="12.75" x14ac:dyDescent="0.2">
      <c r="A4476" s="28">
        <v>526689115</v>
      </c>
    </row>
    <row r="4477" spans="1:1" ht="12.75" x14ac:dyDescent="0.2">
      <c r="A4477" s="28">
        <v>548985776</v>
      </c>
    </row>
    <row r="4478" spans="1:1" ht="12.75" x14ac:dyDescent="0.2">
      <c r="A4478" s="28">
        <v>550776899</v>
      </c>
    </row>
    <row r="4479" spans="1:1" ht="12.75" x14ac:dyDescent="0.2">
      <c r="A4479" s="28">
        <v>558207753</v>
      </c>
    </row>
    <row r="4480" spans="1:1" ht="12.75" x14ac:dyDescent="0.2">
      <c r="A4480" s="28">
        <v>521918596</v>
      </c>
    </row>
    <row r="4481" spans="1:1" ht="12.75" x14ac:dyDescent="0.2">
      <c r="A4481" s="28">
        <v>568757461</v>
      </c>
    </row>
    <row r="4482" spans="1:1" ht="12.75" x14ac:dyDescent="0.2">
      <c r="A4482" s="28">
        <v>569095176</v>
      </c>
    </row>
    <row r="4483" spans="1:1" ht="12.75" x14ac:dyDescent="0.2">
      <c r="A4483" s="28">
        <v>518163658</v>
      </c>
    </row>
    <row r="4484" spans="1:1" ht="12.75" x14ac:dyDescent="0.2">
      <c r="A4484" s="28">
        <v>565687315</v>
      </c>
    </row>
    <row r="4485" spans="1:1" ht="12.75" x14ac:dyDescent="0.2">
      <c r="A4485" s="28">
        <v>599055513</v>
      </c>
    </row>
    <row r="4486" spans="1:1" ht="12.75" x14ac:dyDescent="0.2">
      <c r="A4486" s="28">
        <v>541176173</v>
      </c>
    </row>
    <row r="4487" spans="1:1" ht="12.75" x14ac:dyDescent="0.2">
      <c r="A4487" s="28">
        <v>567332409</v>
      </c>
    </row>
    <row r="4488" spans="1:1" ht="12.75" x14ac:dyDescent="0.2">
      <c r="A4488" s="28">
        <v>569923840</v>
      </c>
    </row>
    <row r="4489" spans="1:1" ht="12.75" x14ac:dyDescent="0.2">
      <c r="A4489" s="28">
        <v>593314390</v>
      </c>
    </row>
    <row r="4490" spans="1:1" ht="12.75" x14ac:dyDescent="0.2">
      <c r="A4490" s="28">
        <v>523590065</v>
      </c>
    </row>
    <row r="4491" spans="1:1" ht="12.75" x14ac:dyDescent="0.2">
      <c r="A4491" s="28">
        <v>531431379</v>
      </c>
    </row>
    <row r="4492" spans="1:1" ht="12.75" x14ac:dyDescent="0.2">
      <c r="A4492" s="28">
        <v>548508672</v>
      </c>
    </row>
    <row r="4493" spans="1:1" ht="12.75" x14ac:dyDescent="0.2">
      <c r="A4493" s="28">
        <v>561592561</v>
      </c>
    </row>
    <row r="4494" spans="1:1" ht="12.75" x14ac:dyDescent="0.2">
      <c r="A4494" s="28">
        <v>561672469</v>
      </c>
    </row>
    <row r="4495" spans="1:1" ht="12.75" x14ac:dyDescent="0.2">
      <c r="A4495" s="28">
        <v>570424168</v>
      </c>
    </row>
    <row r="4496" spans="1:1" ht="12.75" x14ac:dyDescent="0.2">
      <c r="A4496" s="28">
        <v>520768621</v>
      </c>
    </row>
    <row r="4497" spans="1:1" ht="12.75" x14ac:dyDescent="0.2">
      <c r="A4497" s="28">
        <v>593265620</v>
      </c>
    </row>
    <row r="4498" spans="1:1" ht="12.75" x14ac:dyDescent="0.2">
      <c r="A4498" s="28">
        <v>598509809</v>
      </c>
    </row>
    <row r="4499" spans="1:1" ht="12.75" x14ac:dyDescent="0.2">
      <c r="A4499" s="28">
        <v>559879603</v>
      </c>
    </row>
    <row r="4500" spans="1:1" ht="12.75" x14ac:dyDescent="0.2">
      <c r="A4500" s="28">
        <v>601962207</v>
      </c>
    </row>
    <row r="4501" spans="1:1" ht="12.75" x14ac:dyDescent="0.2">
      <c r="A4501" s="28">
        <v>600400329</v>
      </c>
    </row>
    <row r="4502" spans="1:1" ht="12.75" x14ac:dyDescent="0.2">
      <c r="A4502" s="28">
        <v>526502526</v>
      </c>
    </row>
    <row r="4503" spans="1:1" ht="12.75" x14ac:dyDescent="0.2">
      <c r="A4503" s="28">
        <v>543503165</v>
      </c>
    </row>
    <row r="4504" spans="1:1" ht="12.75" x14ac:dyDescent="0.2">
      <c r="A4504" s="28">
        <v>552600121</v>
      </c>
    </row>
    <row r="4505" spans="1:1" ht="12.75" x14ac:dyDescent="0.2">
      <c r="A4505" s="28">
        <v>557377536</v>
      </c>
    </row>
    <row r="4506" spans="1:1" ht="12.75" x14ac:dyDescent="0.2">
      <c r="A4506" s="28">
        <v>583883426</v>
      </c>
    </row>
    <row r="4507" spans="1:1" ht="12.75" x14ac:dyDescent="0.2">
      <c r="A4507" s="28">
        <v>568606169</v>
      </c>
    </row>
    <row r="4508" spans="1:1" ht="12.75" x14ac:dyDescent="0.2">
      <c r="A4508" s="28">
        <v>546578259</v>
      </c>
    </row>
    <row r="4509" spans="1:1" ht="12.75" x14ac:dyDescent="0.2">
      <c r="A4509" s="28">
        <v>551793711</v>
      </c>
    </row>
    <row r="4510" spans="1:1" ht="12.75" x14ac:dyDescent="0.2">
      <c r="A4510" s="28">
        <v>590798484</v>
      </c>
    </row>
    <row r="4511" spans="1:1" ht="12.75" x14ac:dyDescent="0.2">
      <c r="A4511" s="28">
        <v>588584400</v>
      </c>
    </row>
    <row r="4512" spans="1:1" ht="12.75" x14ac:dyDescent="0.2">
      <c r="A4512" s="28">
        <v>555392869</v>
      </c>
    </row>
    <row r="4513" spans="1:1" ht="12.75" x14ac:dyDescent="0.2">
      <c r="A4513" s="28">
        <v>579488098</v>
      </c>
    </row>
    <row r="4514" spans="1:1" ht="12.75" x14ac:dyDescent="0.2">
      <c r="A4514" s="28">
        <v>536873400</v>
      </c>
    </row>
    <row r="4515" spans="1:1" ht="12.75" x14ac:dyDescent="0.2">
      <c r="A4515" s="28">
        <v>527697872</v>
      </c>
    </row>
    <row r="4516" spans="1:1" ht="12.75" x14ac:dyDescent="0.2">
      <c r="A4516" s="28">
        <v>530399908</v>
      </c>
    </row>
    <row r="4517" spans="1:1" ht="12.75" x14ac:dyDescent="0.2">
      <c r="A4517" s="28">
        <v>535764333</v>
      </c>
    </row>
    <row r="4518" spans="1:1" ht="12.75" x14ac:dyDescent="0.2">
      <c r="A4518" s="28">
        <v>559009797</v>
      </c>
    </row>
    <row r="4519" spans="1:1" ht="12.75" x14ac:dyDescent="0.2">
      <c r="A4519" s="28">
        <v>525288415</v>
      </c>
    </row>
    <row r="4520" spans="1:1" ht="12.75" x14ac:dyDescent="0.2">
      <c r="A4520" s="28">
        <v>566636852</v>
      </c>
    </row>
    <row r="4521" spans="1:1" ht="12.75" x14ac:dyDescent="0.2">
      <c r="A4521" s="28">
        <v>601775934</v>
      </c>
    </row>
    <row r="4522" spans="1:1" ht="12.75" x14ac:dyDescent="0.2">
      <c r="A4522" s="28">
        <v>565774025</v>
      </c>
    </row>
    <row r="4523" spans="1:1" ht="12.75" x14ac:dyDescent="0.2">
      <c r="A4523" s="28">
        <v>517878654</v>
      </c>
    </row>
    <row r="4524" spans="1:1" ht="12.75" x14ac:dyDescent="0.2">
      <c r="A4524" s="28">
        <v>560601405</v>
      </c>
    </row>
    <row r="4525" spans="1:1" ht="12.75" x14ac:dyDescent="0.2">
      <c r="A4525" s="28">
        <v>558451283</v>
      </c>
    </row>
    <row r="4526" spans="1:1" ht="12.75" x14ac:dyDescent="0.2">
      <c r="A4526" s="28">
        <v>566992542</v>
      </c>
    </row>
    <row r="4527" spans="1:1" ht="12.75" x14ac:dyDescent="0.2">
      <c r="A4527" s="28">
        <v>570258399</v>
      </c>
    </row>
    <row r="4528" spans="1:1" ht="12.75" x14ac:dyDescent="0.2">
      <c r="A4528" s="28">
        <v>590384851</v>
      </c>
    </row>
    <row r="4529" spans="1:1" ht="12.75" x14ac:dyDescent="0.2">
      <c r="A4529" s="28">
        <v>589919878</v>
      </c>
    </row>
    <row r="4530" spans="1:1" ht="12.75" x14ac:dyDescent="0.2">
      <c r="A4530" s="28">
        <v>558433763</v>
      </c>
    </row>
    <row r="4531" spans="1:1" ht="12.75" x14ac:dyDescent="0.2">
      <c r="A4531" s="28">
        <v>583245175</v>
      </c>
    </row>
    <row r="4532" spans="1:1" ht="12.75" x14ac:dyDescent="0.2">
      <c r="A4532" s="28">
        <v>530943081</v>
      </c>
    </row>
    <row r="4533" spans="1:1" ht="12.75" x14ac:dyDescent="0.2">
      <c r="A4533" s="28">
        <v>547372222</v>
      </c>
    </row>
    <row r="4534" spans="1:1" ht="12.75" x14ac:dyDescent="0.2">
      <c r="A4534" s="28">
        <v>548324950</v>
      </c>
    </row>
    <row r="4535" spans="1:1" ht="12.75" x14ac:dyDescent="0.2">
      <c r="A4535" s="28">
        <v>545358089</v>
      </c>
    </row>
    <row r="4536" spans="1:1" ht="12.75" x14ac:dyDescent="0.2">
      <c r="A4536" s="28">
        <v>573253779</v>
      </c>
    </row>
    <row r="4537" spans="1:1" ht="12.75" x14ac:dyDescent="0.2">
      <c r="A4537" s="28">
        <v>547801680</v>
      </c>
    </row>
    <row r="4538" spans="1:1" ht="12.75" x14ac:dyDescent="0.2">
      <c r="A4538" s="28">
        <v>531895936</v>
      </c>
    </row>
    <row r="4539" spans="1:1" ht="12.75" x14ac:dyDescent="0.2">
      <c r="A4539" s="28">
        <v>556536175</v>
      </c>
    </row>
    <row r="4540" spans="1:1" ht="12.75" x14ac:dyDescent="0.2">
      <c r="A4540" s="28">
        <v>555956628</v>
      </c>
    </row>
    <row r="4541" spans="1:1" ht="12.75" x14ac:dyDescent="0.2">
      <c r="A4541" s="28">
        <v>532324226</v>
      </c>
    </row>
    <row r="4542" spans="1:1" ht="12.75" x14ac:dyDescent="0.2">
      <c r="A4542" s="28">
        <v>594834877</v>
      </c>
    </row>
    <row r="4543" spans="1:1" ht="12.75" x14ac:dyDescent="0.2">
      <c r="A4543" s="28">
        <v>588635766</v>
      </c>
    </row>
    <row r="4544" spans="1:1" ht="12.75" x14ac:dyDescent="0.2">
      <c r="A4544" s="28">
        <v>524530308</v>
      </c>
    </row>
    <row r="4545" spans="1:1" ht="12.75" x14ac:dyDescent="0.2">
      <c r="A4545" s="28">
        <v>550650421</v>
      </c>
    </row>
    <row r="4546" spans="1:1" ht="12.75" x14ac:dyDescent="0.2">
      <c r="A4546" s="28">
        <v>573571599</v>
      </c>
    </row>
    <row r="4547" spans="1:1" ht="12.75" x14ac:dyDescent="0.2">
      <c r="A4547" s="28">
        <v>521850970</v>
      </c>
    </row>
    <row r="4548" spans="1:1" ht="12.75" x14ac:dyDescent="0.2">
      <c r="A4548" s="28">
        <v>599609794</v>
      </c>
    </row>
    <row r="4549" spans="1:1" ht="12.75" x14ac:dyDescent="0.2">
      <c r="A4549" s="28">
        <v>523019719</v>
      </c>
    </row>
    <row r="4550" spans="1:1" ht="12.75" x14ac:dyDescent="0.2">
      <c r="A4550" s="28">
        <v>546593096</v>
      </c>
    </row>
    <row r="4551" spans="1:1" ht="12.75" x14ac:dyDescent="0.2">
      <c r="A4551" s="28">
        <v>591108833</v>
      </c>
    </row>
    <row r="4552" spans="1:1" ht="12.75" x14ac:dyDescent="0.2">
      <c r="A4552" s="28">
        <v>547349181</v>
      </c>
    </row>
    <row r="4553" spans="1:1" ht="12.75" x14ac:dyDescent="0.2">
      <c r="A4553" s="28">
        <v>601978111</v>
      </c>
    </row>
    <row r="4554" spans="1:1" ht="12.75" x14ac:dyDescent="0.2">
      <c r="A4554" s="28">
        <v>598472156</v>
      </c>
    </row>
    <row r="4555" spans="1:1" ht="12.75" x14ac:dyDescent="0.2">
      <c r="A4555" s="28">
        <v>538732370</v>
      </c>
    </row>
    <row r="4556" spans="1:1" ht="12.75" x14ac:dyDescent="0.2">
      <c r="A4556" s="28">
        <v>588348497</v>
      </c>
    </row>
    <row r="4557" spans="1:1" ht="12.75" x14ac:dyDescent="0.2">
      <c r="A4557" s="28">
        <v>521433093</v>
      </c>
    </row>
    <row r="4558" spans="1:1" ht="12.75" x14ac:dyDescent="0.2">
      <c r="A4558" s="28">
        <v>561306898</v>
      </c>
    </row>
    <row r="4559" spans="1:1" ht="12.75" x14ac:dyDescent="0.2">
      <c r="A4559" s="28">
        <v>590043627</v>
      </c>
    </row>
    <row r="4560" spans="1:1" ht="12.75" x14ac:dyDescent="0.2">
      <c r="A4560" s="28">
        <v>526848065</v>
      </c>
    </row>
    <row r="4561" spans="1:1" ht="12.75" x14ac:dyDescent="0.2">
      <c r="A4561" s="28">
        <v>527157885</v>
      </c>
    </row>
    <row r="4562" spans="1:1" ht="12.75" x14ac:dyDescent="0.2">
      <c r="A4562" s="28">
        <v>552234015</v>
      </c>
    </row>
    <row r="4563" spans="1:1" ht="12.75" x14ac:dyDescent="0.2">
      <c r="A4563" s="28">
        <v>576867187</v>
      </c>
    </row>
    <row r="4564" spans="1:1" ht="12.75" x14ac:dyDescent="0.2">
      <c r="A4564" s="28">
        <v>562184873</v>
      </c>
    </row>
    <row r="4565" spans="1:1" ht="12.75" x14ac:dyDescent="0.2">
      <c r="A4565" s="28">
        <v>528320463</v>
      </c>
    </row>
    <row r="4566" spans="1:1" ht="12.75" x14ac:dyDescent="0.2">
      <c r="A4566" s="28">
        <v>526499693</v>
      </c>
    </row>
    <row r="4567" spans="1:1" ht="12.75" x14ac:dyDescent="0.2">
      <c r="A4567" s="28">
        <v>556144966</v>
      </c>
    </row>
    <row r="4568" spans="1:1" ht="12.75" x14ac:dyDescent="0.2">
      <c r="A4568" s="28">
        <v>566583272</v>
      </c>
    </row>
    <row r="4569" spans="1:1" ht="12.75" x14ac:dyDescent="0.2">
      <c r="A4569" s="28">
        <v>560607458</v>
      </c>
    </row>
    <row r="4570" spans="1:1" ht="12.75" x14ac:dyDescent="0.2">
      <c r="A4570" s="28">
        <v>543061275</v>
      </c>
    </row>
    <row r="4571" spans="1:1" ht="12.75" x14ac:dyDescent="0.2">
      <c r="A4571" s="28">
        <v>542589801</v>
      </c>
    </row>
    <row r="4572" spans="1:1" ht="12.75" x14ac:dyDescent="0.2">
      <c r="A4572" s="28">
        <v>595244792</v>
      </c>
    </row>
    <row r="4573" spans="1:1" ht="12.75" x14ac:dyDescent="0.2">
      <c r="A4573" s="28">
        <v>568604977</v>
      </c>
    </row>
    <row r="4574" spans="1:1" ht="12.75" x14ac:dyDescent="0.2">
      <c r="A4574" s="28">
        <v>540151534</v>
      </c>
    </row>
    <row r="4575" spans="1:1" ht="12.75" x14ac:dyDescent="0.2">
      <c r="A4575" s="28">
        <v>595207408</v>
      </c>
    </row>
    <row r="4576" spans="1:1" ht="12.75" x14ac:dyDescent="0.2">
      <c r="A4576" s="28">
        <v>596929283</v>
      </c>
    </row>
    <row r="4577" spans="1:1" ht="12.75" x14ac:dyDescent="0.2">
      <c r="A4577" s="28">
        <v>592403683</v>
      </c>
    </row>
    <row r="4578" spans="1:1" ht="12.75" x14ac:dyDescent="0.2">
      <c r="A4578" s="28">
        <v>601209077</v>
      </c>
    </row>
    <row r="4579" spans="1:1" ht="12.75" x14ac:dyDescent="0.2">
      <c r="A4579" s="28">
        <v>594410252</v>
      </c>
    </row>
    <row r="4580" spans="1:1" ht="12.75" x14ac:dyDescent="0.2">
      <c r="A4580" s="28">
        <v>594867071</v>
      </c>
    </row>
    <row r="4581" spans="1:1" ht="12.75" x14ac:dyDescent="0.2">
      <c r="A4581" s="28">
        <v>545356225</v>
      </c>
    </row>
    <row r="4582" spans="1:1" ht="12.75" x14ac:dyDescent="0.2">
      <c r="A4582" s="28">
        <v>524473098</v>
      </c>
    </row>
    <row r="4583" spans="1:1" ht="12.75" x14ac:dyDescent="0.2">
      <c r="A4583" s="28">
        <v>534784030</v>
      </c>
    </row>
    <row r="4584" spans="1:1" ht="12.75" x14ac:dyDescent="0.2">
      <c r="A4584" s="28">
        <v>600161603</v>
      </c>
    </row>
    <row r="4585" spans="1:1" ht="12.75" x14ac:dyDescent="0.2">
      <c r="A4585" s="28">
        <v>528487628</v>
      </c>
    </row>
    <row r="4586" spans="1:1" ht="12.75" x14ac:dyDescent="0.2">
      <c r="A4586" s="28">
        <v>555901626</v>
      </c>
    </row>
    <row r="4587" spans="1:1" ht="12.75" x14ac:dyDescent="0.2">
      <c r="A4587" s="28">
        <v>580307786</v>
      </c>
    </row>
    <row r="4588" spans="1:1" ht="12.75" x14ac:dyDescent="0.2">
      <c r="A4588" s="28">
        <v>571562480</v>
      </c>
    </row>
    <row r="4589" spans="1:1" ht="12.75" x14ac:dyDescent="0.2">
      <c r="A4589" s="28">
        <v>596816499</v>
      </c>
    </row>
    <row r="4590" spans="1:1" ht="12.75" x14ac:dyDescent="0.2">
      <c r="A4590" s="28">
        <v>541191312</v>
      </c>
    </row>
    <row r="4591" spans="1:1" ht="12.75" x14ac:dyDescent="0.2">
      <c r="A4591" s="28">
        <v>595367261</v>
      </c>
    </row>
    <row r="4592" spans="1:1" ht="12.75" x14ac:dyDescent="0.2">
      <c r="A4592" s="28">
        <v>523614594</v>
      </c>
    </row>
    <row r="4593" spans="1:1" ht="12.75" x14ac:dyDescent="0.2">
      <c r="A4593" s="28">
        <v>566507907</v>
      </c>
    </row>
    <row r="4594" spans="1:1" ht="12.75" x14ac:dyDescent="0.2">
      <c r="A4594" s="28">
        <v>568150851</v>
      </c>
    </row>
    <row r="4595" spans="1:1" ht="12.75" x14ac:dyDescent="0.2">
      <c r="A4595" s="28">
        <v>530812004</v>
      </c>
    </row>
    <row r="4596" spans="1:1" ht="12.75" x14ac:dyDescent="0.2">
      <c r="A4596" s="28">
        <v>530898931</v>
      </c>
    </row>
    <row r="4597" spans="1:1" ht="12.75" x14ac:dyDescent="0.2">
      <c r="A4597" s="28">
        <v>545074393</v>
      </c>
    </row>
  </sheetData>
  <sortState xmlns:xlrd2="http://schemas.microsoft.com/office/spreadsheetml/2017/richdata2" ref="A4:E507">
    <sortCondition ref="C4:C507"/>
  </sortState>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62DB7-6D77-4D39-8601-1BD6B2ED4DAB}">
  <dimension ref="A1:L3019"/>
  <sheetViews>
    <sheetView topLeftCell="B1" workbookViewId="0">
      <selection activeCell="B2" sqref="B2"/>
    </sheetView>
  </sheetViews>
  <sheetFormatPr defaultRowHeight="15" x14ac:dyDescent="0.25"/>
  <cols>
    <col min="1" max="1" width="19" style="4" customWidth="1"/>
    <col min="2" max="2" width="18.5703125" customWidth="1"/>
    <col min="3" max="3" width="20" customWidth="1"/>
    <col min="5" max="5" width="8.85546875" style="4"/>
    <col min="6" max="7" width="9.85546875" bestFit="1" customWidth="1"/>
    <col min="8" max="8" width="10.42578125" bestFit="1" customWidth="1"/>
    <col min="9" max="9" width="27" bestFit="1" customWidth="1"/>
    <col min="10" max="10" width="25" bestFit="1" customWidth="1"/>
    <col min="11" max="11" width="11" bestFit="1" customWidth="1"/>
  </cols>
  <sheetData>
    <row r="1" spans="1:12" s="4" customFormat="1" ht="15.75" x14ac:dyDescent="0.25">
      <c r="B1" s="30" t="s">
        <v>2623</v>
      </c>
    </row>
    <row r="2" spans="1:12" s="4" customFormat="1" ht="15.75" x14ac:dyDescent="0.25">
      <c r="B2" s="32" t="s">
        <v>2650</v>
      </c>
    </row>
    <row r="3" spans="1:12" s="9" customFormat="1" ht="26.25" x14ac:dyDescent="0.25">
      <c r="A3" s="33" t="s">
        <v>2591</v>
      </c>
      <c r="B3" s="34" t="s">
        <v>2592</v>
      </c>
      <c r="C3" s="35" t="s">
        <v>2593</v>
      </c>
    </row>
    <row r="4" spans="1:12" x14ac:dyDescent="0.25">
      <c r="A4" s="38">
        <f>COUNT('Step 2 MUS data'!A4:A507)</f>
        <v>504</v>
      </c>
      <c r="B4" s="36">
        <f>COUNT('Step 1 tribal college data'!A4:A3018)</f>
        <v>3015</v>
      </c>
      <c r="C4" s="37">
        <f>A4/B4</f>
        <v>0.16716417910447762</v>
      </c>
      <c r="F4" s="3"/>
      <c r="G4" s="3"/>
      <c r="H4" s="3"/>
      <c r="I4" s="3"/>
      <c r="J4" s="3"/>
      <c r="K4" s="3"/>
      <c r="L4" s="3"/>
    </row>
    <row r="5" spans="1:12" x14ac:dyDescent="0.25">
      <c r="A5" s="1"/>
      <c r="D5" s="6"/>
      <c r="F5" s="4"/>
      <c r="G5" s="4"/>
      <c r="H5" s="5"/>
      <c r="I5" s="4"/>
      <c r="J5" s="4"/>
      <c r="K5" s="4"/>
    </row>
    <row r="6" spans="1:12" x14ac:dyDescent="0.25">
      <c r="A6" s="1"/>
      <c r="B6" s="4"/>
      <c r="F6" s="4"/>
      <c r="G6" s="4"/>
      <c r="H6" s="5"/>
      <c r="I6" s="4"/>
      <c r="J6" s="4"/>
      <c r="K6" s="4"/>
      <c r="L6" s="4"/>
    </row>
    <row r="7" spans="1:12" x14ac:dyDescent="0.25">
      <c r="A7" s="1"/>
      <c r="B7" s="4"/>
      <c r="F7" s="4"/>
      <c r="G7" s="4"/>
      <c r="H7" s="5"/>
      <c r="I7" s="4"/>
      <c r="J7" s="4"/>
      <c r="K7" s="4"/>
      <c r="L7" s="4"/>
    </row>
    <row r="8" spans="1:12" x14ac:dyDescent="0.25">
      <c r="A8" s="1"/>
      <c r="B8" s="4"/>
      <c r="F8" s="4"/>
      <c r="G8" s="4"/>
      <c r="H8" s="5"/>
      <c r="I8" s="4"/>
      <c r="J8" s="4"/>
      <c r="K8" s="4"/>
      <c r="L8" s="4"/>
    </row>
    <row r="9" spans="1:12" x14ac:dyDescent="0.25">
      <c r="A9" s="1"/>
      <c r="B9" s="4"/>
      <c r="F9" s="4"/>
      <c r="G9" s="4"/>
      <c r="H9" s="5"/>
      <c r="I9" s="4"/>
      <c r="J9" s="4"/>
      <c r="K9" s="4"/>
      <c r="L9" s="4"/>
    </row>
    <row r="10" spans="1:12" x14ac:dyDescent="0.25">
      <c r="A10" s="1"/>
      <c r="B10" s="4"/>
      <c r="F10" s="4"/>
      <c r="G10" s="4"/>
      <c r="H10" s="5"/>
      <c r="I10" s="4"/>
      <c r="J10" s="4"/>
      <c r="K10" s="4"/>
      <c r="L10" s="4"/>
    </row>
    <row r="11" spans="1:12" x14ac:dyDescent="0.25">
      <c r="A11" s="1"/>
      <c r="B11" s="4"/>
      <c r="F11" s="4"/>
      <c r="G11" s="4"/>
      <c r="H11" s="5"/>
      <c r="I11" s="4"/>
      <c r="J11" s="4"/>
      <c r="K11" s="4"/>
      <c r="L11" s="4"/>
    </row>
    <row r="12" spans="1:12" x14ac:dyDescent="0.25">
      <c r="A12" s="1"/>
      <c r="B12" s="4"/>
      <c r="F12" s="4"/>
      <c r="G12" s="4"/>
      <c r="H12" s="5"/>
      <c r="I12" s="4"/>
      <c r="J12" s="4"/>
      <c r="K12" s="4"/>
      <c r="L12" s="4"/>
    </row>
    <row r="13" spans="1:12" x14ac:dyDescent="0.25">
      <c r="A13" s="1"/>
      <c r="B13" s="4"/>
      <c r="F13" s="4"/>
      <c r="G13" s="4"/>
      <c r="H13" s="5"/>
      <c r="I13" s="4"/>
      <c r="J13" s="4"/>
      <c r="K13" s="4"/>
      <c r="L13" s="4"/>
    </row>
    <row r="14" spans="1:12" x14ac:dyDescent="0.25">
      <c r="A14" s="1"/>
      <c r="B14" s="4"/>
      <c r="F14" s="4"/>
      <c r="G14" s="4"/>
      <c r="H14" s="5"/>
      <c r="I14" s="4"/>
      <c r="J14" s="4"/>
      <c r="K14" s="4"/>
      <c r="L14" s="4"/>
    </row>
    <row r="15" spans="1:12" x14ac:dyDescent="0.25">
      <c r="A15" s="1"/>
      <c r="B15" s="4"/>
      <c r="F15" s="4"/>
      <c r="G15" s="4"/>
      <c r="H15" s="5"/>
      <c r="I15" s="4"/>
      <c r="J15" s="4"/>
      <c r="K15" s="4"/>
      <c r="L15" s="4"/>
    </row>
    <row r="16" spans="1:12" x14ac:dyDescent="0.25">
      <c r="A16" s="1"/>
      <c r="B16" s="4"/>
      <c r="F16" s="4"/>
      <c r="G16" s="4"/>
      <c r="H16" s="5"/>
      <c r="I16" s="4"/>
      <c r="J16" s="4"/>
      <c r="K16" s="4"/>
      <c r="L16" s="4"/>
    </row>
    <row r="17" spans="1:12" x14ac:dyDescent="0.25">
      <c r="A17" s="1"/>
      <c r="B17" s="4"/>
      <c r="F17" s="4"/>
      <c r="G17" s="4"/>
      <c r="H17" s="5"/>
      <c r="I17" s="4"/>
      <c r="J17" s="4"/>
      <c r="K17" s="4"/>
      <c r="L17" s="4"/>
    </row>
    <row r="18" spans="1:12" x14ac:dyDescent="0.25">
      <c r="A18" s="1"/>
      <c r="B18" s="4"/>
      <c r="F18" s="4"/>
      <c r="G18" s="4"/>
      <c r="H18" s="5"/>
      <c r="I18" s="4"/>
      <c r="J18" s="4"/>
      <c r="K18" s="4"/>
      <c r="L18" s="4"/>
    </row>
    <row r="19" spans="1:12" x14ac:dyDescent="0.25">
      <c r="A19" s="1"/>
      <c r="B19" s="4"/>
      <c r="F19" s="4"/>
      <c r="G19" s="4"/>
      <c r="H19" s="5"/>
      <c r="I19" s="4"/>
      <c r="J19" s="4"/>
      <c r="K19" s="4"/>
      <c r="L19" s="4"/>
    </row>
    <row r="20" spans="1:12" x14ac:dyDescent="0.25">
      <c r="A20" s="1"/>
      <c r="B20" s="4"/>
      <c r="F20" s="4"/>
      <c r="G20" s="4"/>
      <c r="H20" s="5"/>
      <c r="I20" s="4"/>
      <c r="J20" s="4"/>
      <c r="K20" s="4"/>
      <c r="L20" s="4"/>
    </row>
    <row r="21" spans="1:12" x14ac:dyDescent="0.25">
      <c r="A21" s="1"/>
      <c r="B21" s="4"/>
      <c r="F21" s="4"/>
      <c r="G21" s="4"/>
      <c r="H21" s="5"/>
      <c r="I21" s="4"/>
      <c r="J21" s="4"/>
      <c r="K21" s="4"/>
      <c r="L21" s="4"/>
    </row>
    <row r="22" spans="1:12" x14ac:dyDescent="0.25">
      <c r="A22" s="1"/>
      <c r="B22" s="4"/>
      <c r="F22" s="4"/>
      <c r="G22" s="4"/>
      <c r="H22" s="5"/>
      <c r="I22" s="4"/>
      <c r="J22" s="4"/>
      <c r="K22" s="4"/>
      <c r="L22" s="4"/>
    </row>
    <row r="23" spans="1:12" x14ac:dyDescent="0.25">
      <c r="A23" s="1"/>
      <c r="B23" s="4"/>
      <c r="F23" s="4"/>
      <c r="G23" s="4"/>
      <c r="H23" s="5"/>
      <c r="I23" s="4"/>
      <c r="J23" s="4"/>
      <c r="K23" s="4"/>
      <c r="L23" s="4"/>
    </row>
    <row r="24" spans="1:12" x14ac:dyDescent="0.25">
      <c r="A24" s="1"/>
      <c r="B24" s="4"/>
      <c r="F24" s="4"/>
      <c r="G24" s="4"/>
      <c r="H24" s="5"/>
      <c r="I24" s="4"/>
      <c r="J24" s="4"/>
      <c r="K24" s="4"/>
      <c r="L24" s="4"/>
    </row>
    <row r="25" spans="1:12" x14ac:dyDescent="0.25">
      <c r="A25" s="1"/>
      <c r="B25" s="4"/>
      <c r="F25" s="4"/>
      <c r="G25" s="4"/>
      <c r="H25" s="5"/>
      <c r="I25" s="4"/>
      <c r="J25" s="4"/>
      <c r="K25" s="4"/>
      <c r="L25" s="4"/>
    </row>
    <row r="26" spans="1:12" x14ac:dyDescent="0.25">
      <c r="A26" s="1"/>
      <c r="B26" s="4"/>
      <c r="F26" s="4"/>
      <c r="G26" s="4"/>
      <c r="H26" s="5"/>
      <c r="I26" s="4"/>
      <c r="J26" s="4"/>
      <c r="K26" s="4"/>
      <c r="L26" s="4"/>
    </row>
    <row r="27" spans="1:12" x14ac:dyDescent="0.25">
      <c r="A27" s="1"/>
      <c r="B27" s="4"/>
      <c r="F27" s="4"/>
      <c r="G27" s="4"/>
      <c r="H27" s="5"/>
      <c r="I27" s="4"/>
      <c r="J27" s="4"/>
      <c r="K27" s="4"/>
      <c r="L27" s="4"/>
    </row>
    <row r="28" spans="1:12" x14ac:dyDescent="0.25">
      <c r="A28" s="1"/>
      <c r="B28" s="4"/>
      <c r="F28" s="4"/>
      <c r="G28" s="4"/>
      <c r="H28" s="5"/>
      <c r="I28" s="4"/>
      <c r="J28" s="4"/>
      <c r="K28" s="4"/>
      <c r="L28" s="4"/>
    </row>
    <row r="29" spans="1:12" x14ac:dyDescent="0.25">
      <c r="A29" s="1"/>
      <c r="B29" s="4"/>
      <c r="F29" s="4"/>
      <c r="G29" s="4"/>
      <c r="H29" s="5"/>
      <c r="I29" s="4"/>
      <c r="J29" s="4"/>
      <c r="K29" s="4"/>
      <c r="L29" s="4"/>
    </row>
    <row r="30" spans="1:12" x14ac:dyDescent="0.25">
      <c r="A30" s="1"/>
      <c r="B30" s="4"/>
      <c r="F30" s="4"/>
      <c r="G30" s="4"/>
      <c r="H30" s="5"/>
      <c r="I30" s="4"/>
      <c r="J30" s="4"/>
      <c r="K30" s="4"/>
      <c r="L30" s="4"/>
    </row>
    <row r="31" spans="1:12" x14ac:dyDescent="0.25">
      <c r="A31" s="1"/>
      <c r="B31" s="4"/>
      <c r="F31" s="4"/>
      <c r="G31" s="4"/>
      <c r="H31" s="5"/>
      <c r="I31" s="4"/>
      <c r="J31" s="4"/>
      <c r="K31" s="4"/>
      <c r="L31" s="4"/>
    </row>
    <row r="32" spans="1:12" x14ac:dyDescent="0.25">
      <c r="A32" s="1"/>
      <c r="B32" s="4"/>
      <c r="F32" s="4"/>
      <c r="G32" s="4"/>
      <c r="H32" s="5"/>
      <c r="I32" s="4"/>
      <c r="J32" s="4"/>
      <c r="K32" s="4"/>
      <c r="L32" s="4"/>
    </row>
    <row r="33" spans="1:12" x14ac:dyDescent="0.25">
      <c r="A33" s="1"/>
      <c r="B33" s="4"/>
      <c r="F33" s="4"/>
      <c r="G33" s="4"/>
      <c r="H33" s="5"/>
      <c r="I33" s="4"/>
      <c r="J33" s="4"/>
      <c r="K33" s="4"/>
      <c r="L33" s="4"/>
    </row>
    <row r="34" spans="1:12" x14ac:dyDescent="0.25">
      <c r="A34" s="1"/>
      <c r="B34" s="4"/>
      <c r="F34" s="4"/>
      <c r="G34" s="4"/>
      <c r="H34" s="5"/>
      <c r="I34" s="4"/>
      <c r="J34" s="4"/>
      <c r="K34" s="4"/>
      <c r="L34" s="4"/>
    </row>
    <row r="35" spans="1:12" x14ac:dyDescent="0.25">
      <c r="A35" s="1"/>
      <c r="B35" s="4"/>
      <c r="F35" s="4"/>
      <c r="G35" s="4"/>
      <c r="H35" s="5"/>
      <c r="I35" s="4"/>
      <c r="J35" s="4"/>
      <c r="K35" s="4"/>
      <c r="L35" s="4"/>
    </row>
    <row r="36" spans="1:12" x14ac:dyDescent="0.25">
      <c r="A36" s="1"/>
      <c r="B36" s="4"/>
      <c r="F36" s="4"/>
      <c r="G36" s="4"/>
      <c r="H36" s="5"/>
      <c r="I36" s="4"/>
      <c r="J36" s="4"/>
      <c r="K36" s="4"/>
      <c r="L36" s="4"/>
    </row>
    <row r="37" spans="1:12" x14ac:dyDescent="0.25">
      <c r="A37" s="1"/>
      <c r="B37" s="4"/>
      <c r="F37" s="4"/>
      <c r="G37" s="4"/>
      <c r="H37" s="5"/>
      <c r="I37" s="4"/>
      <c r="J37" s="4"/>
      <c r="K37" s="4"/>
      <c r="L37" s="4"/>
    </row>
    <row r="38" spans="1:12" x14ac:dyDescent="0.25">
      <c r="A38" s="1"/>
      <c r="B38" s="4"/>
      <c r="F38" s="4"/>
      <c r="G38" s="4"/>
      <c r="H38" s="5"/>
      <c r="I38" s="4"/>
      <c r="J38" s="4"/>
      <c r="K38" s="4"/>
      <c r="L38" s="4"/>
    </row>
    <row r="39" spans="1:12" x14ac:dyDescent="0.25">
      <c r="A39" s="1"/>
      <c r="B39" s="4"/>
      <c r="F39" s="4"/>
      <c r="G39" s="4"/>
      <c r="H39" s="5"/>
      <c r="I39" s="4"/>
      <c r="J39" s="4"/>
      <c r="K39" s="4"/>
      <c r="L39" s="4"/>
    </row>
    <row r="40" spans="1:12" x14ac:dyDescent="0.25">
      <c r="A40" s="1"/>
      <c r="B40" s="4"/>
      <c r="F40" s="4"/>
      <c r="G40" s="4"/>
      <c r="H40" s="5"/>
      <c r="I40" s="4"/>
      <c r="J40" s="4"/>
      <c r="K40" s="4"/>
      <c r="L40" s="4"/>
    </row>
    <row r="41" spans="1:12" x14ac:dyDescent="0.25">
      <c r="A41" s="1"/>
      <c r="B41" s="4"/>
      <c r="F41" s="4"/>
      <c r="G41" s="4"/>
      <c r="H41" s="5"/>
      <c r="I41" s="4"/>
      <c r="J41" s="4"/>
      <c r="K41" s="4"/>
      <c r="L41" s="4"/>
    </row>
    <row r="42" spans="1:12" x14ac:dyDescent="0.25">
      <c r="A42" s="1"/>
      <c r="B42" s="4"/>
      <c r="F42" s="4"/>
      <c r="G42" s="4"/>
      <c r="H42" s="5"/>
      <c r="I42" s="4"/>
      <c r="J42" s="4"/>
      <c r="K42" s="4"/>
      <c r="L42" s="4"/>
    </row>
    <row r="43" spans="1:12" x14ac:dyDescent="0.25">
      <c r="A43" s="1"/>
      <c r="B43" s="4"/>
      <c r="F43" s="4"/>
      <c r="G43" s="4"/>
      <c r="H43" s="5"/>
      <c r="I43" s="4"/>
      <c r="J43" s="4"/>
      <c r="K43" s="4"/>
      <c r="L43" s="4"/>
    </row>
    <row r="44" spans="1:12" x14ac:dyDescent="0.25">
      <c r="A44" s="1"/>
      <c r="B44" s="4"/>
      <c r="F44" s="4"/>
      <c r="G44" s="4"/>
      <c r="H44" s="5"/>
      <c r="I44" s="4"/>
      <c r="J44" s="4"/>
      <c r="K44" s="4"/>
      <c r="L44" s="4"/>
    </row>
    <row r="45" spans="1:12" x14ac:dyDescent="0.25">
      <c r="A45" s="1"/>
      <c r="B45" s="4"/>
      <c r="F45" s="4"/>
      <c r="G45" s="4"/>
      <c r="H45" s="5"/>
      <c r="I45" s="4"/>
      <c r="J45" s="4"/>
      <c r="K45" s="4"/>
      <c r="L45" s="4"/>
    </row>
    <row r="46" spans="1:12" x14ac:dyDescent="0.25">
      <c r="A46" s="1"/>
      <c r="B46" s="4"/>
      <c r="F46" s="4"/>
      <c r="G46" s="4"/>
      <c r="H46" s="5"/>
      <c r="I46" s="4"/>
      <c r="J46" s="4"/>
      <c r="K46" s="4"/>
      <c r="L46" s="4"/>
    </row>
    <row r="47" spans="1:12" x14ac:dyDescent="0.25">
      <c r="A47" s="1"/>
      <c r="B47" s="4"/>
      <c r="F47" s="4"/>
      <c r="G47" s="4"/>
      <c r="H47" s="5"/>
      <c r="I47" s="4"/>
      <c r="J47" s="4"/>
      <c r="K47" s="4"/>
      <c r="L47" s="4"/>
    </row>
    <row r="48" spans="1:12" x14ac:dyDescent="0.25">
      <c r="A48" s="1"/>
      <c r="B48" s="4"/>
      <c r="F48" s="4"/>
      <c r="G48" s="4"/>
      <c r="H48" s="5"/>
      <c r="I48" s="4"/>
      <c r="J48" s="4"/>
      <c r="K48" s="4"/>
      <c r="L48" s="4"/>
    </row>
    <row r="49" spans="1:12" x14ac:dyDescent="0.25">
      <c r="A49" s="1"/>
      <c r="B49" s="4"/>
      <c r="F49" s="4"/>
      <c r="G49" s="4"/>
      <c r="H49" s="5"/>
      <c r="I49" s="4"/>
      <c r="J49" s="4"/>
      <c r="K49" s="4"/>
      <c r="L49" s="4"/>
    </row>
    <row r="50" spans="1:12" x14ac:dyDescent="0.25">
      <c r="A50" s="1"/>
      <c r="B50" s="4"/>
      <c r="F50" s="4"/>
      <c r="G50" s="4"/>
      <c r="H50" s="5"/>
      <c r="I50" s="4"/>
      <c r="J50" s="4"/>
      <c r="K50" s="4"/>
      <c r="L50" s="4"/>
    </row>
    <row r="51" spans="1:12" x14ac:dyDescent="0.25">
      <c r="A51" s="1"/>
      <c r="B51" s="4"/>
      <c r="F51" s="4"/>
      <c r="G51" s="4"/>
      <c r="H51" s="5"/>
      <c r="I51" s="4"/>
      <c r="J51" s="4"/>
      <c r="K51" s="4"/>
      <c r="L51" s="4"/>
    </row>
    <row r="52" spans="1:12" x14ac:dyDescent="0.25">
      <c r="A52" s="1"/>
      <c r="B52" s="4"/>
      <c r="F52" s="4"/>
      <c r="G52" s="4"/>
      <c r="H52" s="5"/>
      <c r="I52" s="4"/>
      <c r="J52" s="4"/>
      <c r="K52" s="4"/>
      <c r="L52" s="4"/>
    </row>
    <row r="53" spans="1:12" x14ac:dyDescent="0.25">
      <c r="A53" s="1"/>
      <c r="B53" s="4"/>
      <c r="F53" s="4"/>
      <c r="G53" s="4"/>
      <c r="H53" s="5"/>
      <c r="I53" s="4"/>
      <c r="J53" s="4"/>
      <c r="K53" s="4"/>
      <c r="L53" s="4"/>
    </row>
    <row r="54" spans="1:12" x14ac:dyDescent="0.25">
      <c r="A54" s="1"/>
      <c r="B54" s="4"/>
      <c r="F54" s="4"/>
      <c r="G54" s="4"/>
      <c r="H54" s="5"/>
      <c r="I54" s="4"/>
      <c r="J54" s="4"/>
      <c r="K54" s="4"/>
      <c r="L54" s="4"/>
    </row>
    <row r="55" spans="1:12" x14ac:dyDescent="0.25">
      <c r="A55" s="1"/>
      <c r="B55" s="4"/>
      <c r="F55" s="4"/>
      <c r="G55" s="4"/>
      <c r="H55" s="5"/>
      <c r="I55" s="4"/>
      <c r="J55" s="4"/>
      <c r="K55" s="4"/>
      <c r="L55" s="4"/>
    </row>
    <row r="56" spans="1:12" x14ac:dyDescent="0.25">
      <c r="A56" s="1"/>
      <c r="B56" s="4"/>
      <c r="F56" s="4"/>
      <c r="G56" s="4"/>
      <c r="H56" s="5"/>
      <c r="I56" s="4"/>
      <c r="J56" s="4"/>
      <c r="K56" s="4"/>
      <c r="L56" s="4"/>
    </row>
    <row r="57" spans="1:12" x14ac:dyDescent="0.25">
      <c r="A57" s="1"/>
      <c r="B57" s="4"/>
      <c r="F57" s="4"/>
      <c r="G57" s="4"/>
      <c r="H57" s="5"/>
      <c r="I57" s="4"/>
      <c r="J57" s="4"/>
      <c r="K57" s="4"/>
      <c r="L57" s="4"/>
    </row>
    <row r="58" spans="1:12" x14ac:dyDescent="0.25">
      <c r="A58" s="1"/>
      <c r="B58" s="4"/>
      <c r="F58" s="4"/>
      <c r="G58" s="4"/>
      <c r="H58" s="5"/>
      <c r="I58" s="4"/>
      <c r="J58" s="4"/>
      <c r="K58" s="4"/>
      <c r="L58" s="4"/>
    </row>
    <row r="59" spans="1:12" x14ac:dyDescent="0.25">
      <c r="A59" s="1"/>
      <c r="B59" s="4"/>
      <c r="F59" s="4"/>
      <c r="G59" s="4"/>
      <c r="H59" s="5"/>
      <c r="I59" s="4"/>
      <c r="J59" s="4"/>
      <c r="K59" s="4"/>
      <c r="L59" s="4"/>
    </row>
    <row r="60" spans="1:12" x14ac:dyDescent="0.25">
      <c r="A60" s="1"/>
      <c r="B60" s="4"/>
      <c r="F60" s="4"/>
      <c r="G60" s="4"/>
      <c r="H60" s="5"/>
      <c r="I60" s="4"/>
      <c r="J60" s="4"/>
      <c r="K60" s="4"/>
      <c r="L60" s="4"/>
    </row>
    <row r="61" spans="1:12" x14ac:dyDescent="0.25">
      <c r="A61" s="1"/>
      <c r="B61" s="4"/>
      <c r="F61" s="4"/>
      <c r="G61" s="4"/>
      <c r="H61" s="5"/>
      <c r="I61" s="4"/>
      <c r="J61" s="4"/>
      <c r="K61" s="4"/>
      <c r="L61" s="4"/>
    </row>
    <row r="62" spans="1:12" x14ac:dyDescent="0.25">
      <c r="A62" s="1"/>
      <c r="B62" s="4"/>
      <c r="F62" s="4"/>
      <c r="G62" s="4"/>
      <c r="H62" s="5"/>
      <c r="I62" s="4"/>
      <c r="J62" s="4"/>
      <c r="K62" s="4"/>
      <c r="L62" s="4"/>
    </row>
    <row r="63" spans="1:12" x14ac:dyDescent="0.25">
      <c r="A63" s="1"/>
      <c r="B63" s="4"/>
      <c r="F63" s="4"/>
      <c r="G63" s="4"/>
      <c r="H63" s="5"/>
      <c r="I63" s="4"/>
      <c r="J63" s="4"/>
      <c r="K63" s="4"/>
      <c r="L63" s="4"/>
    </row>
    <row r="64" spans="1:12" x14ac:dyDescent="0.25">
      <c r="A64" s="1"/>
      <c r="B64" s="4"/>
      <c r="F64" s="4"/>
      <c r="G64" s="4"/>
      <c r="H64" s="5"/>
      <c r="I64" s="4"/>
      <c r="J64" s="4"/>
      <c r="K64" s="4"/>
      <c r="L64" s="4"/>
    </row>
    <row r="65" spans="1:12" x14ac:dyDescent="0.25">
      <c r="A65" s="1"/>
      <c r="B65" s="4"/>
      <c r="F65" s="4"/>
      <c r="G65" s="4"/>
      <c r="H65" s="5"/>
      <c r="I65" s="4"/>
      <c r="J65" s="4"/>
      <c r="K65" s="4"/>
      <c r="L65" s="4"/>
    </row>
    <row r="66" spans="1:12" x14ac:dyDescent="0.25">
      <c r="A66" s="1"/>
      <c r="B66" s="4"/>
      <c r="F66" s="4"/>
      <c r="G66" s="4"/>
      <c r="H66" s="5"/>
      <c r="I66" s="4"/>
      <c r="J66" s="4"/>
      <c r="K66" s="4"/>
      <c r="L66" s="4"/>
    </row>
    <row r="67" spans="1:12" x14ac:dyDescent="0.25">
      <c r="A67" s="1"/>
      <c r="B67" s="4"/>
      <c r="F67" s="4"/>
      <c r="G67" s="4"/>
      <c r="H67" s="5"/>
      <c r="I67" s="4"/>
      <c r="J67" s="4"/>
      <c r="K67" s="4"/>
      <c r="L67" s="4"/>
    </row>
    <row r="68" spans="1:12" x14ac:dyDescent="0.25">
      <c r="A68" s="1"/>
      <c r="B68" s="4"/>
      <c r="F68" s="4"/>
      <c r="G68" s="4"/>
      <c r="H68" s="5"/>
      <c r="I68" s="4"/>
      <c r="J68" s="4"/>
      <c r="K68" s="4"/>
      <c r="L68" s="4"/>
    </row>
    <row r="69" spans="1:12" x14ac:dyDescent="0.25">
      <c r="A69" s="1"/>
      <c r="B69" s="4"/>
      <c r="F69" s="4"/>
      <c r="G69" s="4"/>
      <c r="H69" s="5"/>
      <c r="I69" s="4"/>
      <c r="J69" s="4"/>
      <c r="K69" s="4"/>
      <c r="L69" s="4"/>
    </row>
    <row r="70" spans="1:12" x14ac:dyDescent="0.25">
      <c r="A70" s="1"/>
      <c r="B70" s="4"/>
      <c r="F70" s="4"/>
      <c r="G70" s="4"/>
      <c r="H70" s="5"/>
      <c r="I70" s="4"/>
      <c r="J70" s="4"/>
      <c r="K70" s="4"/>
      <c r="L70" s="4"/>
    </row>
    <row r="71" spans="1:12" x14ac:dyDescent="0.25">
      <c r="A71" s="1"/>
      <c r="B71" s="4"/>
      <c r="F71" s="4"/>
      <c r="G71" s="4"/>
      <c r="H71" s="5"/>
      <c r="I71" s="4"/>
      <c r="J71" s="4"/>
      <c r="K71" s="4"/>
      <c r="L71" s="4"/>
    </row>
    <row r="72" spans="1:12" x14ac:dyDescent="0.25">
      <c r="A72" s="1"/>
      <c r="B72" s="4"/>
      <c r="F72" s="4"/>
      <c r="G72" s="4"/>
      <c r="H72" s="5"/>
      <c r="I72" s="4"/>
      <c r="J72" s="4"/>
      <c r="K72" s="4"/>
      <c r="L72" s="4"/>
    </row>
    <row r="73" spans="1:12" x14ac:dyDescent="0.25">
      <c r="A73" s="1"/>
      <c r="B73" s="4"/>
      <c r="F73" s="4"/>
      <c r="G73" s="4"/>
      <c r="H73" s="5"/>
      <c r="I73" s="4"/>
      <c r="J73" s="4"/>
      <c r="K73" s="4"/>
      <c r="L73" s="4"/>
    </row>
    <row r="74" spans="1:12" x14ac:dyDescent="0.25">
      <c r="A74" s="1"/>
      <c r="B74" s="4"/>
      <c r="F74" s="4"/>
      <c r="G74" s="4"/>
      <c r="H74" s="5"/>
      <c r="I74" s="4"/>
      <c r="J74" s="4"/>
      <c r="K74" s="4"/>
      <c r="L74" s="4"/>
    </row>
    <row r="75" spans="1:12" x14ac:dyDescent="0.25">
      <c r="A75" s="1"/>
      <c r="B75" s="4"/>
      <c r="F75" s="4"/>
      <c r="G75" s="4"/>
      <c r="H75" s="5"/>
      <c r="I75" s="4"/>
      <c r="J75" s="4"/>
      <c r="K75" s="4"/>
      <c r="L75" s="4"/>
    </row>
    <row r="76" spans="1:12" x14ac:dyDescent="0.25">
      <c r="A76" s="1"/>
      <c r="B76" s="4"/>
      <c r="F76" s="4"/>
      <c r="G76" s="4"/>
      <c r="H76" s="5"/>
      <c r="I76" s="4"/>
      <c r="J76" s="4"/>
      <c r="K76" s="4"/>
      <c r="L76" s="4"/>
    </row>
    <row r="77" spans="1:12" x14ac:dyDescent="0.25">
      <c r="A77" s="1"/>
      <c r="B77" s="4"/>
      <c r="F77" s="4"/>
      <c r="G77" s="4"/>
      <c r="H77" s="5"/>
      <c r="I77" s="4"/>
      <c r="J77" s="4"/>
      <c r="K77" s="4"/>
      <c r="L77" s="4"/>
    </row>
    <row r="78" spans="1:12" x14ac:dyDescent="0.25">
      <c r="A78" s="1"/>
      <c r="B78" s="4"/>
      <c r="F78" s="4"/>
      <c r="G78" s="4"/>
      <c r="H78" s="5"/>
      <c r="I78" s="4"/>
      <c r="J78" s="4"/>
      <c r="K78" s="4"/>
      <c r="L78" s="4"/>
    </row>
    <row r="79" spans="1:12" x14ac:dyDescent="0.25">
      <c r="A79" s="1"/>
      <c r="B79" s="4"/>
      <c r="F79" s="4"/>
      <c r="G79" s="4"/>
      <c r="H79" s="5"/>
      <c r="I79" s="4"/>
      <c r="J79" s="4"/>
      <c r="K79" s="4"/>
      <c r="L79" s="4"/>
    </row>
    <row r="80" spans="1:12" x14ac:dyDescent="0.25">
      <c r="A80" s="1"/>
      <c r="B80" s="4"/>
      <c r="F80" s="4"/>
      <c r="G80" s="4"/>
      <c r="H80" s="5"/>
      <c r="I80" s="4"/>
      <c r="J80" s="4"/>
      <c r="K80" s="4"/>
      <c r="L80" s="4"/>
    </row>
    <row r="81" spans="1:12" x14ac:dyDescent="0.25">
      <c r="A81" s="1"/>
      <c r="B81" s="4"/>
      <c r="F81" s="4"/>
      <c r="G81" s="4"/>
      <c r="H81" s="5"/>
      <c r="I81" s="4"/>
      <c r="J81" s="4"/>
      <c r="K81" s="4"/>
      <c r="L81" s="4"/>
    </row>
    <row r="82" spans="1:12" x14ac:dyDescent="0.25">
      <c r="A82" s="1"/>
      <c r="B82" s="4"/>
      <c r="F82" s="4"/>
      <c r="G82" s="4"/>
      <c r="H82" s="5"/>
      <c r="I82" s="4"/>
      <c r="J82" s="4"/>
      <c r="K82" s="4"/>
      <c r="L82" s="4"/>
    </row>
    <row r="83" spans="1:12" x14ac:dyDescent="0.25">
      <c r="A83" s="1"/>
      <c r="B83" s="4"/>
      <c r="F83" s="4"/>
      <c r="G83" s="4"/>
      <c r="H83" s="5"/>
      <c r="I83" s="4"/>
      <c r="J83" s="4"/>
      <c r="K83" s="4"/>
      <c r="L83" s="4"/>
    </row>
    <row r="84" spans="1:12" x14ac:dyDescent="0.25">
      <c r="A84" s="1"/>
      <c r="B84" s="4"/>
      <c r="F84" s="4"/>
      <c r="G84" s="4"/>
      <c r="H84" s="5"/>
      <c r="I84" s="4"/>
      <c r="J84" s="4"/>
      <c r="K84" s="4"/>
      <c r="L84" s="4"/>
    </row>
    <row r="85" spans="1:12" x14ac:dyDescent="0.25">
      <c r="A85" s="1"/>
      <c r="B85" s="4"/>
      <c r="F85" s="4"/>
      <c r="G85" s="4"/>
      <c r="H85" s="5"/>
      <c r="I85" s="4"/>
      <c r="J85" s="4"/>
      <c r="K85" s="4"/>
      <c r="L85" s="4"/>
    </row>
    <row r="86" spans="1:12" x14ac:dyDescent="0.25">
      <c r="A86" s="1"/>
      <c r="B86" s="4"/>
      <c r="F86" s="4"/>
      <c r="G86" s="4"/>
      <c r="H86" s="5"/>
      <c r="I86" s="4"/>
      <c r="J86" s="4"/>
      <c r="K86" s="4"/>
      <c r="L86" s="4"/>
    </row>
    <row r="87" spans="1:12" x14ac:dyDescent="0.25">
      <c r="A87" s="1"/>
      <c r="B87" s="4"/>
      <c r="F87" s="4"/>
      <c r="G87" s="4"/>
      <c r="H87" s="5"/>
      <c r="I87" s="4"/>
      <c r="J87" s="4"/>
      <c r="K87" s="4"/>
      <c r="L87" s="4"/>
    </row>
    <row r="88" spans="1:12" x14ac:dyDescent="0.25">
      <c r="A88" s="1"/>
      <c r="B88" s="4"/>
      <c r="F88" s="4"/>
      <c r="G88" s="4"/>
      <c r="H88" s="5"/>
      <c r="I88" s="4"/>
      <c r="J88" s="4"/>
      <c r="K88" s="4"/>
      <c r="L88" s="4"/>
    </row>
    <row r="89" spans="1:12" x14ac:dyDescent="0.25">
      <c r="A89" s="1"/>
      <c r="B89" s="4"/>
      <c r="F89" s="4"/>
      <c r="G89" s="4"/>
      <c r="H89" s="5"/>
      <c r="I89" s="4"/>
      <c r="J89" s="4"/>
      <c r="K89" s="4"/>
      <c r="L89" s="4"/>
    </row>
    <row r="90" spans="1:12" x14ac:dyDescent="0.25">
      <c r="A90" s="1"/>
      <c r="B90" s="4"/>
      <c r="F90" s="4"/>
      <c r="G90" s="4"/>
      <c r="H90" s="5"/>
      <c r="I90" s="4"/>
      <c r="J90" s="4"/>
      <c r="K90" s="4"/>
      <c r="L90" s="4"/>
    </row>
    <row r="91" spans="1:12" x14ac:dyDescent="0.25">
      <c r="A91" s="1"/>
      <c r="B91" s="4"/>
      <c r="F91" s="4"/>
      <c r="G91" s="4"/>
      <c r="H91" s="5"/>
      <c r="I91" s="4"/>
      <c r="J91" s="4"/>
      <c r="K91" s="4"/>
      <c r="L91" s="4"/>
    </row>
    <row r="92" spans="1:12" x14ac:dyDescent="0.25">
      <c r="A92" s="1"/>
      <c r="B92" s="4"/>
      <c r="F92" s="4"/>
      <c r="G92" s="4"/>
      <c r="H92" s="5"/>
      <c r="I92" s="4"/>
      <c r="J92" s="4"/>
      <c r="K92" s="4"/>
      <c r="L92" s="4"/>
    </row>
    <row r="93" spans="1:12" x14ac:dyDescent="0.25">
      <c r="A93" s="1"/>
      <c r="B93" s="4"/>
      <c r="F93" s="4"/>
      <c r="G93" s="4"/>
      <c r="H93" s="5"/>
      <c r="I93" s="4"/>
      <c r="J93" s="4"/>
      <c r="K93" s="4"/>
      <c r="L93" s="4"/>
    </row>
    <row r="94" spans="1:12" x14ac:dyDescent="0.25">
      <c r="A94" s="1"/>
      <c r="B94" s="4"/>
      <c r="F94" s="4"/>
      <c r="G94" s="4"/>
      <c r="H94" s="5"/>
      <c r="I94" s="4"/>
      <c r="J94" s="4"/>
      <c r="K94" s="4"/>
      <c r="L94" s="4"/>
    </row>
    <row r="95" spans="1:12" x14ac:dyDescent="0.25">
      <c r="A95" s="1"/>
      <c r="B95" s="4"/>
      <c r="F95" s="4"/>
      <c r="G95" s="4"/>
      <c r="H95" s="5"/>
      <c r="I95" s="4"/>
      <c r="J95" s="4"/>
      <c r="K95" s="4"/>
      <c r="L95" s="4"/>
    </row>
    <row r="96" spans="1:12" x14ac:dyDescent="0.25">
      <c r="A96" s="1"/>
      <c r="B96" s="4"/>
      <c r="F96" s="4"/>
      <c r="G96" s="4"/>
      <c r="H96" s="5"/>
      <c r="I96" s="4"/>
      <c r="J96" s="4"/>
      <c r="K96" s="4"/>
      <c r="L96" s="4"/>
    </row>
    <row r="97" spans="1:12" x14ac:dyDescent="0.25">
      <c r="A97" s="1"/>
      <c r="B97" s="4"/>
      <c r="F97" s="4"/>
      <c r="G97" s="4"/>
      <c r="H97" s="5"/>
      <c r="I97" s="4"/>
      <c r="J97" s="4"/>
      <c r="K97" s="4"/>
      <c r="L97" s="4"/>
    </row>
    <row r="98" spans="1:12" x14ac:dyDescent="0.25">
      <c r="A98" s="1"/>
      <c r="B98" s="4"/>
      <c r="F98" s="4"/>
      <c r="G98" s="4"/>
      <c r="H98" s="5"/>
      <c r="I98" s="4"/>
      <c r="J98" s="4"/>
      <c r="K98" s="4"/>
      <c r="L98" s="4"/>
    </row>
    <row r="99" spans="1:12" x14ac:dyDescent="0.25">
      <c r="A99" s="1"/>
      <c r="B99" s="4"/>
      <c r="F99" s="4"/>
      <c r="G99" s="4"/>
      <c r="H99" s="5"/>
      <c r="I99" s="4"/>
      <c r="J99" s="4"/>
      <c r="K99" s="4"/>
      <c r="L99" s="4"/>
    </row>
    <row r="100" spans="1:12" x14ac:dyDescent="0.25">
      <c r="A100" s="1"/>
      <c r="B100" s="4"/>
      <c r="F100" s="4"/>
      <c r="G100" s="4"/>
      <c r="H100" s="5"/>
      <c r="I100" s="4"/>
      <c r="J100" s="4"/>
      <c r="K100" s="4"/>
      <c r="L100" s="4"/>
    </row>
    <row r="101" spans="1:12" x14ac:dyDescent="0.25">
      <c r="A101" s="1"/>
      <c r="B101" s="4"/>
      <c r="F101" s="4"/>
      <c r="G101" s="4"/>
      <c r="H101" s="5"/>
      <c r="I101" s="4"/>
      <c r="J101" s="4"/>
      <c r="K101" s="4"/>
      <c r="L101" s="4"/>
    </row>
    <row r="102" spans="1:12" x14ac:dyDescent="0.25">
      <c r="A102" s="1"/>
      <c r="B102" s="4"/>
      <c r="F102" s="4"/>
      <c r="G102" s="4"/>
      <c r="H102" s="5"/>
      <c r="I102" s="4"/>
      <c r="J102" s="4"/>
      <c r="K102" s="4"/>
      <c r="L102" s="4"/>
    </row>
    <row r="103" spans="1:12" x14ac:dyDescent="0.25">
      <c r="A103" s="1"/>
      <c r="B103" s="4"/>
      <c r="F103" s="4"/>
      <c r="G103" s="4"/>
      <c r="H103" s="5"/>
      <c r="I103" s="4"/>
      <c r="J103" s="4"/>
      <c r="K103" s="4"/>
      <c r="L103" s="4"/>
    </row>
    <row r="104" spans="1:12" x14ac:dyDescent="0.25">
      <c r="A104" s="1"/>
      <c r="B104" s="4"/>
      <c r="F104" s="4"/>
      <c r="G104" s="4"/>
      <c r="H104" s="5"/>
      <c r="I104" s="4"/>
      <c r="J104" s="4"/>
      <c r="K104" s="4"/>
      <c r="L104" s="4"/>
    </row>
    <row r="105" spans="1:12" x14ac:dyDescent="0.25">
      <c r="A105" s="1"/>
      <c r="B105" s="4"/>
      <c r="F105" s="4"/>
      <c r="G105" s="4"/>
      <c r="H105" s="5"/>
      <c r="I105" s="4"/>
      <c r="J105" s="4"/>
      <c r="K105" s="4"/>
      <c r="L105" s="4"/>
    </row>
    <row r="106" spans="1:12" x14ac:dyDescent="0.25">
      <c r="A106" s="1"/>
      <c r="B106" s="4"/>
      <c r="F106" s="4"/>
      <c r="G106" s="4"/>
      <c r="H106" s="5"/>
      <c r="I106" s="4"/>
      <c r="J106" s="4"/>
      <c r="K106" s="4"/>
      <c r="L106" s="4"/>
    </row>
    <row r="107" spans="1:12" x14ac:dyDescent="0.25">
      <c r="A107" s="1"/>
      <c r="B107" s="4"/>
      <c r="F107" s="4"/>
      <c r="G107" s="4"/>
      <c r="H107" s="5"/>
      <c r="I107" s="4"/>
      <c r="J107" s="4"/>
      <c r="K107" s="4"/>
      <c r="L107" s="4"/>
    </row>
    <row r="108" spans="1:12" x14ac:dyDescent="0.25">
      <c r="A108" s="1"/>
      <c r="B108" s="4"/>
      <c r="F108" s="4"/>
      <c r="G108" s="4"/>
      <c r="H108" s="5"/>
      <c r="I108" s="4"/>
      <c r="J108" s="4"/>
      <c r="K108" s="4"/>
      <c r="L108" s="4"/>
    </row>
    <row r="109" spans="1:12" x14ac:dyDescent="0.25">
      <c r="A109" s="1"/>
      <c r="B109" s="4"/>
      <c r="F109" s="4"/>
      <c r="G109" s="4"/>
      <c r="H109" s="5"/>
      <c r="I109" s="4"/>
      <c r="J109" s="4"/>
      <c r="K109" s="4"/>
      <c r="L109" s="4"/>
    </row>
    <row r="110" spans="1:12" x14ac:dyDescent="0.25">
      <c r="A110" s="1"/>
      <c r="B110" s="4"/>
      <c r="F110" s="4"/>
      <c r="G110" s="4"/>
      <c r="H110" s="5"/>
      <c r="I110" s="4"/>
      <c r="J110" s="4"/>
      <c r="K110" s="4"/>
      <c r="L110" s="4"/>
    </row>
    <row r="111" spans="1:12" x14ac:dyDescent="0.25">
      <c r="A111" s="1"/>
      <c r="B111" s="4"/>
      <c r="F111" s="4"/>
      <c r="G111" s="4"/>
      <c r="H111" s="5"/>
      <c r="I111" s="4"/>
      <c r="J111" s="4"/>
      <c r="K111" s="4"/>
      <c r="L111" s="4"/>
    </row>
    <row r="112" spans="1:12" x14ac:dyDescent="0.25">
      <c r="A112" s="1"/>
      <c r="B112" s="4"/>
      <c r="F112" s="4"/>
      <c r="G112" s="4"/>
      <c r="H112" s="5"/>
      <c r="I112" s="4"/>
      <c r="J112" s="4"/>
      <c r="K112" s="4"/>
      <c r="L112" s="4"/>
    </row>
    <row r="113" spans="1:12" x14ac:dyDescent="0.25">
      <c r="A113" s="1"/>
      <c r="B113" s="4"/>
      <c r="F113" s="4"/>
      <c r="G113" s="4"/>
      <c r="H113" s="5"/>
      <c r="I113" s="4"/>
      <c r="J113" s="4"/>
      <c r="K113" s="4"/>
      <c r="L113" s="4"/>
    </row>
    <row r="114" spans="1:12" x14ac:dyDescent="0.25">
      <c r="A114" s="1"/>
      <c r="B114" s="4"/>
      <c r="F114" s="4"/>
      <c r="G114" s="4"/>
      <c r="H114" s="5"/>
      <c r="I114" s="4"/>
      <c r="J114" s="4"/>
      <c r="K114" s="4"/>
      <c r="L114" s="4"/>
    </row>
    <row r="115" spans="1:12" x14ac:dyDescent="0.25">
      <c r="A115" s="1"/>
      <c r="B115" s="4"/>
      <c r="F115" s="4"/>
      <c r="G115" s="4"/>
      <c r="H115" s="5"/>
      <c r="I115" s="4"/>
      <c r="J115" s="4"/>
      <c r="K115" s="4"/>
      <c r="L115" s="4"/>
    </row>
    <row r="116" spans="1:12" x14ac:dyDescent="0.25">
      <c r="A116" s="1"/>
      <c r="B116" s="4"/>
      <c r="F116" s="4"/>
      <c r="G116" s="4"/>
      <c r="H116" s="5"/>
      <c r="I116" s="4"/>
      <c r="J116" s="4"/>
      <c r="K116" s="4"/>
      <c r="L116" s="4"/>
    </row>
    <row r="117" spans="1:12" x14ac:dyDescent="0.25">
      <c r="A117" s="1"/>
      <c r="B117" s="4"/>
      <c r="F117" s="4"/>
      <c r="G117" s="4"/>
      <c r="H117" s="5"/>
      <c r="I117" s="4"/>
      <c r="J117" s="4"/>
      <c r="K117" s="4"/>
      <c r="L117" s="4"/>
    </row>
    <row r="118" spans="1:12" x14ac:dyDescent="0.25">
      <c r="A118" s="1"/>
      <c r="B118" s="4"/>
      <c r="F118" s="4"/>
      <c r="G118" s="4"/>
      <c r="H118" s="5"/>
      <c r="I118" s="4"/>
      <c r="J118" s="4"/>
      <c r="K118" s="4"/>
      <c r="L118" s="4"/>
    </row>
    <row r="119" spans="1:12" x14ac:dyDescent="0.25">
      <c r="A119" s="1"/>
      <c r="B119" s="4"/>
      <c r="F119" s="4"/>
      <c r="G119" s="4"/>
      <c r="H119" s="5"/>
      <c r="I119" s="4"/>
      <c r="J119" s="4"/>
      <c r="K119" s="4"/>
      <c r="L119" s="4"/>
    </row>
    <row r="120" spans="1:12" x14ac:dyDescent="0.25">
      <c r="A120" s="1"/>
      <c r="B120" s="4"/>
      <c r="F120" s="4"/>
      <c r="G120" s="4"/>
      <c r="H120" s="5"/>
      <c r="I120" s="4"/>
      <c r="J120" s="4"/>
      <c r="K120" s="4"/>
      <c r="L120" s="4"/>
    </row>
    <row r="121" spans="1:12" x14ac:dyDescent="0.25">
      <c r="A121" s="1"/>
      <c r="B121" s="4"/>
      <c r="F121" s="4"/>
      <c r="G121" s="4"/>
      <c r="H121" s="5"/>
      <c r="I121" s="4"/>
      <c r="J121" s="4"/>
      <c r="K121" s="4"/>
      <c r="L121" s="4"/>
    </row>
    <row r="122" spans="1:12" x14ac:dyDescent="0.25">
      <c r="A122" s="1"/>
      <c r="B122" s="4"/>
      <c r="F122" s="4"/>
      <c r="G122" s="4"/>
      <c r="H122" s="5"/>
      <c r="I122" s="4"/>
      <c r="J122" s="4"/>
      <c r="K122" s="4"/>
      <c r="L122" s="4"/>
    </row>
    <row r="123" spans="1:12" x14ac:dyDescent="0.25">
      <c r="A123" s="1"/>
      <c r="B123" s="4"/>
      <c r="F123" s="4"/>
      <c r="G123" s="4"/>
      <c r="H123" s="5"/>
      <c r="I123" s="4"/>
      <c r="J123" s="4"/>
      <c r="K123" s="4"/>
      <c r="L123" s="4"/>
    </row>
    <row r="124" spans="1:12" x14ac:dyDescent="0.25">
      <c r="A124" s="1"/>
      <c r="B124" s="4"/>
      <c r="F124" s="4"/>
      <c r="G124" s="4"/>
      <c r="H124" s="5"/>
      <c r="I124" s="4"/>
      <c r="J124" s="4"/>
      <c r="K124" s="4"/>
      <c r="L124" s="4"/>
    </row>
    <row r="125" spans="1:12" x14ac:dyDescent="0.25">
      <c r="A125" s="1"/>
      <c r="B125" s="4"/>
      <c r="F125" s="4"/>
      <c r="G125" s="4"/>
      <c r="H125" s="5"/>
      <c r="I125" s="4"/>
      <c r="J125" s="4"/>
      <c r="K125" s="4"/>
      <c r="L125" s="4"/>
    </row>
    <row r="126" spans="1:12" x14ac:dyDescent="0.25">
      <c r="A126" s="1"/>
      <c r="B126" s="4"/>
      <c r="F126" s="4"/>
      <c r="G126" s="4"/>
      <c r="H126" s="5"/>
      <c r="I126" s="4"/>
      <c r="J126" s="4"/>
      <c r="K126" s="4"/>
      <c r="L126" s="4"/>
    </row>
    <row r="127" spans="1:12" x14ac:dyDescent="0.25">
      <c r="A127" s="1"/>
      <c r="B127" s="4"/>
      <c r="F127" s="4"/>
      <c r="G127" s="4"/>
      <c r="H127" s="5"/>
      <c r="I127" s="4"/>
      <c r="J127" s="4"/>
      <c r="K127" s="4"/>
      <c r="L127" s="4"/>
    </row>
    <row r="128" spans="1:12" x14ac:dyDescent="0.25">
      <c r="A128" s="1"/>
      <c r="B128" s="4"/>
      <c r="F128" s="4"/>
      <c r="G128" s="4"/>
      <c r="H128" s="5"/>
      <c r="I128" s="4"/>
      <c r="J128" s="4"/>
      <c r="K128" s="4"/>
      <c r="L128" s="4"/>
    </row>
    <row r="129" spans="1:12" x14ac:dyDescent="0.25">
      <c r="A129" s="1"/>
      <c r="B129" s="4"/>
      <c r="F129" s="4"/>
      <c r="G129" s="4"/>
      <c r="H129" s="5"/>
      <c r="I129" s="4"/>
      <c r="J129" s="4"/>
      <c r="K129" s="4"/>
      <c r="L129" s="4"/>
    </row>
    <row r="130" spans="1:12" x14ac:dyDescent="0.25">
      <c r="A130" s="1"/>
      <c r="B130" s="4"/>
      <c r="F130" s="4"/>
      <c r="G130" s="4"/>
      <c r="H130" s="5"/>
      <c r="I130" s="4"/>
      <c r="J130" s="4"/>
      <c r="K130" s="4"/>
      <c r="L130" s="4"/>
    </row>
    <row r="131" spans="1:12" x14ac:dyDescent="0.25">
      <c r="A131" s="1"/>
      <c r="B131" s="4"/>
      <c r="F131" s="4"/>
      <c r="G131" s="4"/>
      <c r="H131" s="5"/>
      <c r="I131" s="4"/>
      <c r="J131" s="4"/>
      <c r="K131" s="4"/>
      <c r="L131" s="4"/>
    </row>
    <row r="132" spans="1:12" x14ac:dyDescent="0.25">
      <c r="A132" s="1"/>
      <c r="B132" s="4"/>
      <c r="F132" s="4"/>
      <c r="G132" s="4"/>
      <c r="H132" s="5"/>
      <c r="I132" s="4"/>
      <c r="J132" s="4"/>
      <c r="K132" s="4"/>
      <c r="L132" s="4"/>
    </row>
    <row r="133" spans="1:12" x14ac:dyDescent="0.25">
      <c r="A133" s="1"/>
      <c r="B133" s="4"/>
      <c r="F133" s="4"/>
      <c r="G133" s="4"/>
      <c r="H133" s="5"/>
      <c r="I133" s="4"/>
      <c r="J133" s="4"/>
      <c r="K133" s="4"/>
      <c r="L133" s="4"/>
    </row>
    <row r="134" spans="1:12" x14ac:dyDescent="0.25">
      <c r="A134" s="1"/>
      <c r="B134" s="4"/>
      <c r="F134" s="4"/>
      <c r="G134" s="4"/>
      <c r="H134" s="5"/>
      <c r="I134" s="4"/>
      <c r="J134" s="4"/>
      <c r="K134" s="4"/>
      <c r="L134" s="4"/>
    </row>
    <row r="135" spans="1:12" x14ac:dyDescent="0.25">
      <c r="A135" s="1"/>
      <c r="B135" s="4"/>
      <c r="F135" s="4"/>
      <c r="G135" s="4"/>
      <c r="H135" s="5"/>
      <c r="I135" s="4"/>
      <c r="J135" s="4"/>
      <c r="K135" s="4"/>
      <c r="L135" s="4"/>
    </row>
    <row r="136" spans="1:12" x14ac:dyDescent="0.25">
      <c r="A136" s="1"/>
      <c r="B136" s="4"/>
      <c r="F136" s="4"/>
      <c r="G136" s="4"/>
      <c r="H136" s="5"/>
      <c r="I136" s="4"/>
      <c r="J136" s="4"/>
      <c r="K136" s="4"/>
      <c r="L136" s="4"/>
    </row>
    <row r="137" spans="1:12" x14ac:dyDescent="0.25">
      <c r="A137" s="1"/>
      <c r="B137" s="4"/>
      <c r="F137" s="4"/>
      <c r="G137" s="4"/>
      <c r="H137" s="5"/>
      <c r="I137" s="4"/>
      <c r="J137" s="4"/>
      <c r="K137" s="4"/>
      <c r="L137" s="4"/>
    </row>
    <row r="138" spans="1:12" x14ac:dyDescent="0.25">
      <c r="A138" s="1"/>
      <c r="B138" s="4"/>
      <c r="F138" s="4"/>
      <c r="G138" s="4"/>
      <c r="H138" s="5"/>
      <c r="I138" s="4"/>
      <c r="J138" s="4"/>
      <c r="K138" s="4"/>
      <c r="L138" s="4"/>
    </row>
    <row r="139" spans="1:12" x14ac:dyDescent="0.25">
      <c r="A139" s="1"/>
      <c r="B139" s="4"/>
      <c r="F139" s="4"/>
      <c r="G139" s="4"/>
      <c r="H139" s="5"/>
      <c r="I139" s="4"/>
      <c r="J139" s="4"/>
      <c r="K139" s="4"/>
      <c r="L139" s="4"/>
    </row>
    <row r="140" spans="1:12" x14ac:dyDescent="0.25">
      <c r="A140" s="1"/>
      <c r="B140" s="4"/>
      <c r="F140" s="4"/>
      <c r="G140" s="4"/>
      <c r="H140" s="5"/>
      <c r="I140" s="4"/>
      <c r="J140" s="4"/>
      <c r="K140" s="4"/>
      <c r="L140" s="4"/>
    </row>
    <row r="141" spans="1:12" x14ac:dyDescent="0.25">
      <c r="A141" s="1"/>
      <c r="B141" s="4"/>
      <c r="F141" s="4"/>
      <c r="G141" s="4"/>
      <c r="H141" s="5"/>
      <c r="I141" s="4"/>
      <c r="J141" s="4"/>
      <c r="K141" s="4"/>
      <c r="L141" s="4"/>
    </row>
    <row r="142" spans="1:12" x14ac:dyDescent="0.25">
      <c r="A142" s="1"/>
      <c r="B142" s="4"/>
      <c r="F142" s="4"/>
      <c r="G142" s="4"/>
      <c r="H142" s="5"/>
      <c r="I142" s="4"/>
      <c r="J142" s="4"/>
      <c r="K142" s="4"/>
      <c r="L142" s="4"/>
    </row>
    <row r="143" spans="1:12" x14ac:dyDescent="0.25">
      <c r="A143" s="1"/>
      <c r="B143" s="4"/>
      <c r="F143" s="4"/>
      <c r="G143" s="4"/>
      <c r="H143" s="5"/>
      <c r="I143" s="4"/>
      <c r="J143" s="4"/>
      <c r="K143" s="4"/>
      <c r="L143" s="4"/>
    </row>
    <row r="144" spans="1:12" x14ac:dyDescent="0.25">
      <c r="A144" s="1"/>
      <c r="B144" s="4"/>
      <c r="F144" s="4"/>
      <c r="G144" s="4"/>
      <c r="H144" s="5"/>
      <c r="I144" s="4"/>
      <c r="J144" s="4"/>
      <c r="K144" s="4"/>
      <c r="L144" s="4"/>
    </row>
    <row r="145" spans="1:12" x14ac:dyDescent="0.25">
      <c r="A145" s="1"/>
      <c r="B145" s="4"/>
      <c r="F145" s="4"/>
      <c r="G145" s="4"/>
      <c r="H145" s="5"/>
      <c r="I145" s="4"/>
      <c r="J145" s="4"/>
      <c r="K145" s="4"/>
      <c r="L145" s="4"/>
    </row>
    <row r="146" spans="1:12" x14ac:dyDescent="0.25">
      <c r="A146" s="1"/>
      <c r="B146" s="4"/>
      <c r="F146" s="4"/>
      <c r="G146" s="4"/>
      <c r="H146" s="5"/>
      <c r="I146" s="4"/>
      <c r="J146" s="4"/>
      <c r="K146" s="4"/>
      <c r="L146" s="4"/>
    </row>
    <row r="147" spans="1:12" x14ac:dyDescent="0.25">
      <c r="A147" s="1"/>
      <c r="B147" s="4"/>
      <c r="F147" s="4"/>
      <c r="G147" s="4"/>
      <c r="H147" s="5"/>
      <c r="I147" s="4"/>
      <c r="J147" s="4"/>
      <c r="K147" s="4"/>
      <c r="L147" s="4"/>
    </row>
    <row r="148" spans="1:12" x14ac:dyDescent="0.25">
      <c r="A148" s="1"/>
      <c r="B148" s="4"/>
      <c r="F148" s="4"/>
      <c r="G148" s="4"/>
      <c r="H148" s="5"/>
      <c r="I148" s="4"/>
      <c r="J148" s="4"/>
      <c r="K148" s="4"/>
      <c r="L148" s="4"/>
    </row>
    <row r="149" spans="1:12" x14ac:dyDescent="0.25">
      <c r="A149" s="1"/>
      <c r="B149" s="4"/>
      <c r="F149" s="4"/>
      <c r="G149" s="4"/>
      <c r="H149" s="5"/>
      <c r="I149" s="4"/>
      <c r="J149" s="4"/>
      <c r="K149" s="4"/>
      <c r="L149" s="4"/>
    </row>
    <row r="150" spans="1:12" x14ac:dyDescent="0.25">
      <c r="A150" s="1"/>
      <c r="B150" s="4"/>
      <c r="F150" s="4"/>
      <c r="G150" s="4"/>
      <c r="H150" s="5"/>
      <c r="I150" s="4"/>
      <c r="J150" s="4"/>
      <c r="K150" s="4"/>
      <c r="L150" s="4"/>
    </row>
    <row r="151" spans="1:12" x14ac:dyDescent="0.25">
      <c r="A151" s="1"/>
      <c r="B151" s="4"/>
      <c r="F151" s="4"/>
      <c r="G151" s="4"/>
      <c r="H151" s="5"/>
      <c r="I151" s="4"/>
      <c r="J151" s="4"/>
      <c r="K151" s="4"/>
      <c r="L151" s="4"/>
    </row>
    <row r="152" spans="1:12" x14ac:dyDescent="0.25">
      <c r="A152" s="1"/>
      <c r="B152" s="4"/>
      <c r="F152" s="4"/>
      <c r="G152" s="4"/>
      <c r="H152" s="5"/>
      <c r="I152" s="4"/>
      <c r="J152" s="4"/>
      <c r="K152" s="4"/>
      <c r="L152" s="4"/>
    </row>
    <row r="153" spans="1:12" x14ac:dyDescent="0.25">
      <c r="A153" s="1"/>
      <c r="B153" s="4"/>
      <c r="F153" s="4"/>
      <c r="G153" s="4"/>
      <c r="H153" s="5"/>
      <c r="I153" s="4"/>
      <c r="J153" s="4"/>
      <c r="K153" s="4"/>
      <c r="L153" s="4"/>
    </row>
    <row r="154" spans="1:12" x14ac:dyDescent="0.25">
      <c r="A154" s="1"/>
      <c r="B154" s="4"/>
      <c r="F154" s="4"/>
      <c r="G154" s="4"/>
      <c r="H154" s="5"/>
      <c r="I154" s="4"/>
      <c r="J154" s="4"/>
      <c r="K154" s="4"/>
      <c r="L154" s="4"/>
    </row>
    <row r="155" spans="1:12" x14ac:dyDescent="0.25">
      <c r="A155" s="1"/>
      <c r="B155" s="4"/>
      <c r="F155" s="4"/>
      <c r="G155" s="4"/>
      <c r="H155" s="5"/>
      <c r="I155" s="4"/>
      <c r="J155" s="4"/>
      <c r="K155" s="4"/>
      <c r="L155" s="4"/>
    </row>
    <row r="156" spans="1:12" x14ac:dyDescent="0.25">
      <c r="A156" s="1"/>
      <c r="B156" s="4"/>
      <c r="F156" s="4"/>
      <c r="G156" s="4"/>
      <c r="H156" s="5"/>
      <c r="I156" s="4"/>
      <c r="J156" s="4"/>
      <c r="K156" s="4"/>
      <c r="L156" s="4"/>
    </row>
    <row r="157" spans="1:12" x14ac:dyDescent="0.25">
      <c r="A157" s="1"/>
      <c r="B157" s="4"/>
      <c r="F157" s="4"/>
      <c r="G157" s="4"/>
      <c r="H157" s="5"/>
      <c r="I157" s="4"/>
      <c r="J157" s="4"/>
      <c r="K157" s="4"/>
      <c r="L157" s="4"/>
    </row>
    <row r="158" spans="1:12" x14ac:dyDescent="0.25">
      <c r="A158" s="1"/>
      <c r="B158" s="4"/>
      <c r="F158" s="4"/>
      <c r="G158" s="4"/>
      <c r="H158" s="5"/>
      <c r="I158" s="4"/>
      <c r="J158" s="4"/>
      <c r="K158" s="4"/>
      <c r="L158" s="4"/>
    </row>
    <row r="159" spans="1:12" x14ac:dyDescent="0.25">
      <c r="A159" s="1"/>
      <c r="B159" s="4"/>
      <c r="F159" s="4"/>
      <c r="G159" s="4"/>
      <c r="H159" s="5"/>
      <c r="I159" s="4"/>
      <c r="J159" s="4"/>
      <c r="K159" s="4"/>
      <c r="L159" s="4"/>
    </row>
    <row r="160" spans="1:12" x14ac:dyDescent="0.25">
      <c r="A160" s="1"/>
      <c r="B160" s="4"/>
      <c r="F160" s="4"/>
      <c r="G160" s="4"/>
      <c r="H160" s="5"/>
      <c r="I160" s="4"/>
      <c r="J160" s="4"/>
      <c r="K160" s="4"/>
      <c r="L160" s="4"/>
    </row>
    <row r="161" spans="1:12" x14ac:dyDescent="0.25">
      <c r="A161" s="1"/>
      <c r="B161" s="4"/>
      <c r="F161" s="4"/>
      <c r="G161" s="4"/>
      <c r="H161" s="5"/>
      <c r="I161" s="4"/>
      <c r="J161" s="4"/>
      <c r="K161" s="4"/>
      <c r="L161" s="4"/>
    </row>
    <row r="162" spans="1:12" x14ac:dyDescent="0.25">
      <c r="A162" s="1"/>
      <c r="B162" s="4"/>
      <c r="F162" s="4"/>
      <c r="G162" s="4"/>
      <c r="H162" s="5"/>
      <c r="I162" s="4"/>
      <c r="J162" s="4"/>
      <c r="K162" s="4"/>
      <c r="L162" s="4"/>
    </row>
    <row r="163" spans="1:12" x14ac:dyDescent="0.25">
      <c r="A163" s="1"/>
      <c r="B163" s="4"/>
      <c r="F163" s="4"/>
      <c r="G163" s="4"/>
      <c r="H163" s="5"/>
      <c r="I163" s="4"/>
      <c r="J163" s="4"/>
      <c r="K163" s="4"/>
      <c r="L163" s="4"/>
    </row>
    <row r="164" spans="1:12" x14ac:dyDescent="0.25">
      <c r="A164" s="1"/>
      <c r="B164" s="4"/>
      <c r="F164" s="4"/>
      <c r="G164" s="4"/>
      <c r="H164" s="5"/>
      <c r="I164" s="4"/>
      <c r="J164" s="4"/>
      <c r="K164" s="4"/>
      <c r="L164" s="4"/>
    </row>
    <row r="165" spans="1:12" x14ac:dyDescent="0.25">
      <c r="A165" s="1"/>
      <c r="B165" s="4"/>
      <c r="F165" s="4"/>
      <c r="G165" s="4"/>
      <c r="H165" s="5"/>
      <c r="I165" s="4"/>
      <c r="J165" s="4"/>
      <c r="K165" s="4"/>
      <c r="L165" s="4"/>
    </row>
    <row r="166" spans="1:12" x14ac:dyDescent="0.25">
      <c r="A166" s="1"/>
      <c r="B166" s="4"/>
      <c r="F166" s="4"/>
      <c r="G166" s="4"/>
      <c r="H166" s="5"/>
      <c r="I166" s="4"/>
      <c r="J166" s="4"/>
      <c r="K166" s="4"/>
      <c r="L166" s="4"/>
    </row>
    <row r="167" spans="1:12" x14ac:dyDescent="0.25">
      <c r="A167" s="1"/>
      <c r="B167" s="4"/>
      <c r="F167" s="4"/>
      <c r="G167" s="4"/>
      <c r="H167" s="5"/>
      <c r="I167" s="4"/>
      <c r="J167" s="4"/>
      <c r="K167" s="4"/>
      <c r="L167" s="4"/>
    </row>
    <row r="168" spans="1:12" x14ac:dyDescent="0.25">
      <c r="A168" s="1"/>
      <c r="B168" s="4"/>
      <c r="F168" s="4"/>
      <c r="G168" s="4"/>
      <c r="H168" s="5"/>
      <c r="I168" s="4"/>
      <c r="J168" s="4"/>
      <c r="K168" s="4"/>
      <c r="L168" s="4"/>
    </row>
    <row r="169" spans="1:12" x14ac:dyDescent="0.25">
      <c r="A169" s="1"/>
      <c r="B169" s="4"/>
      <c r="F169" s="4"/>
      <c r="G169" s="4"/>
      <c r="H169" s="5"/>
      <c r="I169" s="4"/>
      <c r="J169" s="4"/>
      <c r="K169" s="4"/>
      <c r="L169" s="4"/>
    </row>
    <row r="170" spans="1:12" x14ac:dyDescent="0.25">
      <c r="A170" s="1"/>
      <c r="B170" s="4"/>
      <c r="F170" s="4"/>
      <c r="G170" s="4"/>
      <c r="H170" s="5"/>
      <c r="I170" s="4"/>
      <c r="J170" s="4"/>
      <c r="K170" s="4"/>
      <c r="L170" s="4"/>
    </row>
    <row r="171" spans="1:12" x14ac:dyDescent="0.25">
      <c r="A171" s="1"/>
      <c r="B171" s="4"/>
      <c r="F171" s="4"/>
      <c r="G171" s="4"/>
      <c r="H171" s="5"/>
      <c r="I171" s="4"/>
      <c r="J171" s="4"/>
      <c r="K171" s="4"/>
      <c r="L171" s="4"/>
    </row>
    <row r="172" spans="1:12" x14ac:dyDescent="0.25">
      <c r="A172" s="1"/>
      <c r="B172" s="4"/>
      <c r="F172" s="4"/>
      <c r="G172" s="4"/>
      <c r="H172" s="5"/>
      <c r="I172" s="4"/>
      <c r="J172" s="4"/>
      <c r="K172" s="4"/>
      <c r="L172" s="4"/>
    </row>
    <row r="173" spans="1:12" x14ac:dyDescent="0.25">
      <c r="A173" s="1"/>
      <c r="B173" s="4"/>
      <c r="F173" s="4"/>
      <c r="G173" s="4"/>
      <c r="H173" s="5"/>
      <c r="I173" s="4"/>
      <c r="J173" s="4"/>
      <c r="K173" s="4"/>
      <c r="L173" s="4"/>
    </row>
    <row r="174" spans="1:12" x14ac:dyDescent="0.25">
      <c r="A174" s="1"/>
      <c r="B174" s="4"/>
      <c r="F174" s="4"/>
      <c r="G174" s="4"/>
      <c r="H174" s="5"/>
      <c r="I174" s="4"/>
      <c r="J174" s="4"/>
      <c r="K174" s="4"/>
      <c r="L174" s="4"/>
    </row>
    <row r="175" spans="1:12" x14ac:dyDescent="0.25">
      <c r="A175" s="1"/>
      <c r="B175" s="4"/>
      <c r="F175" s="4"/>
      <c r="G175" s="4"/>
      <c r="H175" s="5"/>
      <c r="I175" s="4"/>
      <c r="J175" s="4"/>
      <c r="K175" s="4"/>
      <c r="L175" s="4"/>
    </row>
    <row r="176" spans="1:12" x14ac:dyDescent="0.25">
      <c r="A176" s="1"/>
      <c r="B176" s="4"/>
      <c r="F176" s="4"/>
      <c r="G176" s="4"/>
      <c r="H176" s="5"/>
      <c r="I176" s="4"/>
      <c r="J176" s="4"/>
      <c r="K176" s="4"/>
      <c r="L176" s="4"/>
    </row>
    <row r="177" spans="1:12" x14ac:dyDescent="0.25">
      <c r="A177" s="1"/>
      <c r="B177" s="4"/>
      <c r="F177" s="4"/>
      <c r="G177" s="4"/>
      <c r="H177" s="5"/>
      <c r="I177" s="4"/>
      <c r="J177" s="4"/>
      <c r="K177" s="4"/>
      <c r="L177" s="4"/>
    </row>
    <row r="178" spans="1:12" x14ac:dyDescent="0.25">
      <c r="A178" s="1"/>
      <c r="B178" s="4"/>
      <c r="F178" s="4"/>
      <c r="G178" s="4"/>
      <c r="H178" s="5"/>
      <c r="I178" s="4"/>
      <c r="J178" s="4"/>
      <c r="K178" s="4"/>
      <c r="L178" s="4"/>
    </row>
    <row r="179" spans="1:12" x14ac:dyDescent="0.25">
      <c r="A179" s="1"/>
      <c r="B179" s="4"/>
      <c r="F179" s="4"/>
      <c r="G179" s="4"/>
      <c r="H179" s="5"/>
      <c r="I179" s="4"/>
      <c r="J179" s="4"/>
      <c r="K179" s="4"/>
      <c r="L179" s="4"/>
    </row>
    <row r="180" spans="1:12" x14ac:dyDescent="0.25">
      <c r="A180" s="1"/>
      <c r="B180" s="4"/>
      <c r="F180" s="4"/>
      <c r="G180" s="4"/>
      <c r="H180" s="5"/>
      <c r="I180" s="4"/>
      <c r="J180" s="4"/>
      <c r="K180" s="4"/>
      <c r="L180" s="4"/>
    </row>
    <row r="181" spans="1:12" x14ac:dyDescent="0.25">
      <c r="A181" s="1"/>
      <c r="B181" s="4"/>
      <c r="F181" s="4"/>
      <c r="G181" s="4"/>
      <c r="H181" s="5"/>
      <c r="I181" s="4"/>
      <c r="J181" s="4"/>
      <c r="K181" s="4"/>
      <c r="L181" s="4"/>
    </row>
    <row r="182" spans="1:12" x14ac:dyDescent="0.25">
      <c r="A182" s="1"/>
      <c r="B182" s="4"/>
      <c r="F182" s="4"/>
      <c r="G182" s="4"/>
      <c r="H182" s="5"/>
      <c r="I182" s="4"/>
      <c r="J182" s="4"/>
      <c r="K182" s="4"/>
      <c r="L182" s="4"/>
    </row>
    <row r="183" spans="1:12" x14ac:dyDescent="0.25">
      <c r="A183" s="1"/>
      <c r="B183" s="4"/>
      <c r="F183" s="4"/>
      <c r="G183" s="4"/>
      <c r="H183" s="5"/>
      <c r="I183" s="4"/>
      <c r="J183" s="4"/>
      <c r="K183" s="4"/>
      <c r="L183" s="4"/>
    </row>
    <row r="184" spans="1:12" x14ac:dyDescent="0.25">
      <c r="A184" s="1"/>
      <c r="B184" s="4"/>
      <c r="F184" s="4"/>
      <c r="G184" s="4"/>
      <c r="H184" s="5"/>
      <c r="I184" s="4"/>
      <c r="J184" s="4"/>
      <c r="K184" s="4"/>
      <c r="L184" s="4"/>
    </row>
    <row r="185" spans="1:12" x14ac:dyDescent="0.25">
      <c r="A185" s="1"/>
      <c r="B185" s="4"/>
      <c r="F185" s="4"/>
      <c r="G185" s="4"/>
      <c r="H185" s="5"/>
      <c r="I185" s="4"/>
      <c r="J185" s="4"/>
      <c r="K185" s="4"/>
      <c r="L185" s="4"/>
    </row>
    <row r="186" spans="1:12" x14ac:dyDescent="0.25">
      <c r="A186" s="1"/>
      <c r="B186" s="4"/>
      <c r="F186" s="4"/>
      <c r="G186" s="4"/>
      <c r="H186" s="5"/>
      <c r="I186" s="4"/>
      <c r="J186" s="4"/>
      <c r="K186" s="4"/>
      <c r="L186" s="4"/>
    </row>
    <row r="187" spans="1:12" x14ac:dyDescent="0.25">
      <c r="A187" s="1"/>
      <c r="B187" s="4"/>
      <c r="F187" s="4"/>
      <c r="G187" s="4"/>
      <c r="H187" s="5"/>
      <c r="I187" s="4"/>
      <c r="J187" s="4"/>
      <c r="K187" s="4"/>
      <c r="L187" s="4"/>
    </row>
    <row r="188" spans="1:12" x14ac:dyDescent="0.25">
      <c r="A188" s="1"/>
      <c r="B188" s="4"/>
      <c r="F188" s="4"/>
      <c r="G188" s="4"/>
      <c r="H188" s="5"/>
      <c r="I188" s="4"/>
      <c r="J188" s="4"/>
      <c r="K188" s="4"/>
      <c r="L188" s="4"/>
    </row>
    <row r="189" spans="1:12" x14ac:dyDescent="0.25">
      <c r="A189" s="1"/>
      <c r="B189" s="4"/>
      <c r="F189" s="4"/>
      <c r="G189" s="4"/>
      <c r="H189" s="5"/>
      <c r="I189" s="4"/>
      <c r="J189" s="4"/>
      <c r="K189" s="4"/>
      <c r="L189" s="4"/>
    </row>
    <row r="190" spans="1:12" x14ac:dyDescent="0.25">
      <c r="A190" s="1"/>
      <c r="B190" s="4"/>
      <c r="F190" s="4"/>
      <c r="G190" s="4"/>
      <c r="H190" s="5"/>
      <c r="I190" s="4"/>
      <c r="J190" s="4"/>
      <c r="K190" s="4"/>
      <c r="L190" s="4"/>
    </row>
    <row r="191" spans="1:12" x14ac:dyDescent="0.25">
      <c r="A191" s="1"/>
      <c r="B191" s="4"/>
      <c r="F191" s="4"/>
      <c r="G191" s="4"/>
      <c r="H191" s="5"/>
      <c r="I191" s="4"/>
      <c r="J191" s="4"/>
      <c r="K191" s="4"/>
      <c r="L191" s="4"/>
    </row>
    <row r="192" spans="1:12" x14ac:dyDescent="0.25">
      <c r="A192" s="1"/>
      <c r="B192" s="4"/>
      <c r="F192" s="4"/>
      <c r="G192" s="4"/>
      <c r="H192" s="5"/>
      <c r="I192" s="4"/>
      <c r="J192" s="4"/>
      <c r="K192" s="4"/>
      <c r="L192" s="4"/>
    </row>
    <row r="193" spans="1:12" x14ac:dyDescent="0.25">
      <c r="A193" s="1"/>
      <c r="B193" s="4"/>
      <c r="F193" s="4"/>
      <c r="G193" s="4"/>
      <c r="H193" s="5"/>
      <c r="I193" s="4"/>
      <c r="J193" s="4"/>
      <c r="K193" s="4"/>
      <c r="L193" s="4"/>
    </row>
    <row r="194" spans="1:12" x14ac:dyDescent="0.25">
      <c r="A194" s="1"/>
      <c r="B194" s="4"/>
      <c r="F194" s="4"/>
      <c r="G194" s="4"/>
      <c r="H194" s="5"/>
      <c r="I194" s="4"/>
      <c r="J194" s="4"/>
      <c r="K194" s="4"/>
      <c r="L194" s="4"/>
    </row>
    <row r="195" spans="1:12" x14ac:dyDescent="0.25">
      <c r="A195" s="1"/>
      <c r="B195" s="4"/>
      <c r="F195" s="4"/>
      <c r="G195" s="4"/>
      <c r="H195" s="5"/>
      <c r="I195" s="4"/>
      <c r="J195" s="4"/>
      <c r="K195" s="4"/>
      <c r="L195" s="4"/>
    </row>
    <row r="196" spans="1:12" x14ac:dyDescent="0.25">
      <c r="A196" s="1"/>
      <c r="B196" s="4"/>
      <c r="F196" s="4"/>
      <c r="G196" s="4"/>
      <c r="H196" s="5"/>
      <c r="I196" s="4"/>
      <c r="J196" s="4"/>
      <c r="K196" s="4"/>
      <c r="L196" s="4"/>
    </row>
    <row r="197" spans="1:12" x14ac:dyDescent="0.25">
      <c r="A197" s="1"/>
      <c r="B197" s="4"/>
      <c r="F197" s="4"/>
      <c r="G197" s="4"/>
      <c r="H197" s="5"/>
      <c r="I197" s="4"/>
      <c r="J197" s="4"/>
      <c r="K197" s="4"/>
      <c r="L197" s="4"/>
    </row>
    <row r="198" spans="1:12" x14ac:dyDescent="0.25">
      <c r="A198" s="1"/>
      <c r="B198" s="4"/>
      <c r="F198" s="4"/>
      <c r="G198" s="4"/>
      <c r="H198" s="5"/>
      <c r="I198" s="4"/>
      <c r="J198" s="4"/>
      <c r="K198" s="4"/>
      <c r="L198" s="4"/>
    </row>
    <row r="199" spans="1:12" x14ac:dyDescent="0.25">
      <c r="A199" s="1"/>
      <c r="B199" s="4"/>
      <c r="F199" s="4"/>
      <c r="G199" s="4"/>
      <c r="H199" s="5"/>
      <c r="I199" s="4"/>
      <c r="J199" s="4"/>
      <c r="K199" s="4"/>
      <c r="L199" s="4"/>
    </row>
    <row r="200" spans="1:12" x14ac:dyDescent="0.25">
      <c r="A200" s="1"/>
      <c r="B200" s="4"/>
      <c r="F200" s="4"/>
      <c r="G200" s="4"/>
      <c r="H200" s="5"/>
      <c r="I200" s="4"/>
      <c r="J200" s="4"/>
      <c r="K200" s="4"/>
      <c r="L200" s="4"/>
    </row>
    <row r="201" spans="1:12" x14ac:dyDescent="0.25">
      <c r="A201" s="1"/>
      <c r="B201" s="4"/>
      <c r="F201" s="4"/>
      <c r="G201" s="4"/>
      <c r="H201" s="5"/>
      <c r="I201" s="4"/>
      <c r="J201" s="4"/>
      <c r="K201" s="4"/>
      <c r="L201" s="4"/>
    </row>
    <row r="202" spans="1:12" x14ac:dyDescent="0.25">
      <c r="A202" s="1"/>
      <c r="B202" s="4"/>
      <c r="F202" s="4"/>
      <c r="G202" s="4"/>
      <c r="H202" s="5"/>
      <c r="I202" s="4"/>
      <c r="J202" s="4"/>
      <c r="K202" s="4"/>
      <c r="L202" s="4"/>
    </row>
    <row r="203" spans="1:12" x14ac:dyDescent="0.25">
      <c r="A203" s="1"/>
      <c r="B203" s="4"/>
      <c r="F203" s="4"/>
      <c r="G203" s="4"/>
      <c r="H203" s="5"/>
      <c r="I203" s="4"/>
      <c r="J203" s="4"/>
      <c r="K203" s="4"/>
      <c r="L203" s="4"/>
    </row>
    <row r="204" spans="1:12" x14ac:dyDescent="0.25">
      <c r="A204" s="1"/>
      <c r="B204" s="4"/>
      <c r="F204" s="4"/>
      <c r="G204" s="4"/>
      <c r="H204" s="5"/>
      <c r="I204" s="4"/>
      <c r="J204" s="4"/>
      <c r="K204" s="4"/>
      <c r="L204" s="4"/>
    </row>
    <row r="205" spans="1:12" x14ac:dyDescent="0.25">
      <c r="A205" s="1"/>
      <c r="B205" s="4"/>
      <c r="F205" s="4"/>
      <c r="G205" s="4"/>
      <c r="H205" s="5"/>
      <c r="I205" s="4"/>
      <c r="J205" s="4"/>
      <c r="K205" s="4"/>
      <c r="L205" s="4"/>
    </row>
    <row r="206" spans="1:12" x14ac:dyDescent="0.25">
      <c r="A206" s="1"/>
      <c r="B206" s="4"/>
      <c r="F206" s="4"/>
      <c r="G206" s="4"/>
      <c r="H206" s="5"/>
      <c r="I206" s="4"/>
      <c r="J206" s="4"/>
      <c r="K206" s="4"/>
      <c r="L206" s="4"/>
    </row>
    <row r="207" spans="1:12" x14ac:dyDescent="0.25">
      <c r="A207" s="1"/>
      <c r="B207" s="4"/>
      <c r="F207" s="4"/>
      <c r="G207" s="4"/>
      <c r="H207" s="5"/>
      <c r="I207" s="4"/>
      <c r="J207" s="4"/>
      <c r="K207" s="4"/>
      <c r="L207" s="4"/>
    </row>
    <row r="208" spans="1:12" x14ac:dyDescent="0.25">
      <c r="A208" s="1"/>
      <c r="B208" s="4"/>
      <c r="F208" s="4"/>
      <c r="G208" s="4"/>
      <c r="H208" s="5"/>
      <c r="I208" s="4"/>
      <c r="J208" s="4"/>
      <c r="K208" s="4"/>
      <c r="L208" s="4"/>
    </row>
    <row r="209" spans="1:12" x14ac:dyDescent="0.25">
      <c r="A209" s="1"/>
      <c r="B209" s="4"/>
      <c r="F209" s="4"/>
      <c r="G209" s="4"/>
      <c r="H209" s="5"/>
      <c r="I209" s="4"/>
      <c r="J209" s="4"/>
      <c r="K209" s="4"/>
      <c r="L209" s="4"/>
    </row>
    <row r="210" spans="1:12" x14ac:dyDescent="0.25">
      <c r="A210" s="1"/>
      <c r="B210" s="4"/>
      <c r="F210" s="4"/>
      <c r="G210" s="4"/>
      <c r="H210" s="5"/>
      <c r="I210" s="4"/>
      <c r="J210" s="4"/>
      <c r="K210" s="4"/>
      <c r="L210" s="4"/>
    </row>
    <row r="211" spans="1:12" x14ac:dyDescent="0.25">
      <c r="A211" s="1"/>
      <c r="B211" s="4"/>
      <c r="F211" s="4"/>
      <c r="G211" s="4"/>
      <c r="H211" s="5"/>
      <c r="I211" s="4"/>
      <c r="J211" s="4"/>
      <c r="K211" s="4"/>
      <c r="L211" s="4"/>
    </row>
    <row r="212" spans="1:12" x14ac:dyDescent="0.25">
      <c r="A212" s="1"/>
      <c r="B212" s="4"/>
      <c r="F212" s="4"/>
      <c r="G212" s="4"/>
      <c r="H212" s="5"/>
      <c r="I212" s="4"/>
      <c r="J212" s="4"/>
      <c r="K212" s="4"/>
      <c r="L212" s="4"/>
    </row>
    <row r="213" spans="1:12" x14ac:dyDescent="0.25">
      <c r="A213" s="1"/>
      <c r="B213" s="4"/>
      <c r="F213" s="4"/>
      <c r="G213" s="4"/>
      <c r="H213" s="5"/>
      <c r="I213" s="4"/>
      <c r="J213" s="4"/>
      <c r="K213" s="4"/>
      <c r="L213" s="4"/>
    </row>
    <row r="214" spans="1:12" x14ac:dyDescent="0.25">
      <c r="A214" s="1"/>
      <c r="B214" s="4"/>
      <c r="F214" s="4"/>
      <c r="G214" s="4"/>
      <c r="H214" s="5"/>
      <c r="I214" s="4"/>
      <c r="J214" s="4"/>
      <c r="K214" s="4"/>
      <c r="L214" s="4"/>
    </row>
    <row r="215" spans="1:12" x14ac:dyDescent="0.25">
      <c r="A215" s="1"/>
      <c r="B215" s="4"/>
      <c r="F215" s="4"/>
      <c r="G215" s="4"/>
      <c r="H215" s="5"/>
      <c r="I215" s="4"/>
      <c r="J215" s="4"/>
      <c r="K215" s="4"/>
      <c r="L215" s="4"/>
    </row>
    <row r="216" spans="1:12" x14ac:dyDescent="0.25">
      <c r="A216" s="1"/>
      <c r="B216" s="4"/>
      <c r="F216" s="4"/>
      <c r="G216" s="4"/>
      <c r="H216" s="5"/>
      <c r="I216" s="4"/>
      <c r="J216" s="4"/>
      <c r="K216" s="4"/>
      <c r="L216" s="4"/>
    </row>
    <row r="217" spans="1:12" x14ac:dyDescent="0.25">
      <c r="A217" s="1"/>
      <c r="B217" s="4"/>
      <c r="F217" s="4"/>
      <c r="G217" s="4"/>
      <c r="H217" s="5"/>
      <c r="I217" s="4"/>
      <c r="J217" s="4"/>
      <c r="K217" s="4"/>
      <c r="L217" s="4"/>
    </row>
    <row r="218" spans="1:12" x14ac:dyDescent="0.25">
      <c r="A218" s="1"/>
      <c r="B218" s="4"/>
      <c r="F218" s="4"/>
      <c r="G218" s="4"/>
      <c r="H218" s="5"/>
      <c r="I218" s="4"/>
      <c r="J218" s="4"/>
      <c r="K218" s="4"/>
      <c r="L218" s="4"/>
    </row>
    <row r="219" spans="1:12" x14ac:dyDescent="0.25">
      <c r="A219" s="1"/>
      <c r="B219" s="4"/>
      <c r="F219" s="4"/>
      <c r="G219" s="4"/>
      <c r="H219" s="5"/>
      <c r="I219" s="4"/>
      <c r="J219" s="4"/>
      <c r="K219" s="4"/>
      <c r="L219" s="4"/>
    </row>
    <row r="220" spans="1:12" x14ac:dyDescent="0.25">
      <c r="A220" s="1"/>
      <c r="B220" s="4"/>
      <c r="F220" s="4"/>
      <c r="G220" s="4"/>
      <c r="H220" s="5"/>
      <c r="I220" s="4"/>
      <c r="J220" s="4"/>
      <c r="K220" s="4"/>
      <c r="L220" s="4"/>
    </row>
    <row r="221" spans="1:12" x14ac:dyDescent="0.25">
      <c r="A221" s="1"/>
      <c r="B221" s="4"/>
      <c r="F221" s="4"/>
      <c r="G221" s="4"/>
      <c r="H221" s="5"/>
      <c r="I221" s="4"/>
      <c r="J221" s="4"/>
      <c r="K221" s="4"/>
      <c r="L221" s="4"/>
    </row>
    <row r="222" spans="1:12" x14ac:dyDescent="0.25">
      <c r="A222" s="1"/>
      <c r="B222" s="4"/>
      <c r="F222" s="4"/>
      <c r="G222" s="4"/>
      <c r="H222" s="5"/>
      <c r="I222" s="4"/>
      <c r="J222" s="4"/>
      <c r="K222" s="4"/>
      <c r="L222" s="4"/>
    </row>
    <row r="223" spans="1:12" x14ac:dyDescent="0.25">
      <c r="A223" s="1"/>
      <c r="B223" s="4"/>
      <c r="F223" s="4"/>
      <c r="G223" s="4"/>
      <c r="H223" s="5"/>
      <c r="I223" s="4"/>
      <c r="J223" s="4"/>
      <c r="K223" s="4"/>
      <c r="L223" s="4"/>
    </row>
    <row r="224" spans="1:12" x14ac:dyDescent="0.25">
      <c r="A224" s="1"/>
      <c r="B224" s="4"/>
      <c r="F224" s="4"/>
      <c r="G224" s="4"/>
      <c r="H224" s="5"/>
      <c r="I224" s="4"/>
      <c r="J224" s="4"/>
      <c r="K224" s="4"/>
      <c r="L224" s="4"/>
    </row>
    <row r="225" spans="1:12" x14ac:dyDescent="0.25">
      <c r="A225" s="1"/>
      <c r="B225" s="4"/>
      <c r="F225" s="4"/>
      <c r="G225" s="4"/>
      <c r="H225" s="5"/>
      <c r="I225" s="4"/>
      <c r="J225" s="4"/>
      <c r="K225" s="4"/>
      <c r="L225" s="4"/>
    </row>
    <row r="226" spans="1:12" x14ac:dyDescent="0.25">
      <c r="A226" s="1"/>
      <c r="B226" s="4"/>
      <c r="F226" s="4"/>
      <c r="G226" s="4"/>
      <c r="H226" s="5"/>
      <c r="I226" s="4"/>
      <c r="J226" s="4"/>
      <c r="K226" s="4"/>
      <c r="L226" s="4"/>
    </row>
    <row r="227" spans="1:12" x14ac:dyDescent="0.25">
      <c r="A227" s="1"/>
      <c r="B227" s="4"/>
      <c r="F227" s="4"/>
      <c r="G227" s="4"/>
      <c r="H227" s="5"/>
      <c r="I227" s="4"/>
      <c r="J227" s="4"/>
      <c r="K227" s="4"/>
      <c r="L227" s="4"/>
    </row>
    <row r="228" spans="1:12" x14ac:dyDescent="0.25">
      <c r="A228" s="1"/>
      <c r="B228" s="4"/>
      <c r="F228" s="4"/>
      <c r="G228" s="4"/>
      <c r="H228" s="5"/>
      <c r="I228" s="4"/>
      <c r="J228" s="4"/>
      <c r="K228" s="4"/>
      <c r="L228" s="4"/>
    </row>
    <row r="229" spans="1:12" x14ac:dyDescent="0.25">
      <c r="A229" s="1"/>
      <c r="B229" s="4"/>
      <c r="F229" s="4"/>
      <c r="G229" s="4"/>
      <c r="H229" s="5"/>
      <c r="I229" s="4"/>
      <c r="J229" s="4"/>
      <c r="K229" s="4"/>
      <c r="L229" s="4"/>
    </row>
    <row r="230" spans="1:12" x14ac:dyDescent="0.25">
      <c r="A230" s="1"/>
      <c r="B230" s="4"/>
      <c r="F230" s="4"/>
      <c r="G230" s="4"/>
      <c r="H230" s="5"/>
      <c r="I230" s="4"/>
      <c r="J230" s="4"/>
      <c r="K230" s="4"/>
      <c r="L230" s="4"/>
    </row>
    <row r="231" spans="1:12" x14ac:dyDescent="0.25">
      <c r="A231" s="1"/>
      <c r="B231" s="4"/>
      <c r="F231" s="4"/>
      <c r="G231" s="4"/>
      <c r="H231" s="5"/>
      <c r="I231" s="4"/>
      <c r="J231" s="4"/>
      <c r="K231" s="4"/>
      <c r="L231" s="4"/>
    </row>
    <row r="232" spans="1:12" x14ac:dyDescent="0.25">
      <c r="A232" s="1"/>
      <c r="B232" s="4"/>
      <c r="F232" s="4"/>
      <c r="G232" s="4"/>
      <c r="H232" s="5"/>
      <c r="I232" s="4"/>
      <c r="J232" s="4"/>
      <c r="K232" s="4"/>
      <c r="L232" s="4"/>
    </row>
    <row r="233" spans="1:12" x14ac:dyDescent="0.25">
      <c r="A233" s="1"/>
      <c r="B233" s="4"/>
      <c r="F233" s="4"/>
      <c r="G233" s="4"/>
      <c r="H233" s="5"/>
      <c r="I233" s="4"/>
      <c r="J233" s="4"/>
      <c r="K233" s="4"/>
      <c r="L233" s="4"/>
    </row>
    <row r="234" spans="1:12" x14ac:dyDescent="0.25">
      <c r="A234" s="1"/>
      <c r="B234" s="4"/>
      <c r="F234" s="4"/>
      <c r="G234" s="4"/>
      <c r="H234" s="5"/>
      <c r="I234" s="4"/>
      <c r="J234" s="4"/>
      <c r="K234" s="4"/>
      <c r="L234" s="4"/>
    </row>
    <row r="235" spans="1:12" x14ac:dyDescent="0.25">
      <c r="A235" s="1"/>
      <c r="B235" s="4"/>
      <c r="F235" s="4"/>
      <c r="G235" s="4"/>
      <c r="H235" s="5"/>
      <c r="I235" s="4"/>
      <c r="J235" s="4"/>
      <c r="K235" s="4"/>
      <c r="L235" s="4"/>
    </row>
    <row r="236" spans="1:12" x14ac:dyDescent="0.25">
      <c r="A236" s="1"/>
      <c r="B236" s="4"/>
      <c r="F236" s="4"/>
      <c r="G236" s="4"/>
      <c r="H236" s="5"/>
      <c r="I236" s="4"/>
      <c r="J236" s="4"/>
      <c r="K236" s="4"/>
      <c r="L236" s="4"/>
    </row>
    <row r="237" spans="1:12" x14ac:dyDescent="0.25">
      <c r="A237" s="1"/>
      <c r="B237" s="4"/>
      <c r="F237" s="4"/>
      <c r="G237" s="4"/>
      <c r="H237" s="5"/>
      <c r="I237" s="4"/>
      <c r="J237" s="4"/>
      <c r="K237" s="4"/>
      <c r="L237" s="4"/>
    </row>
    <row r="238" spans="1:12" x14ac:dyDescent="0.25">
      <c r="A238" s="1"/>
      <c r="B238" s="4"/>
      <c r="F238" s="4"/>
      <c r="G238" s="4"/>
      <c r="H238" s="5"/>
      <c r="I238" s="4"/>
      <c r="J238" s="4"/>
      <c r="K238" s="4"/>
      <c r="L238" s="4"/>
    </row>
    <row r="239" spans="1:12" x14ac:dyDescent="0.25">
      <c r="A239" s="1"/>
      <c r="B239" s="4"/>
      <c r="F239" s="4"/>
      <c r="G239" s="4"/>
      <c r="H239" s="5"/>
      <c r="I239" s="4"/>
      <c r="J239" s="4"/>
      <c r="K239" s="4"/>
      <c r="L239" s="4"/>
    </row>
    <row r="240" spans="1:12" x14ac:dyDescent="0.25">
      <c r="A240" s="1"/>
      <c r="B240" s="4"/>
      <c r="F240" s="4"/>
      <c r="G240" s="4"/>
      <c r="H240" s="5"/>
      <c r="I240" s="4"/>
      <c r="J240" s="4"/>
      <c r="K240" s="4"/>
      <c r="L240" s="4"/>
    </row>
    <row r="241" spans="1:12" x14ac:dyDescent="0.25">
      <c r="A241" s="1"/>
      <c r="B241" s="4"/>
      <c r="F241" s="4"/>
      <c r="G241" s="4"/>
      <c r="H241" s="5"/>
      <c r="I241" s="4"/>
      <c r="J241" s="4"/>
      <c r="K241" s="4"/>
      <c r="L241" s="4"/>
    </row>
    <row r="242" spans="1:12" x14ac:dyDescent="0.25">
      <c r="A242" s="1"/>
      <c r="B242" s="4"/>
      <c r="F242" s="4"/>
      <c r="G242" s="4"/>
      <c r="H242" s="5"/>
      <c r="I242" s="4"/>
      <c r="J242" s="4"/>
      <c r="K242" s="4"/>
      <c r="L242" s="4"/>
    </row>
    <row r="243" spans="1:12" x14ac:dyDescent="0.25">
      <c r="A243" s="1"/>
      <c r="B243" s="4"/>
      <c r="F243" s="4"/>
      <c r="G243" s="4"/>
      <c r="H243" s="5"/>
      <c r="I243" s="4"/>
      <c r="J243" s="4"/>
      <c r="K243" s="4"/>
      <c r="L243" s="4"/>
    </row>
    <row r="244" spans="1:12" x14ac:dyDescent="0.25">
      <c r="A244" s="1"/>
      <c r="B244" s="4"/>
      <c r="F244" s="4"/>
      <c r="G244" s="4"/>
      <c r="H244" s="5"/>
      <c r="I244" s="4"/>
      <c r="J244" s="4"/>
      <c r="K244" s="4"/>
      <c r="L244" s="4"/>
    </row>
    <row r="245" spans="1:12" x14ac:dyDescent="0.25">
      <c r="A245" s="1"/>
      <c r="B245" s="4"/>
      <c r="F245" s="4"/>
      <c r="G245" s="4"/>
      <c r="H245" s="5"/>
      <c r="I245" s="4"/>
      <c r="J245" s="4"/>
      <c r="K245" s="4"/>
      <c r="L245" s="4"/>
    </row>
    <row r="246" spans="1:12" x14ac:dyDescent="0.25">
      <c r="A246" s="1"/>
      <c r="B246" s="4"/>
      <c r="F246" s="4"/>
      <c r="G246" s="4"/>
      <c r="H246" s="5"/>
      <c r="I246" s="4"/>
      <c r="J246" s="4"/>
      <c r="K246" s="4"/>
      <c r="L246" s="4"/>
    </row>
    <row r="247" spans="1:12" x14ac:dyDescent="0.25">
      <c r="A247" s="1"/>
      <c r="B247" s="4"/>
      <c r="F247" s="4"/>
      <c r="G247" s="4"/>
      <c r="H247" s="5"/>
      <c r="I247" s="4"/>
      <c r="J247" s="4"/>
      <c r="K247" s="4"/>
      <c r="L247" s="4"/>
    </row>
    <row r="248" spans="1:12" x14ac:dyDescent="0.25">
      <c r="A248" s="1"/>
      <c r="B248" s="4"/>
      <c r="F248" s="4"/>
      <c r="G248" s="4"/>
      <c r="H248" s="5"/>
      <c r="I248" s="4"/>
      <c r="J248" s="4"/>
      <c r="K248" s="4"/>
      <c r="L248" s="4"/>
    </row>
    <row r="249" spans="1:12" x14ac:dyDescent="0.25">
      <c r="A249" s="1"/>
      <c r="B249" s="4"/>
      <c r="F249" s="4"/>
      <c r="G249" s="4"/>
      <c r="H249" s="5"/>
      <c r="I249" s="4"/>
      <c r="J249" s="4"/>
      <c r="K249" s="4"/>
      <c r="L249" s="4"/>
    </row>
    <row r="250" spans="1:12" x14ac:dyDescent="0.25">
      <c r="A250" s="1"/>
      <c r="B250" s="4"/>
      <c r="F250" s="4"/>
      <c r="G250" s="4"/>
      <c r="H250" s="5"/>
      <c r="I250" s="4"/>
      <c r="J250" s="4"/>
      <c r="K250" s="4"/>
      <c r="L250" s="4"/>
    </row>
    <row r="251" spans="1:12" x14ac:dyDescent="0.25">
      <c r="A251" s="1"/>
      <c r="B251" s="4"/>
      <c r="F251" s="4"/>
      <c r="G251" s="4"/>
      <c r="H251" s="5"/>
      <c r="I251" s="4"/>
      <c r="J251" s="4"/>
      <c r="K251" s="4"/>
      <c r="L251" s="4"/>
    </row>
    <row r="252" spans="1:12" x14ac:dyDescent="0.25">
      <c r="A252" s="1"/>
      <c r="B252" s="4"/>
      <c r="F252" s="4"/>
      <c r="G252" s="4"/>
      <c r="H252" s="5"/>
      <c r="I252" s="4"/>
      <c r="J252" s="4"/>
      <c r="K252" s="4"/>
      <c r="L252" s="4"/>
    </row>
    <row r="253" spans="1:12" x14ac:dyDescent="0.25">
      <c r="A253" s="1"/>
      <c r="B253" s="4"/>
      <c r="F253" s="4"/>
      <c r="G253" s="4"/>
      <c r="H253" s="5"/>
      <c r="I253" s="4"/>
      <c r="J253" s="4"/>
      <c r="K253" s="4"/>
      <c r="L253" s="4"/>
    </row>
    <row r="254" spans="1:12" x14ac:dyDescent="0.25">
      <c r="A254" s="1"/>
      <c r="B254" s="4"/>
      <c r="F254" s="4"/>
      <c r="G254" s="4"/>
      <c r="H254" s="5"/>
      <c r="I254" s="4"/>
      <c r="J254" s="4"/>
      <c r="K254" s="4"/>
      <c r="L254" s="4"/>
    </row>
    <row r="255" spans="1:12" x14ac:dyDescent="0.25">
      <c r="A255" s="1"/>
      <c r="B255" s="4"/>
      <c r="F255" s="4"/>
      <c r="G255" s="4"/>
      <c r="H255" s="5"/>
      <c r="I255" s="4"/>
      <c r="J255" s="4"/>
      <c r="K255" s="4"/>
      <c r="L255" s="4"/>
    </row>
    <row r="256" spans="1:12" x14ac:dyDescent="0.25">
      <c r="A256" s="1"/>
      <c r="B256" s="4"/>
      <c r="F256" s="4"/>
      <c r="G256" s="4"/>
      <c r="H256" s="5"/>
      <c r="I256" s="4"/>
      <c r="J256" s="4"/>
      <c r="K256" s="4"/>
      <c r="L256" s="4"/>
    </row>
    <row r="257" spans="1:12" x14ac:dyDescent="0.25">
      <c r="A257" s="1"/>
      <c r="B257" s="4"/>
      <c r="F257" s="4"/>
      <c r="G257" s="4"/>
      <c r="H257" s="5"/>
      <c r="I257" s="4"/>
      <c r="J257" s="4"/>
      <c r="K257" s="4"/>
      <c r="L257" s="4"/>
    </row>
    <row r="258" spans="1:12" x14ac:dyDescent="0.25">
      <c r="A258" s="1"/>
      <c r="B258" s="4"/>
      <c r="F258" s="4"/>
      <c r="G258" s="4"/>
      <c r="H258" s="5"/>
      <c r="I258" s="4"/>
      <c r="J258" s="4"/>
      <c r="K258" s="4"/>
      <c r="L258" s="4"/>
    </row>
    <row r="259" spans="1:12" x14ac:dyDescent="0.25">
      <c r="A259" s="1"/>
      <c r="B259" s="4"/>
      <c r="F259" s="4"/>
      <c r="G259" s="4"/>
      <c r="H259" s="5"/>
      <c r="I259" s="4"/>
      <c r="J259" s="4"/>
      <c r="K259" s="4"/>
      <c r="L259" s="4"/>
    </row>
    <row r="260" spans="1:12" x14ac:dyDescent="0.25">
      <c r="A260" s="1"/>
      <c r="B260" s="4"/>
      <c r="F260" s="4"/>
      <c r="G260" s="4"/>
      <c r="H260" s="5"/>
      <c r="I260" s="4"/>
      <c r="J260" s="4"/>
      <c r="K260" s="4"/>
      <c r="L260" s="4"/>
    </row>
    <row r="261" spans="1:12" x14ac:dyDescent="0.25">
      <c r="A261" s="1"/>
      <c r="B261" s="4"/>
      <c r="F261" s="4"/>
      <c r="G261" s="4"/>
      <c r="H261" s="5"/>
      <c r="I261" s="4"/>
      <c r="J261" s="4"/>
      <c r="K261" s="4"/>
      <c r="L261" s="4"/>
    </row>
    <row r="262" spans="1:12" x14ac:dyDescent="0.25">
      <c r="A262" s="1"/>
      <c r="B262" s="4"/>
      <c r="F262" s="4"/>
      <c r="G262" s="4"/>
      <c r="H262" s="5"/>
      <c r="I262" s="4"/>
      <c r="J262" s="4"/>
      <c r="K262" s="4"/>
      <c r="L262" s="4"/>
    </row>
    <row r="263" spans="1:12" x14ac:dyDescent="0.25">
      <c r="A263" s="1"/>
      <c r="B263" s="4"/>
      <c r="F263" s="4"/>
      <c r="G263" s="4"/>
      <c r="H263" s="5"/>
      <c r="I263" s="4"/>
      <c r="J263" s="4"/>
      <c r="K263" s="4"/>
      <c r="L263" s="4"/>
    </row>
    <row r="264" spans="1:12" x14ac:dyDescent="0.25">
      <c r="A264" s="1"/>
      <c r="B264" s="4"/>
      <c r="F264" s="4"/>
      <c r="G264" s="4"/>
      <c r="H264" s="5"/>
      <c r="I264" s="4"/>
      <c r="J264" s="4"/>
      <c r="K264" s="4"/>
      <c r="L264" s="4"/>
    </row>
    <row r="265" spans="1:12" x14ac:dyDescent="0.25">
      <c r="A265" s="1"/>
      <c r="B265" s="4"/>
      <c r="F265" s="4"/>
      <c r="G265" s="4"/>
      <c r="H265" s="5"/>
      <c r="I265" s="4"/>
      <c r="J265" s="4"/>
      <c r="K265" s="4"/>
      <c r="L265" s="4"/>
    </row>
    <row r="266" spans="1:12" x14ac:dyDescent="0.25">
      <c r="A266" s="1"/>
      <c r="B266" s="4"/>
      <c r="F266" s="4"/>
      <c r="G266" s="4"/>
      <c r="H266" s="5"/>
      <c r="I266" s="4"/>
      <c r="J266" s="4"/>
      <c r="K266" s="4"/>
      <c r="L266" s="4"/>
    </row>
    <row r="267" spans="1:12" x14ac:dyDescent="0.25">
      <c r="A267" s="1"/>
      <c r="B267" s="4"/>
      <c r="F267" s="4"/>
      <c r="G267" s="4"/>
      <c r="H267" s="5"/>
      <c r="I267" s="4"/>
      <c r="J267" s="4"/>
      <c r="K267" s="4"/>
      <c r="L267" s="4"/>
    </row>
    <row r="268" spans="1:12" x14ac:dyDescent="0.25">
      <c r="A268" s="1"/>
      <c r="B268" s="4"/>
      <c r="F268" s="4"/>
      <c r="G268" s="4"/>
      <c r="H268" s="5"/>
      <c r="I268" s="4"/>
      <c r="J268" s="4"/>
      <c r="K268" s="4"/>
      <c r="L268" s="4"/>
    </row>
    <row r="269" spans="1:12" x14ac:dyDescent="0.25">
      <c r="A269" s="1"/>
      <c r="B269" s="4"/>
      <c r="F269" s="4"/>
      <c r="G269" s="4"/>
      <c r="H269" s="5"/>
      <c r="I269" s="4"/>
      <c r="J269" s="4"/>
      <c r="K269" s="4"/>
      <c r="L269" s="4"/>
    </row>
    <row r="270" spans="1:12" x14ac:dyDescent="0.25">
      <c r="A270" s="1"/>
      <c r="B270" s="4"/>
      <c r="F270" s="4"/>
      <c r="G270" s="4"/>
      <c r="H270" s="5"/>
      <c r="I270" s="4"/>
      <c r="J270" s="4"/>
      <c r="K270" s="4"/>
      <c r="L270" s="4"/>
    </row>
    <row r="271" spans="1:12" x14ac:dyDescent="0.25">
      <c r="A271" s="1"/>
      <c r="B271" s="4"/>
      <c r="F271" s="4"/>
      <c r="G271" s="4"/>
      <c r="H271" s="5"/>
      <c r="I271" s="4"/>
      <c r="J271" s="4"/>
      <c r="K271" s="4"/>
      <c r="L271" s="4"/>
    </row>
    <row r="272" spans="1:12" x14ac:dyDescent="0.25">
      <c r="A272" s="1"/>
      <c r="B272" s="4"/>
      <c r="F272" s="4"/>
      <c r="G272" s="4"/>
      <c r="H272" s="5"/>
      <c r="I272" s="4"/>
      <c r="J272" s="4"/>
      <c r="K272" s="4"/>
      <c r="L272" s="4"/>
    </row>
    <row r="273" spans="1:12" x14ac:dyDescent="0.25">
      <c r="A273" s="1"/>
      <c r="B273" s="4"/>
      <c r="F273" s="4"/>
      <c r="G273" s="4"/>
      <c r="H273" s="5"/>
      <c r="I273" s="4"/>
      <c r="J273" s="4"/>
      <c r="K273" s="4"/>
      <c r="L273" s="4"/>
    </row>
    <row r="274" spans="1:12" x14ac:dyDescent="0.25">
      <c r="A274" s="1"/>
      <c r="B274" s="4"/>
      <c r="F274" s="4"/>
      <c r="G274" s="4"/>
      <c r="H274" s="5"/>
      <c r="I274" s="4"/>
      <c r="J274" s="4"/>
      <c r="K274" s="4"/>
      <c r="L274" s="4"/>
    </row>
    <row r="275" spans="1:12" x14ac:dyDescent="0.25">
      <c r="A275" s="1"/>
      <c r="B275" s="4"/>
      <c r="F275" s="4"/>
      <c r="G275" s="4"/>
      <c r="H275" s="5"/>
      <c r="I275" s="4"/>
      <c r="J275" s="4"/>
      <c r="K275" s="4"/>
      <c r="L275" s="4"/>
    </row>
    <row r="276" spans="1:12" x14ac:dyDescent="0.25">
      <c r="A276" s="1"/>
      <c r="B276" s="4"/>
      <c r="F276" s="4"/>
      <c r="G276" s="4"/>
      <c r="H276" s="5"/>
      <c r="I276" s="4"/>
      <c r="J276" s="4"/>
      <c r="K276" s="4"/>
      <c r="L276" s="4"/>
    </row>
    <row r="277" spans="1:12" x14ac:dyDescent="0.25">
      <c r="A277" s="1"/>
      <c r="B277" s="4"/>
      <c r="F277" s="4"/>
      <c r="G277" s="4"/>
      <c r="H277" s="5"/>
      <c r="I277" s="4"/>
      <c r="J277" s="4"/>
      <c r="K277" s="4"/>
      <c r="L277" s="4"/>
    </row>
    <row r="278" spans="1:12" x14ac:dyDescent="0.25">
      <c r="A278" s="1"/>
      <c r="B278" s="4"/>
      <c r="F278" s="4"/>
      <c r="G278" s="4"/>
      <c r="H278" s="5"/>
      <c r="I278" s="4"/>
      <c r="J278" s="4"/>
      <c r="K278" s="4"/>
      <c r="L278" s="4"/>
    </row>
    <row r="279" spans="1:12" x14ac:dyDescent="0.25">
      <c r="A279" s="1"/>
      <c r="B279" s="4"/>
      <c r="F279" s="4"/>
      <c r="G279" s="4"/>
      <c r="H279" s="5"/>
      <c r="I279" s="4"/>
      <c r="J279" s="4"/>
      <c r="K279" s="4"/>
      <c r="L279" s="4"/>
    </row>
    <row r="280" spans="1:12" x14ac:dyDescent="0.25">
      <c r="A280" s="1"/>
      <c r="B280" s="4"/>
      <c r="F280" s="4"/>
      <c r="G280" s="4"/>
      <c r="H280" s="5"/>
      <c r="I280" s="4"/>
      <c r="J280" s="4"/>
      <c r="K280" s="4"/>
      <c r="L280" s="4"/>
    </row>
    <row r="281" spans="1:12" x14ac:dyDescent="0.25">
      <c r="A281" s="1"/>
      <c r="B281" s="4"/>
      <c r="F281" s="4"/>
      <c r="G281" s="4"/>
      <c r="H281" s="5"/>
      <c r="I281" s="4"/>
      <c r="J281" s="4"/>
      <c r="K281" s="4"/>
      <c r="L281" s="4"/>
    </row>
    <row r="282" spans="1:12" x14ac:dyDescent="0.25">
      <c r="A282" s="1"/>
      <c r="B282" s="4"/>
      <c r="F282" s="4"/>
      <c r="G282" s="4"/>
      <c r="H282" s="5"/>
      <c r="I282" s="4"/>
      <c r="J282" s="4"/>
      <c r="K282" s="4"/>
      <c r="L282" s="4"/>
    </row>
    <row r="283" spans="1:12" x14ac:dyDescent="0.25">
      <c r="A283" s="1"/>
      <c r="B283" s="4"/>
      <c r="F283" s="4"/>
      <c r="G283" s="4"/>
      <c r="H283" s="5"/>
      <c r="I283" s="4"/>
      <c r="J283" s="4"/>
      <c r="K283" s="4"/>
      <c r="L283" s="4"/>
    </row>
    <row r="284" spans="1:12" x14ac:dyDescent="0.25">
      <c r="A284" s="1"/>
      <c r="B284" s="4"/>
      <c r="F284" s="4"/>
      <c r="G284" s="4"/>
      <c r="H284" s="5"/>
      <c r="I284" s="4"/>
      <c r="J284" s="4"/>
      <c r="K284" s="4"/>
      <c r="L284" s="4"/>
    </row>
    <row r="285" spans="1:12" x14ac:dyDescent="0.25">
      <c r="A285" s="1"/>
      <c r="B285" s="4"/>
      <c r="F285" s="4"/>
      <c r="G285" s="4"/>
      <c r="H285" s="5"/>
      <c r="I285" s="4"/>
      <c r="J285" s="4"/>
      <c r="K285" s="4"/>
      <c r="L285" s="4"/>
    </row>
    <row r="286" spans="1:12" x14ac:dyDescent="0.25">
      <c r="A286" s="1"/>
      <c r="B286" s="4"/>
      <c r="F286" s="4"/>
      <c r="G286" s="4"/>
      <c r="H286" s="5"/>
      <c r="I286" s="4"/>
      <c r="J286" s="4"/>
      <c r="K286" s="4"/>
      <c r="L286" s="4"/>
    </row>
    <row r="287" spans="1:12" x14ac:dyDescent="0.25">
      <c r="A287" s="1"/>
      <c r="B287" s="4"/>
      <c r="F287" s="4"/>
      <c r="G287" s="4"/>
      <c r="H287" s="5"/>
      <c r="I287" s="4"/>
      <c r="J287" s="4"/>
      <c r="K287" s="4"/>
      <c r="L287" s="4"/>
    </row>
    <row r="288" spans="1:12" x14ac:dyDescent="0.25">
      <c r="A288" s="1"/>
      <c r="B288" s="4"/>
      <c r="F288" s="4"/>
      <c r="G288" s="4"/>
      <c r="H288" s="5"/>
      <c r="I288" s="4"/>
      <c r="J288" s="4"/>
      <c r="K288" s="4"/>
      <c r="L288" s="4"/>
    </row>
    <row r="289" spans="1:12" x14ac:dyDescent="0.25">
      <c r="A289" s="1"/>
      <c r="B289" s="4"/>
      <c r="F289" s="4"/>
      <c r="G289" s="4"/>
      <c r="H289" s="5"/>
      <c r="I289" s="4"/>
      <c r="J289" s="4"/>
      <c r="K289" s="4"/>
      <c r="L289" s="4"/>
    </row>
    <row r="290" spans="1:12" x14ac:dyDescent="0.25">
      <c r="A290" s="1"/>
      <c r="B290" s="4"/>
      <c r="F290" s="4"/>
      <c r="G290" s="4"/>
      <c r="H290" s="5"/>
      <c r="I290" s="4"/>
      <c r="J290" s="4"/>
      <c r="K290" s="4"/>
      <c r="L290" s="4"/>
    </row>
    <row r="291" spans="1:12" x14ac:dyDescent="0.25">
      <c r="A291" s="1"/>
      <c r="B291" s="4"/>
      <c r="F291" s="4"/>
      <c r="G291" s="4"/>
      <c r="H291" s="5"/>
      <c r="I291" s="4"/>
      <c r="J291" s="4"/>
      <c r="K291" s="4"/>
      <c r="L291" s="4"/>
    </row>
    <row r="292" spans="1:12" x14ac:dyDescent="0.25">
      <c r="A292" s="1"/>
      <c r="B292" s="4"/>
      <c r="F292" s="4"/>
      <c r="G292" s="4"/>
      <c r="H292" s="5"/>
      <c r="I292" s="4"/>
      <c r="J292" s="4"/>
      <c r="K292" s="4"/>
      <c r="L292" s="4"/>
    </row>
    <row r="293" spans="1:12" x14ac:dyDescent="0.25">
      <c r="A293" s="1"/>
      <c r="B293" s="4"/>
      <c r="F293" s="4"/>
      <c r="G293" s="4"/>
      <c r="H293" s="5"/>
      <c r="I293" s="4"/>
      <c r="J293" s="4"/>
      <c r="K293" s="4"/>
      <c r="L293" s="4"/>
    </row>
    <row r="294" spans="1:12" x14ac:dyDescent="0.25">
      <c r="A294" s="1"/>
      <c r="B294" s="4"/>
      <c r="F294" s="4"/>
      <c r="G294" s="4"/>
      <c r="H294" s="5"/>
      <c r="I294" s="4"/>
      <c r="J294" s="4"/>
      <c r="K294" s="4"/>
      <c r="L294" s="4"/>
    </row>
    <row r="295" spans="1:12" x14ac:dyDescent="0.25">
      <c r="A295" s="1"/>
      <c r="B295" s="4"/>
      <c r="F295" s="4"/>
      <c r="G295" s="4"/>
      <c r="H295" s="5"/>
      <c r="I295" s="4"/>
      <c r="J295" s="4"/>
      <c r="K295" s="4"/>
      <c r="L295" s="4"/>
    </row>
    <row r="296" spans="1:12" x14ac:dyDescent="0.25">
      <c r="A296" s="1"/>
      <c r="B296" s="4"/>
      <c r="F296" s="4"/>
      <c r="G296" s="4"/>
      <c r="H296" s="5"/>
      <c r="I296" s="4"/>
      <c r="J296" s="4"/>
      <c r="K296" s="4"/>
      <c r="L296" s="4"/>
    </row>
    <row r="297" spans="1:12" x14ac:dyDescent="0.25">
      <c r="A297" s="1"/>
      <c r="B297" s="4"/>
      <c r="F297" s="4"/>
      <c r="G297" s="4"/>
      <c r="H297" s="5"/>
      <c r="I297" s="4"/>
      <c r="J297" s="4"/>
      <c r="K297" s="4"/>
      <c r="L297" s="4"/>
    </row>
    <row r="298" spans="1:12" x14ac:dyDescent="0.25">
      <c r="A298" s="1"/>
      <c r="B298" s="4"/>
      <c r="F298" s="4"/>
      <c r="G298" s="4"/>
      <c r="H298" s="5"/>
      <c r="I298" s="4"/>
      <c r="J298" s="4"/>
      <c r="K298" s="4"/>
      <c r="L298" s="4"/>
    </row>
    <row r="299" spans="1:12" x14ac:dyDescent="0.25">
      <c r="A299" s="1"/>
      <c r="B299" s="4"/>
      <c r="F299" s="4"/>
      <c r="G299" s="4"/>
      <c r="H299" s="5"/>
      <c r="I299" s="4"/>
      <c r="J299" s="4"/>
      <c r="K299" s="4"/>
      <c r="L299" s="4"/>
    </row>
    <row r="300" spans="1:12" x14ac:dyDescent="0.25">
      <c r="A300" s="1"/>
      <c r="B300" s="4"/>
      <c r="F300" s="4"/>
      <c r="G300" s="4"/>
      <c r="H300" s="5"/>
      <c r="I300" s="4"/>
      <c r="J300" s="4"/>
      <c r="K300" s="4"/>
      <c r="L300" s="4"/>
    </row>
    <row r="301" spans="1:12" x14ac:dyDescent="0.25">
      <c r="A301" s="1"/>
      <c r="B301" s="4"/>
      <c r="F301" s="4"/>
      <c r="G301" s="4"/>
      <c r="H301" s="5"/>
      <c r="I301" s="4"/>
      <c r="J301" s="4"/>
      <c r="K301" s="4"/>
      <c r="L301" s="4"/>
    </row>
    <row r="302" spans="1:12" x14ac:dyDescent="0.25">
      <c r="A302" s="1"/>
      <c r="B302" s="4"/>
      <c r="F302" s="4"/>
      <c r="G302" s="4"/>
      <c r="H302" s="5"/>
      <c r="I302" s="4"/>
      <c r="J302" s="4"/>
      <c r="K302" s="4"/>
      <c r="L302" s="4"/>
    </row>
    <row r="303" spans="1:12" x14ac:dyDescent="0.25">
      <c r="A303" s="1"/>
      <c r="B303" s="4"/>
      <c r="F303" s="4"/>
      <c r="G303" s="4"/>
      <c r="H303" s="5"/>
      <c r="I303" s="4"/>
      <c r="J303" s="4"/>
      <c r="K303" s="4"/>
      <c r="L303" s="4"/>
    </row>
    <row r="304" spans="1:12" x14ac:dyDescent="0.25">
      <c r="A304" s="1"/>
      <c r="B304" s="4"/>
      <c r="F304" s="4"/>
      <c r="G304" s="4"/>
      <c r="H304" s="5"/>
      <c r="I304" s="4"/>
      <c r="J304" s="4"/>
      <c r="K304" s="4"/>
      <c r="L304" s="4"/>
    </row>
    <row r="305" spans="1:12" x14ac:dyDescent="0.25">
      <c r="A305" s="1"/>
      <c r="B305" s="4"/>
      <c r="F305" s="4"/>
      <c r="G305" s="4"/>
      <c r="H305" s="5"/>
      <c r="I305" s="4"/>
      <c r="J305" s="4"/>
      <c r="K305" s="4"/>
      <c r="L305" s="4"/>
    </row>
    <row r="306" spans="1:12" x14ac:dyDescent="0.25">
      <c r="A306" s="1"/>
      <c r="B306" s="4"/>
      <c r="F306" s="4"/>
      <c r="G306" s="4"/>
      <c r="H306" s="5"/>
      <c r="I306" s="4"/>
      <c r="J306" s="4"/>
      <c r="K306" s="4"/>
      <c r="L306" s="4"/>
    </row>
    <row r="307" spans="1:12" x14ac:dyDescent="0.25">
      <c r="A307" s="1"/>
      <c r="B307" s="4"/>
      <c r="F307" s="4"/>
      <c r="G307" s="4"/>
      <c r="H307" s="5"/>
      <c r="I307" s="4"/>
      <c r="J307" s="4"/>
      <c r="K307" s="4"/>
      <c r="L307" s="4"/>
    </row>
    <row r="308" spans="1:12" x14ac:dyDescent="0.25">
      <c r="A308" s="1"/>
      <c r="B308" s="4"/>
      <c r="F308" s="4"/>
      <c r="G308" s="4"/>
      <c r="H308" s="5"/>
      <c r="I308" s="4"/>
      <c r="J308" s="4"/>
      <c r="K308" s="4"/>
      <c r="L308" s="4"/>
    </row>
    <row r="309" spans="1:12" x14ac:dyDescent="0.25">
      <c r="A309" s="1"/>
      <c r="B309" s="4"/>
      <c r="F309" s="4"/>
      <c r="G309" s="4"/>
      <c r="H309" s="5"/>
      <c r="I309" s="4"/>
      <c r="J309" s="4"/>
      <c r="K309" s="4"/>
      <c r="L309" s="4"/>
    </row>
    <row r="310" spans="1:12" x14ac:dyDescent="0.25">
      <c r="A310" s="1"/>
      <c r="B310" s="4"/>
      <c r="F310" s="4"/>
      <c r="G310" s="4"/>
      <c r="H310" s="5"/>
      <c r="I310" s="4"/>
      <c r="J310" s="4"/>
      <c r="K310" s="4"/>
      <c r="L310" s="4"/>
    </row>
    <row r="311" spans="1:12" x14ac:dyDescent="0.25">
      <c r="A311" s="1"/>
      <c r="B311" s="4"/>
      <c r="F311" s="4"/>
      <c r="G311" s="4"/>
      <c r="H311" s="5"/>
      <c r="I311" s="4"/>
      <c r="J311" s="4"/>
      <c r="K311" s="4"/>
      <c r="L311" s="4"/>
    </row>
    <row r="312" spans="1:12" x14ac:dyDescent="0.25">
      <c r="A312" s="1"/>
      <c r="B312" s="4"/>
      <c r="F312" s="4"/>
      <c r="G312" s="4"/>
      <c r="H312" s="5"/>
      <c r="I312" s="4"/>
      <c r="J312" s="4"/>
      <c r="K312" s="4"/>
      <c r="L312" s="4"/>
    </row>
    <row r="313" spans="1:12" x14ac:dyDescent="0.25">
      <c r="A313" s="1"/>
      <c r="B313" s="4"/>
      <c r="F313" s="4"/>
      <c r="G313" s="4"/>
      <c r="H313" s="5"/>
      <c r="I313" s="4"/>
      <c r="J313" s="4"/>
      <c r="K313" s="4"/>
      <c r="L313" s="4"/>
    </row>
    <row r="314" spans="1:12" x14ac:dyDescent="0.25">
      <c r="A314" s="1"/>
      <c r="B314" s="4"/>
      <c r="F314" s="4"/>
      <c r="G314" s="4"/>
      <c r="H314" s="5"/>
      <c r="I314" s="4"/>
      <c r="J314" s="4"/>
      <c r="K314" s="4"/>
      <c r="L314" s="4"/>
    </row>
    <row r="315" spans="1:12" x14ac:dyDescent="0.25">
      <c r="A315" s="1"/>
      <c r="B315" s="4"/>
      <c r="F315" s="4"/>
      <c r="G315" s="4"/>
      <c r="H315" s="5"/>
      <c r="I315" s="4"/>
      <c r="J315" s="4"/>
      <c r="K315" s="4"/>
      <c r="L315" s="4"/>
    </row>
    <row r="316" spans="1:12" x14ac:dyDescent="0.25">
      <c r="A316" s="1"/>
      <c r="B316" s="4"/>
      <c r="F316" s="4"/>
      <c r="G316" s="4"/>
      <c r="H316" s="5"/>
      <c r="I316" s="4"/>
      <c r="J316" s="4"/>
      <c r="K316" s="4"/>
      <c r="L316" s="4"/>
    </row>
    <row r="317" spans="1:12" x14ac:dyDescent="0.25">
      <c r="A317" s="1"/>
      <c r="B317" s="4"/>
      <c r="F317" s="4"/>
      <c r="G317" s="4"/>
      <c r="H317" s="5"/>
      <c r="I317" s="4"/>
      <c r="J317" s="4"/>
      <c r="K317" s="4"/>
      <c r="L317" s="4"/>
    </row>
    <row r="318" spans="1:12" x14ac:dyDescent="0.25">
      <c r="A318" s="1"/>
      <c r="B318" s="4"/>
      <c r="F318" s="4"/>
      <c r="G318" s="4"/>
      <c r="H318" s="5"/>
      <c r="I318" s="4"/>
      <c r="J318" s="4"/>
      <c r="K318" s="4"/>
      <c r="L318" s="4"/>
    </row>
    <row r="319" spans="1:12" x14ac:dyDescent="0.25">
      <c r="A319" s="1"/>
      <c r="B319" s="4"/>
      <c r="F319" s="4"/>
      <c r="G319" s="4"/>
      <c r="H319" s="5"/>
      <c r="I319" s="4"/>
      <c r="J319" s="4"/>
      <c r="K319" s="4"/>
      <c r="L319" s="4"/>
    </row>
    <row r="320" spans="1:12" x14ac:dyDescent="0.25">
      <c r="A320" s="1"/>
      <c r="B320" s="4"/>
      <c r="F320" s="4"/>
      <c r="G320" s="4"/>
      <c r="H320" s="5"/>
      <c r="I320" s="4"/>
      <c r="J320" s="4"/>
      <c r="K320" s="4"/>
      <c r="L320" s="4"/>
    </row>
    <row r="321" spans="1:12" x14ac:dyDescent="0.25">
      <c r="A321" s="1"/>
      <c r="B321" s="4"/>
      <c r="F321" s="4"/>
      <c r="G321" s="4"/>
      <c r="H321" s="5"/>
      <c r="I321" s="4"/>
      <c r="J321" s="4"/>
      <c r="K321" s="4"/>
      <c r="L321" s="4"/>
    </row>
    <row r="322" spans="1:12" x14ac:dyDescent="0.25">
      <c r="A322" s="1"/>
      <c r="B322" s="4"/>
      <c r="F322" s="4"/>
      <c r="G322" s="4"/>
      <c r="H322" s="5"/>
      <c r="I322" s="4"/>
      <c r="J322" s="4"/>
      <c r="K322" s="4"/>
      <c r="L322" s="4"/>
    </row>
    <row r="323" spans="1:12" x14ac:dyDescent="0.25">
      <c r="A323" s="1"/>
      <c r="B323" s="4"/>
      <c r="F323" s="4"/>
      <c r="G323" s="4"/>
      <c r="H323" s="5"/>
      <c r="I323" s="4"/>
      <c r="J323" s="4"/>
      <c r="K323" s="4"/>
      <c r="L323" s="4"/>
    </row>
    <row r="324" spans="1:12" x14ac:dyDescent="0.25">
      <c r="A324" s="1"/>
      <c r="B324" s="4"/>
      <c r="F324" s="4"/>
      <c r="G324" s="4"/>
      <c r="H324" s="5"/>
      <c r="I324" s="4"/>
      <c r="J324" s="4"/>
      <c r="K324" s="4"/>
      <c r="L324" s="4"/>
    </row>
    <row r="325" spans="1:12" x14ac:dyDescent="0.25">
      <c r="A325" s="1"/>
      <c r="B325" s="4"/>
      <c r="F325" s="4"/>
      <c r="G325" s="4"/>
      <c r="H325" s="5"/>
      <c r="I325" s="4"/>
      <c r="J325" s="4"/>
      <c r="K325" s="4"/>
      <c r="L325" s="4"/>
    </row>
    <row r="326" spans="1:12" x14ac:dyDescent="0.25">
      <c r="A326" s="1"/>
      <c r="B326" s="4"/>
      <c r="F326" s="4"/>
      <c r="G326" s="4"/>
      <c r="H326" s="5"/>
      <c r="I326" s="4"/>
      <c r="J326" s="4"/>
      <c r="K326" s="4"/>
      <c r="L326" s="4"/>
    </row>
    <row r="327" spans="1:12" x14ac:dyDescent="0.25">
      <c r="A327" s="1"/>
      <c r="B327" s="4"/>
      <c r="F327" s="4"/>
      <c r="G327" s="4"/>
      <c r="H327" s="5"/>
      <c r="I327" s="4"/>
      <c r="J327" s="4"/>
      <c r="K327" s="4"/>
      <c r="L327" s="4"/>
    </row>
    <row r="328" spans="1:12" x14ac:dyDescent="0.25">
      <c r="A328" s="1"/>
      <c r="B328" s="4"/>
      <c r="F328" s="4"/>
      <c r="G328" s="4"/>
      <c r="H328" s="5"/>
      <c r="I328" s="4"/>
      <c r="J328" s="4"/>
      <c r="K328" s="4"/>
      <c r="L328" s="4"/>
    </row>
    <row r="329" spans="1:12" x14ac:dyDescent="0.25">
      <c r="A329" s="1"/>
      <c r="B329" s="4"/>
      <c r="F329" s="4"/>
      <c r="G329" s="4"/>
      <c r="H329" s="5"/>
      <c r="I329" s="4"/>
      <c r="J329" s="4"/>
      <c r="K329" s="4"/>
      <c r="L329" s="4"/>
    </row>
    <row r="330" spans="1:12" x14ac:dyDescent="0.25">
      <c r="A330" s="1"/>
      <c r="B330" s="4"/>
      <c r="F330" s="4"/>
      <c r="G330" s="4"/>
      <c r="H330" s="5"/>
      <c r="I330" s="4"/>
      <c r="J330" s="4"/>
      <c r="K330" s="4"/>
      <c r="L330" s="4"/>
    </row>
    <row r="331" spans="1:12" x14ac:dyDescent="0.25">
      <c r="A331" s="1"/>
      <c r="B331" s="4"/>
      <c r="F331" s="4"/>
      <c r="G331" s="4"/>
      <c r="H331" s="5"/>
      <c r="I331" s="4"/>
      <c r="J331" s="4"/>
      <c r="K331" s="4"/>
      <c r="L331" s="4"/>
    </row>
    <row r="332" spans="1:12" x14ac:dyDescent="0.25">
      <c r="A332" s="1"/>
      <c r="B332" s="4"/>
      <c r="F332" s="4"/>
      <c r="G332" s="4"/>
      <c r="H332" s="5"/>
      <c r="I332" s="4"/>
      <c r="J332" s="4"/>
      <c r="K332" s="4"/>
      <c r="L332" s="4"/>
    </row>
    <row r="333" spans="1:12" x14ac:dyDescent="0.25">
      <c r="A333" s="1"/>
      <c r="B333" s="4"/>
      <c r="F333" s="4"/>
      <c r="G333" s="4"/>
      <c r="H333" s="5"/>
      <c r="I333" s="4"/>
      <c r="J333" s="4"/>
      <c r="K333" s="4"/>
      <c r="L333" s="4"/>
    </row>
    <row r="334" spans="1:12" x14ac:dyDescent="0.25">
      <c r="A334" s="1"/>
      <c r="B334" s="4"/>
      <c r="F334" s="4"/>
      <c r="G334" s="4"/>
      <c r="H334" s="5"/>
      <c r="I334" s="4"/>
      <c r="J334" s="4"/>
      <c r="K334" s="4"/>
      <c r="L334" s="4"/>
    </row>
    <row r="335" spans="1:12" x14ac:dyDescent="0.25">
      <c r="A335" s="1"/>
      <c r="B335" s="4"/>
      <c r="F335" s="4"/>
      <c r="G335" s="4"/>
      <c r="H335" s="5"/>
      <c r="I335" s="4"/>
      <c r="J335" s="4"/>
      <c r="K335" s="4"/>
      <c r="L335" s="4"/>
    </row>
    <row r="336" spans="1:12" x14ac:dyDescent="0.25">
      <c r="A336" s="1"/>
      <c r="B336" s="4"/>
      <c r="F336" s="4"/>
      <c r="G336" s="4"/>
      <c r="H336" s="5"/>
      <c r="I336" s="4"/>
      <c r="J336" s="4"/>
      <c r="K336" s="4"/>
      <c r="L336" s="4"/>
    </row>
    <row r="337" spans="1:12" x14ac:dyDescent="0.25">
      <c r="A337" s="1"/>
      <c r="B337" s="4"/>
      <c r="F337" s="4"/>
      <c r="G337" s="4"/>
      <c r="H337" s="5"/>
      <c r="I337" s="4"/>
      <c r="J337" s="4"/>
      <c r="K337" s="4"/>
      <c r="L337" s="4"/>
    </row>
    <row r="338" spans="1:12" x14ac:dyDescent="0.25">
      <c r="A338" s="1"/>
      <c r="B338" s="4"/>
      <c r="F338" s="4"/>
      <c r="G338" s="4"/>
      <c r="H338" s="5"/>
      <c r="I338" s="4"/>
      <c r="J338" s="4"/>
      <c r="K338" s="4"/>
      <c r="L338" s="4"/>
    </row>
    <row r="339" spans="1:12" x14ac:dyDescent="0.25">
      <c r="A339" s="1"/>
      <c r="B339" s="4"/>
      <c r="F339" s="4"/>
      <c r="G339" s="4"/>
      <c r="H339" s="5"/>
      <c r="I339" s="4"/>
      <c r="J339" s="4"/>
      <c r="K339" s="4"/>
      <c r="L339" s="4"/>
    </row>
    <row r="340" spans="1:12" x14ac:dyDescent="0.25">
      <c r="A340" s="1"/>
      <c r="B340" s="4"/>
      <c r="F340" s="4"/>
      <c r="G340" s="4"/>
      <c r="H340" s="5"/>
      <c r="I340" s="4"/>
      <c r="J340" s="4"/>
      <c r="K340" s="4"/>
      <c r="L340" s="4"/>
    </row>
    <row r="341" spans="1:12" x14ac:dyDescent="0.25">
      <c r="A341" s="1"/>
      <c r="B341" s="4"/>
      <c r="F341" s="4"/>
      <c r="G341" s="4"/>
      <c r="H341" s="5"/>
      <c r="I341" s="4"/>
      <c r="J341" s="4"/>
      <c r="K341" s="4"/>
      <c r="L341" s="4"/>
    </row>
    <row r="342" spans="1:12" x14ac:dyDescent="0.25">
      <c r="A342" s="1"/>
      <c r="B342" s="4"/>
      <c r="F342" s="4"/>
      <c r="G342" s="4"/>
      <c r="H342" s="5"/>
      <c r="I342" s="4"/>
      <c r="J342" s="4"/>
      <c r="K342" s="4"/>
      <c r="L342" s="4"/>
    </row>
    <row r="343" spans="1:12" x14ac:dyDescent="0.25">
      <c r="A343" s="1"/>
      <c r="B343" s="4"/>
      <c r="F343" s="4"/>
      <c r="G343" s="4"/>
      <c r="H343" s="5"/>
      <c r="I343" s="4"/>
      <c r="J343" s="4"/>
      <c r="K343" s="4"/>
      <c r="L343" s="4"/>
    </row>
    <row r="344" spans="1:12" x14ac:dyDescent="0.25">
      <c r="A344" s="1"/>
      <c r="B344" s="4"/>
      <c r="F344" s="4"/>
      <c r="G344" s="4"/>
      <c r="H344" s="5"/>
      <c r="I344" s="4"/>
      <c r="J344" s="4"/>
      <c r="K344" s="4"/>
      <c r="L344" s="4"/>
    </row>
    <row r="345" spans="1:12" x14ac:dyDescent="0.25">
      <c r="A345" s="1"/>
      <c r="B345" s="4"/>
      <c r="F345" s="4"/>
      <c r="G345" s="4"/>
      <c r="H345" s="5"/>
      <c r="I345" s="4"/>
      <c r="J345" s="4"/>
      <c r="K345" s="4"/>
      <c r="L345" s="4"/>
    </row>
    <row r="346" spans="1:12" x14ac:dyDescent="0.25">
      <c r="A346" s="1"/>
      <c r="B346" s="4"/>
      <c r="F346" s="4"/>
      <c r="G346" s="4"/>
      <c r="H346" s="5"/>
      <c r="I346" s="4"/>
      <c r="J346" s="4"/>
      <c r="K346" s="4"/>
      <c r="L346" s="4"/>
    </row>
    <row r="347" spans="1:12" x14ac:dyDescent="0.25">
      <c r="A347" s="1"/>
      <c r="B347" s="4"/>
      <c r="F347" s="4"/>
      <c r="G347" s="4"/>
      <c r="H347" s="5"/>
      <c r="I347" s="4"/>
      <c r="J347" s="4"/>
      <c r="K347" s="4"/>
      <c r="L347" s="4"/>
    </row>
    <row r="348" spans="1:12" x14ac:dyDescent="0.25">
      <c r="A348" s="1"/>
      <c r="B348" s="4"/>
      <c r="F348" s="4"/>
      <c r="G348" s="4"/>
      <c r="H348" s="5"/>
      <c r="I348" s="4"/>
      <c r="J348" s="4"/>
      <c r="K348" s="4"/>
      <c r="L348" s="4"/>
    </row>
    <row r="349" spans="1:12" x14ac:dyDescent="0.25">
      <c r="A349" s="1"/>
      <c r="B349" s="4"/>
      <c r="F349" s="4"/>
      <c r="G349" s="4"/>
      <c r="H349" s="5"/>
      <c r="I349" s="4"/>
      <c r="J349" s="4"/>
      <c r="K349" s="4"/>
      <c r="L349" s="4"/>
    </row>
    <row r="350" spans="1:12" x14ac:dyDescent="0.25">
      <c r="A350" s="1"/>
      <c r="B350" s="4"/>
      <c r="F350" s="4"/>
      <c r="G350" s="4"/>
      <c r="H350" s="5"/>
      <c r="I350" s="4"/>
      <c r="J350" s="4"/>
      <c r="K350" s="4"/>
      <c r="L350" s="4"/>
    </row>
    <row r="351" spans="1:12" x14ac:dyDescent="0.25">
      <c r="A351" s="1"/>
      <c r="B351" s="4"/>
      <c r="F351" s="4"/>
      <c r="G351" s="4"/>
      <c r="H351" s="5"/>
      <c r="I351" s="4"/>
      <c r="J351" s="4"/>
      <c r="K351" s="4"/>
      <c r="L351" s="4"/>
    </row>
    <row r="352" spans="1:12" x14ac:dyDescent="0.25">
      <c r="A352" s="1"/>
      <c r="B352" s="4"/>
      <c r="F352" s="4"/>
      <c r="G352" s="4"/>
      <c r="H352" s="5"/>
      <c r="I352" s="4"/>
      <c r="J352" s="4"/>
      <c r="K352" s="4"/>
      <c r="L352" s="4"/>
    </row>
    <row r="353" spans="1:12" x14ac:dyDescent="0.25">
      <c r="A353" s="1"/>
      <c r="B353" s="4"/>
      <c r="F353" s="4"/>
      <c r="G353" s="4"/>
      <c r="H353" s="5"/>
      <c r="I353" s="4"/>
      <c r="J353" s="4"/>
      <c r="K353" s="4"/>
      <c r="L353" s="4"/>
    </row>
    <row r="354" spans="1:12" x14ac:dyDescent="0.25">
      <c r="A354" s="1"/>
      <c r="B354" s="4"/>
      <c r="F354" s="4"/>
      <c r="G354" s="4"/>
      <c r="H354" s="5"/>
      <c r="I354" s="4"/>
      <c r="J354" s="4"/>
      <c r="K354" s="4"/>
      <c r="L354" s="4"/>
    </row>
    <row r="355" spans="1:12" x14ac:dyDescent="0.25">
      <c r="A355" s="1"/>
      <c r="B355" s="4"/>
      <c r="F355" s="4"/>
      <c r="G355" s="4"/>
      <c r="H355" s="5"/>
      <c r="I355" s="4"/>
      <c r="J355" s="4"/>
      <c r="K355" s="4"/>
      <c r="L355" s="4"/>
    </row>
    <row r="356" spans="1:12" x14ac:dyDescent="0.25">
      <c r="A356" s="1"/>
      <c r="B356" s="4"/>
      <c r="F356" s="4"/>
      <c r="G356" s="4"/>
      <c r="H356" s="5"/>
      <c r="I356" s="4"/>
      <c r="J356" s="4"/>
      <c r="K356" s="4"/>
      <c r="L356" s="4"/>
    </row>
    <row r="357" spans="1:12" x14ac:dyDescent="0.25">
      <c r="A357" s="1"/>
      <c r="B357" s="4"/>
      <c r="F357" s="4"/>
      <c r="G357" s="4"/>
      <c r="H357" s="5"/>
      <c r="I357" s="4"/>
      <c r="J357" s="4"/>
      <c r="K357" s="4"/>
      <c r="L357" s="4"/>
    </row>
    <row r="358" spans="1:12" x14ac:dyDescent="0.25">
      <c r="A358" s="1"/>
      <c r="B358" s="4"/>
      <c r="F358" s="4"/>
      <c r="G358" s="4"/>
      <c r="H358" s="5"/>
      <c r="I358" s="4"/>
      <c r="J358" s="4"/>
      <c r="K358" s="4"/>
      <c r="L358" s="4"/>
    </row>
    <row r="359" spans="1:12" x14ac:dyDescent="0.25">
      <c r="A359" s="1"/>
      <c r="B359" s="4"/>
      <c r="F359" s="4"/>
      <c r="G359" s="4"/>
      <c r="H359" s="5"/>
      <c r="I359" s="4"/>
      <c r="J359" s="4"/>
      <c r="K359" s="4"/>
      <c r="L359" s="4"/>
    </row>
    <row r="360" spans="1:12" x14ac:dyDescent="0.25">
      <c r="A360" s="1"/>
      <c r="B360" s="4"/>
      <c r="F360" s="4"/>
      <c r="G360" s="4"/>
      <c r="H360" s="5"/>
      <c r="I360" s="4"/>
      <c r="J360" s="4"/>
      <c r="K360" s="4"/>
      <c r="L360" s="4"/>
    </row>
    <row r="361" spans="1:12" x14ac:dyDescent="0.25">
      <c r="A361" s="1"/>
      <c r="B361" s="4"/>
      <c r="F361" s="4"/>
      <c r="G361" s="4"/>
      <c r="H361" s="5"/>
      <c r="I361" s="4"/>
      <c r="J361" s="4"/>
      <c r="K361" s="4"/>
      <c r="L361" s="4"/>
    </row>
    <row r="362" spans="1:12" x14ac:dyDescent="0.25">
      <c r="A362" s="1"/>
      <c r="B362" s="4"/>
      <c r="F362" s="4"/>
      <c r="G362" s="4"/>
      <c r="H362" s="5"/>
      <c r="I362" s="4"/>
      <c r="J362" s="4"/>
      <c r="K362" s="4"/>
      <c r="L362" s="4"/>
    </row>
    <row r="363" spans="1:12" x14ac:dyDescent="0.25">
      <c r="A363" s="1"/>
      <c r="B363" s="4"/>
      <c r="F363" s="4"/>
      <c r="G363" s="4"/>
      <c r="H363" s="5"/>
      <c r="I363" s="4"/>
      <c r="J363" s="4"/>
      <c r="K363" s="4"/>
      <c r="L363" s="4"/>
    </row>
    <row r="364" spans="1:12" x14ac:dyDescent="0.25">
      <c r="A364" s="1"/>
      <c r="B364" s="4"/>
      <c r="F364" s="4"/>
      <c r="G364" s="4"/>
      <c r="H364" s="5"/>
      <c r="I364" s="4"/>
      <c r="J364" s="4"/>
      <c r="K364" s="4"/>
      <c r="L364" s="4"/>
    </row>
    <row r="365" spans="1:12" x14ac:dyDescent="0.25">
      <c r="A365" s="1"/>
      <c r="B365" s="4"/>
      <c r="F365" s="4"/>
      <c r="G365" s="4"/>
      <c r="H365" s="5"/>
      <c r="I365" s="4"/>
      <c r="J365" s="4"/>
      <c r="K365" s="4"/>
      <c r="L365" s="4"/>
    </row>
    <row r="366" spans="1:12" x14ac:dyDescent="0.25">
      <c r="A366" s="1"/>
      <c r="B366" s="4"/>
      <c r="F366" s="4"/>
      <c r="G366" s="4"/>
      <c r="H366" s="5"/>
      <c r="I366" s="4"/>
      <c r="J366" s="4"/>
      <c r="K366" s="4"/>
      <c r="L366" s="4"/>
    </row>
    <row r="367" spans="1:12" x14ac:dyDescent="0.25">
      <c r="A367" s="1"/>
      <c r="B367" s="4"/>
      <c r="F367" s="4"/>
      <c r="G367" s="4"/>
      <c r="H367" s="5"/>
      <c r="I367" s="4"/>
      <c r="J367" s="4"/>
      <c r="K367" s="4"/>
      <c r="L367" s="4"/>
    </row>
    <row r="368" spans="1:12" x14ac:dyDescent="0.25">
      <c r="A368" s="1"/>
      <c r="B368" s="4"/>
      <c r="F368" s="4"/>
      <c r="G368" s="4"/>
      <c r="H368" s="5"/>
      <c r="I368" s="4"/>
      <c r="J368" s="4"/>
      <c r="K368" s="4"/>
      <c r="L368" s="4"/>
    </row>
    <row r="369" spans="1:12" x14ac:dyDescent="0.25">
      <c r="A369" s="1"/>
      <c r="B369" s="4"/>
      <c r="F369" s="4"/>
      <c r="G369" s="4"/>
      <c r="H369" s="5"/>
      <c r="I369" s="4"/>
      <c r="J369" s="4"/>
      <c r="K369" s="4"/>
      <c r="L369" s="4"/>
    </row>
    <row r="370" spans="1:12" x14ac:dyDescent="0.25">
      <c r="A370" s="1"/>
      <c r="B370" s="4"/>
      <c r="F370" s="4"/>
      <c r="G370" s="4"/>
      <c r="H370" s="5"/>
      <c r="I370" s="4"/>
      <c r="J370" s="4"/>
      <c r="K370" s="4"/>
      <c r="L370" s="4"/>
    </row>
    <row r="371" spans="1:12" x14ac:dyDescent="0.25">
      <c r="A371" s="1"/>
      <c r="B371" s="4"/>
      <c r="F371" s="4"/>
      <c r="G371" s="4"/>
      <c r="H371" s="5"/>
      <c r="I371" s="4"/>
      <c r="J371" s="4"/>
      <c r="K371" s="4"/>
      <c r="L371" s="4"/>
    </row>
    <row r="372" spans="1:12" x14ac:dyDescent="0.25">
      <c r="A372" s="1"/>
      <c r="B372" s="4"/>
      <c r="F372" s="4"/>
      <c r="G372" s="4"/>
      <c r="H372" s="5"/>
      <c r="I372" s="4"/>
      <c r="J372" s="4"/>
      <c r="K372" s="4"/>
      <c r="L372" s="4"/>
    </row>
    <row r="373" spans="1:12" x14ac:dyDescent="0.25">
      <c r="A373" s="1"/>
      <c r="B373" s="4"/>
      <c r="F373" s="4"/>
      <c r="G373" s="4"/>
      <c r="H373" s="5"/>
      <c r="I373" s="4"/>
      <c r="J373" s="4"/>
      <c r="K373" s="4"/>
      <c r="L373" s="4"/>
    </row>
    <row r="374" spans="1:12" x14ac:dyDescent="0.25">
      <c r="A374" s="1"/>
      <c r="B374" s="4"/>
      <c r="F374" s="4"/>
      <c r="G374" s="4"/>
      <c r="H374" s="5"/>
      <c r="I374" s="4"/>
      <c r="J374" s="4"/>
      <c r="K374" s="4"/>
      <c r="L374" s="4"/>
    </row>
    <row r="375" spans="1:12" x14ac:dyDescent="0.25">
      <c r="A375" s="1"/>
      <c r="B375" s="4"/>
      <c r="F375" s="4"/>
      <c r="G375" s="4"/>
      <c r="H375" s="5"/>
      <c r="I375" s="4"/>
      <c r="J375" s="4"/>
      <c r="K375" s="4"/>
      <c r="L375" s="4"/>
    </row>
    <row r="376" spans="1:12" x14ac:dyDescent="0.25">
      <c r="A376" s="1"/>
      <c r="B376" s="4"/>
      <c r="F376" s="4"/>
      <c r="G376" s="4"/>
      <c r="H376" s="5"/>
      <c r="I376" s="4"/>
      <c r="J376" s="4"/>
      <c r="K376" s="4"/>
      <c r="L376" s="4"/>
    </row>
    <row r="377" spans="1:12" x14ac:dyDescent="0.25">
      <c r="A377" s="1"/>
      <c r="B377" s="4"/>
      <c r="F377" s="4"/>
      <c r="G377" s="4"/>
      <c r="H377" s="5"/>
      <c r="I377" s="4"/>
      <c r="J377" s="4"/>
      <c r="K377" s="4"/>
      <c r="L377" s="4"/>
    </row>
    <row r="378" spans="1:12" x14ac:dyDescent="0.25">
      <c r="A378" s="1"/>
      <c r="B378" s="4"/>
      <c r="F378" s="4"/>
      <c r="G378" s="4"/>
      <c r="H378" s="5"/>
      <c r="I378" s="4"/>
      <c r="J378" s="4"/>
      <c r="K378" s="4"/>
      <c r="L378" s="4"/>
    </row>
    <row r="379" spans="1:12" x14ac:dyDescent="0.25">
      <c r="A379" s="1"/>
      <c r="B379" s="4"/>
      <c r="F379" s="4"/>
      <c r="G379" s="4"/>
      <c r="H379" s="5"/>
      <c r="I379" s="4"/>
      <c r="J379" s="4"/>
      <c r="K379" s="4"/>
      <c r="L379" s="4"/>
    </row>
    <row r="380" spans="1:12" x14ac:dyDescent="0.25">
      <c r="A380" s="1"/>
      <c r="B380" s="4"/>
      <c r="F380" s="4"/>
      <c r="G380" s="4"/>
      <c r="H380" s="5"/>
      <c r="I380" s="4"/>
      <c r="J380" s="4"/>
      <c r="K380" s="4"/>
      <c r="L380" s="4"/>
    </row>
    <row r="381" spans="1:12" x14ac:dyDescent="0.25">
      <c r="A381" s="1"/>
      <c r="B381" s="4"/>
      <c r="F381" s="4"/>
      <c r="G381" s="4"/>
      <c r="H381" s="5"/>
      <c r="I381" s="4"/>
      <c r="J381" s="4"/>
      <c r="K381" s="4"/>
      <c r="L381" s="4"/>
    </row>
    <row r="382" spans="1:12" x14ac:dyDescent="0.25">
      <c r="A382" s="1"/>
      <c r="B382" s="4"/>
      <c r="F382" s="4"/>
      <c r="G382" s="4"/>
      <c r="H382" s="5"/>
      <c r="I382" s="4"/>
      <c r="J382" s="4"/>
      <c r="K382" s="4"/>
      <c r="L382" s="4"/>
    </row>
    <row r="383" spans="1:12" x14ac:dyDescent="0.25">
      <c r="A383" s="1"/>
      <c r="B383" s="4"/>
      <c r="F383" s="4"/>
      <c r="G383" s="4"/>
      <c r="H383" s="5"/>
      <c r="I383" s="4"/>
      <c r="J383" s="4"/>
      <c r="K383" s="4"/>
      <c r="L383" s="4"/>
    </row>
    <row r="384" spans="1:12" x14ac:dyDescent="0.25">
      <c r="A384" s="1"/>
      <c r="B384" s="4"/>
      <c r="F384" s="4"/>
      <c r="G384" s="4"/>
      <c r="H384" s="5"/>
      <c r="I384" s="4"/>
      <c r="J384" s="4"/>
      <c r="K384" s="4"/>
      <c r="L384" s="4"/>
    </row>
    <row r="385" spans="1:12" x14ac:dyDescent="0.25">
      <c r="A385" s="1"/>
      <c r="B385" s="4"/>
      <c r="F385" s="4"/>
      <c r="G385" s="4"/>
      <c r="H385" s="5"/>
      <c r="I385" s="4"/>
      <c r="J385" s="4"/>
      <c r="K385" s="4"/>
      <c r="L385" s="4"/>
    </row>
    <row r="386" spans="1:12" x14ac:dyDescent="0.25">
      <c r="A386" s="1"/>
      <c r="B386" s="4"/>
      <c r="F386" s="4"/>
      <c r="G386" s="4"/>
      <c r="H386" s="5"/>
      <c r="I386" s="4"/>
      <c r="J386" s="4"/>
      <c r="K386" s="4"/>
      <c r="L386" s="4"/>
    </row>
    <row r="387" spans="1:12" x14ac:dyDescent="0.25">
      <c r="A387" s="1"/>
      <c r="B387" s="4"/>
      <c r="F387" s="4"/>
      <c r="G387" s="4"/>
      <c r="H387" s="5"/>
      <c r="I387" s="4"/>
      <c r="J387" s="4"/>
      <c r="K387" s="4"/>
      <c r="L387" s="4"/>
    </row>
    <row r="388" spans="1:12" x14ac:dyDescent="0.25">
      <c r="A388" s="1"/>
      <c r="B388" s="4"/>
      <c r="F388" s="4"/>
      <c r="G388" s="4"/>
      <c r="H388" s="5"/>
      <c r="I388" s="4"/>
      <c r="J388" s="4"/>
      <c r="K388" s="4"/>
      <c r="L388" s="4"/>
    </row>
    <row r="389" spans="1:12" x14ac:dyDescent="0.25">
      <c r="A389" s="1"/>
      <c r="B389" s="4"/>
      <c r="F389" s="4"/>
      <c r="G389" s="4"/>
      <c r="H389" s="5"/>
      <c r="I389" s="4"/>
      <c r="J389" s="4"/>
      <c r="K389" s="4"/>
      <c r="L389" s="4"/>
    </row>
    <row r="390" spans="1:12" x14ac:dyDescent="0.25">
      <c r="A390" s="1"/>
      <c r="B390" s="4"/>
      <c r="F390" s="4"/>
      <c r="G390" s="4"/>
      <c r="H390" s="5"/>
      <c r="I390" s="4"/>
      <c r="J390" s="4"/>
      <c r="K390" s="4"/>
      <c r="L390" s="4"/>
    </row>
    <row r="391" spans="1:12" x14ac:dyDescent="0.25">
      <c r="A391" s="1"/>
      <c r="B391" s="4"/>
      <c r="F391" s="4"/>
      <c r="G391" s="4"/>
      <c r="H391" s="5"/>
      <c r="I391" s="4"/>
      <c r="J391" s="4"/>
      <c r="K391" s="4"/>
      <c r="L391" s="4"/>
    </row>
    <row r="392" spans="1:12" x14ac:dyDescent="0.25">
      <c r="A392" s="1"/>
      <c r="B392" s="4"/>
      <c r="F392" s="4"/>
      <c r="G392" s="4"/>
      <c r="H392" s="5"/>
      <c r="I392" s="4"/>
      <c r="J392" s="4"/>
      <c r="K392" s="4"/>
      <c r="L392" s="4"/>
    </row>
    <row r="393" spans="1:12" x14ac:dyDescent="0.25">
      <c r="A393" s="1"/>
      <c r="B393" s="4"/>
      <c r="F393" s="4"/>
      <c r="G393" s="4"/>
      <c r="H393" s="5"/>
      <c r="I393" s="4"/>
      <c r="J393" s="4"/>
      <c r="K393" s="4"/>
      <c r="L393" s="4"/>
    </row>
    <row r="394" spans="1:12" x14ac:dyDescent="0.25">
      <c r="A394" s="1"/>
      <c r="B394" s="4"/>
      <c r="F394" s="4"/>
      <c r="G394" s="4"/>
      <c r="H394" s="5"/>
      <c r="I394" s="4"/>
      <c r="J394" s="4"/>
      <c r="K394" s="4"/>
      <c r="L394" s="4"/>
    </row>
    <row r="395" spans="1:12" x14ac:dyDescent="0.25">
      <c r="A395" s="1"/>
      <c r="B395" s="4"/>
      <c r="F395" s="4"/>
      <c r="G395" s="4"/>
      <c r="H395" s="5"/>
      <c r="I395" s="4"/>
      <c r="J395" s="4"/>
      <c r="K395" s="4"/>
      <c r="L395" s="4"/>
    </row>
    <row r="396" spans="1:12" x14ac:dyDescent="0.25">
      <c r="A396" s="1"/>
      <c r="B396" s="4"/>
      <c r="F396" s="4"/>
      <c r="G396" s="4"/>
      <c r="H396" s="5"/>
      <c r="I396" s="4"/>
      <c r="J396" s="4"/>
      <c r="K396" s="4"/>
      <c r="L396" s="4"/>
    </row>
    <row r="397" spans="1:12" x14ac:dyDescent="0.25">
      <c r="A397" s="1"/>
      <c r="B397" s="4"/>
      <c r="F397" s="4"/>
      <c r="G397" s="4"/>
      <c r="H397" s="5"/>
      <c r="I397" s="4"/>
      <c r="J397" s="4"/>
      <c r="K397" s="4"/>
      <c r="L397" s="4"/>
    </row>
    <row r="398" spans="1:12" x14ac:dyDescent="0.25">
      <c r="A398" s="1"/>
      <c r="B398" s="4"/>
      <c r="F398" s="4"/>
      <c r="G398" s="4"/>
      <c r="H398" s="5"/>
      <c r="I398" s="4"/>
      <c r="J398" s="4"/>
      <c r="K398" s="4"/>
      <c r="L398" s="4"/>
    </row>
    <row r="399" spans="1:12" x14ac:dyDescent="0.25">
      <c r="A399" s="1"/>
      <c r="B399" s="4"/>
      <c r="F399" s="4"/>
      <c r="G399" s="4"/>
      <c r="H399" s="5"/>
      <c r="I399" s="4"/>
      <c r="J399" s="4"/>
      <c r="K399" s="4"/>
      <c r="L399" s="4"/>
    </row>
    <row r="400" spans="1:12" x14ac:dyDescent="0.25">
      <c r="A400" s="1"/>
      <c r="B400" s="4"/>
      <c r="F400" s="4"/>
      <c r="G400" s="4"/>
      <c r="H400" s="5"/>
      <c r="I400" s="4"/>
      <c r="J400" s="4"/>
      <c r="K400" s="4"/>
      <c r="L400" s="4"/>
    </row>
    <row r="401" spans="1:12" x14ac:dyDescent="0.25">
      <c r="A401" s="1"/>
      <c r="B401" s="4"/>
      <c r="F401" s="4"/>
      <c r="G401" s="4"/>
      <c r="H401" s="5"/>
      <c r="I401" s="4"/>
      <c r="J401" s="4"/>
      <c r="K401" s="4"/>
      <c r="L401" s="4"/>
    </row>
    <row r="402" spans="1:12" x14ac:dyDescent="0.25">
      <c r="A402" s="1"/>
      <c r="B402" s="4"/>
      <c r="F402" s="4"/>
      <c r="G402" s="4"/>
      <c r="H402" s="5"/>
      <c r="I402" s="4"/>
      <c r="J402" s="4"/>
      <c r="K402" s="4"/>
      <c r="L402" s="4"/>
    </row>
    <row r="403" spans="1:12" x14ac:dyDescent="0.25">
      <c r="A403" s="1"/>
      <c r="B403" s="4"/>
      <c r="F403" s="4"/>
      <c r="G403" s="4"/>
      <c r="H403" s="5"/>
      <c r="I403" s="4"/>
      <c r="J403" s="4"/>
      <c r="K403" s="4"/>
      <c r="L403" s="4"/>
    </row>
    <row r="404" spans="1:12" x14ac:dyDescent="0.25">
      <c r="A404" s="1"/>
      <c r="B404" s="4"/>
      <c r="F404" s="4"/>
      <c r="G404" s="4"/>
      <c r="H404" s="5"/>
      <c r="I404" s="4"/>
      <c r="J404" s="4"/>
      <c r="K404" s="4"/>
      <c r="L404" s="4"/>
    </row>
    <row r="405" spans="1:12" x14ac:dyDescent="0.25">
      <c r="A405" s="1"/>
      <c r="B405" s="4"/>
      <c r="F405" s="4"/>
      <c r="G405" s="4"/>
      <c r="H405" s="5"/>
      <c r="I405" s="4"/>
      <c r="J405" s="4"/>
      <c r="K405" s="4"/>
      <c r="L405" s="4"/>
    </row>
    <row r="406" spans="1:12" x14ac:dyDescent="0.25">
      <c r="A406" s="1"/>
      <c r="B406" s="4"/>
      <c r="F406" s="4"/>
      <c r="G406" s="4"/>
      <c r="H406" s="5"/>
      <c r="I406" s="4"/>
      <c r="J406" s="4"/>
      <c r="K406" s="4"/>
      <c r="L406" s="4"/>
    </row>
    <row r="407" spans="1:12" x14ac:dyDescent="0.25">
      <c r="A407" s="1"/>
      <c r="B407" s="4"/>
      <c r="F407" s="4"/>
      <c r="G407" s="4"/>
      <c r="H407" s="5"/>
      <c r="I407" s="4"/>
      <c r="J407" s="4"/>
      <c r="K407" s="4"/>
      <c r="L407" s="4"/>
    </row>
    <row r="408" spans="1:12" x14ac:dyDescent="0.25">
      <c r="A408" s="1"/>
      <c r="B408" s="4"/>
      <c r="F408" s="4"/>
      <c r="G408" s="4"/>
      <c r="H408" s="5"/>
      <c r="I408" s="4"/>
      <c r="J408" s="4"/>
      <c r="K408" s="4"/>
      <c r="L408" s="4"/>
    </row>
    <row r="409" spans="1:12" x14ac:dyDescent="0.25">
      <c r="A409" s="1"/>
      <c r="B409" s="4"/>
      <c r="F409" s="4"/>
      <c r="G409" s="4"/>
      <c r="H409" s="5"/>
      <c r="I409" s="4"/>
      <c r="J409" s="4"/>
      <c r="K409" s="4"/>
      <c r="L409" s="4"/>
    </row>
    <row r="410" spans="1:12" x14ac:dyDescent="0.25">
      <c r="A410" s="1"/>
      <c r="B410" s="4"/>
      <c r="F410" s="4"/>
      <c r="G410" s="4"/>
      <c r="H410" s="5"/>
      <c r="I410" s="4"/>
      <c r="J410" s="4"/>
      <c r="K410" s="4"/>
      <c r="L410" s="4"/>
    </row>
    <row r="411" spans="1:12" x14ac:dyDescent="0.25">
      <c r="A411" s="1"/>
      <c r="B411" s="4"/>
      <c r="F411" s="4"/>
      <c r="G411" s="4"/>
      <c r="H411" s="5"/>
      <c r="I411" s="4"/>
      <c r="J411" s="4"/>
      <c r="K411" s="4"/>
      <c r="L411" s="4"/>
    </row>
    <row r="412" spans="1:12" x14ac:dyDescent="0.25">
      <c r="A412" s="1"/>
      <c r="B412" s="4"/>
      <c r="F412" s="4"/>
      <c r="G412" s="4"/>
      <c r="H412" s="5"/>
      <c r="I412" s="4"/>
      <c r="J412" s="4"/>
      <c r="K412" s="4"/>
      <c r="L412" s="4"/>
    </row>
    <row r="413" spans="1:12" x14ac:dyDescent="0.25">
      <c r="A413" s="1"/>
      <c r="B413" s="4"/>
      <c r="F413" s="4"/>
      <c r="G413" s="4"/>
      <c r="H413" s="5"/>
      <c r="I413" s="4"/>
      <c r="J413" s="4"/>
      <c r="K413" s="4"/>
      <c r="L413" s="4"/>
    </row>
    <row r="414" spans="1:12" x14ac:dyDescent="0.25">
      <c r="A414" s="1"/>
      <c r="B414" s="4"/>
      <c r="F414" s="4"/>
      <c r="G414" s="4"/>
      <c r="H414" s="5"/>
      <c r="I414" s="4"/>
      <c r="J414" s="4"/>
      <c r="K414" s="4"/>
      <c r="L414" s="4"/>
    </row>
    <row r="415" spans="1:12" x14ac:dyDescent="0.25">
      <c r="A415" s="1"/>
      <c r="B415" s="4"/>
      <c r="F415" s="4"/>
      <c r="G415" s="4"/>
      <c r="H415" s="5"/>
      <c r="I415" s="4"/>
      <c r="J415" s="4"/>
      <c r="K415" s="4"/>
      <c r="L415" s="4"/>
    </row>
    <row r="416" spans="1:12" x14ac:dyDescent="0.25">
      <c r="A416" s="1"/>
      <c r="B416" s="4"/>
      <c r="F416" s="4"/>
      <c r="G416" s="4"/>
      <c r="H416" s="5"/>
      <c r="I416" s="4"/>
      <c r="J416" s="4"/>
      <c r="K416" s="4"/>
      <c r="L416" s="4"/>
    </row>
    <row r="417" spans="1:12" x14ac:dyDescent="0.25">
      <c r="A417" s="1"/>
      <c r="B417" s="4"/>
      <c r="F417" s="4"/>
      <c r="G417" s="4"/>
      <c r="H417" s="5"/>
      <c r="I417" s="4"/>
      <c r="J417" s="4"/>
      <c r="K417" s="4"/>
      <c r="L417" s="4"/>
    </row>
    <row r="418" spans="1:12" x14ac:dyDescent="0.25">
      <c r="A418" s="1"/>
      <c r="B418" s="4"/>
      <c r="F418" s="4"/>
      <c r="G418" s="4"/>
      <c r="H418" s="5"/>
      <c r="I418" s="4"/>
      <c r="J418" s="4"/>
      <c r="K418" s="4"/>
      <c r="L418" s="4"/>
    </row>
    <row r="419" spans="1:12" x14ac:dyDescent="0.25">
      <c r="A419" s="1"/>
      <c r="B419" s="4"/>
      <c r="F419" s="4"/>
      <c r="G419" s="4"/>
      <c r="H419" s="5"/>
      <c r="I419" s="4"/>
      <c r="J419" s="4"/>
      <c r="K419" s="4"/>
      <c r="L419" s="4"/>
    </row>
    <row r="420" spans="1:12" x14ac:dyDescent="0.25">
      <c r="A420" s="1"/>
      <c r="B420" s="4"/>
      <c r="F420" s="4"/>
      <c r="G420" s="4"/>
      <c r="H420" s="5"/>
      <c r="I420" s="4"/>
      <c r="J420" s="4"/>
      <c r="K420" s="4"/>
      <c r="L420" s="4"/>
    </row>
    <row r="421" spans="1:12" x14ac:dyDescent="0.25">
      <c r="A421" s="1"/>
      <c r="B421" s="4"/>
      <c r="F421" s="4"/>
      <c r="G421" s="4"/>
      <c r="H421" s="5"/>
      <c r="I421" s="4"/>
      <c r="J421" s="4"/>
      <c r="K421" s="4"/>
      <c r="L421" s="4"/>
    </row>
    <row r="422" spans="1:12" x14ac:dyDescent="0.25">
      <c r="A422" s="1"/>
      <c r="B422" s="4"/>
      <c r="F422" s="4"/>
      <c r="G422" s="4"/>
      <c r="H422" s="5"/>
      <c r="I422" s="4"/>
      <c r="J422" s="4"/>
      <c r="K422" s="4"/>
      <c r="L422" s="4"/>
    </row>
    <row r="423" spans="1:12" x14ac:dyDescent="0.25">
      <c r="A423" s="1"/>
      <c r="B423" s="4"/>
      <c r="F423" s="4"/>
      <c r="G423" s="4"/>
      <c r="H423" s="5"/>
      <c r="I423" s="4"/>
      <c r="J423" s="4"/>
      <c r="K423" s="4"/>
      <c r="L423" s="4"/>
    </row>
    <row r="424" spans="1:12" x14ac:dyDescent="0.25">
      <c r="A424" s="1"/>
      <c r="B424" s="4"/>
      <c r="F424" s="4"/>
      <c r="G424" s="4"/>
      <c r="H424" s="5"/>
      <c r="I424" s="4"/>
      <c r="J424" s="4"/>
      <c r="K424" s="4"/>
      <c r="L424" s="4"/>
    </row>
    <row r="425" spans="1:12" x14ac:dyDescent="0.25">
      <c r="A425" s="1"/>
      <c r="B425" s="4"/>
      <c r="F425" s="4"/>
      <c r="G425" s="4"/>
      <c r="H425" s="5"/>
      <c r="I425" s="4"/>
      <c r="J425" s="4"/>
      <c r="K425" s="4"/>
      <c r="L425" s="4"/>
    </row>
    <row r="426" spans="1:12" x14ac:dyDescent="0.25">
      <c r="A426" s="1"/>
      <c r="B426" s="4"/>
      <c r="F426" s="4"/>
      <c r="G426" s="4"/>
      <c r="H426" s="5"/>
      <c r="I426" s="4"/>
      <c r="J426" s="4"/>
      <c r="K426" s="4"/>
      <c r="L426" s="4"/>
    </row>
    <row r="427" spans="1:12" x14ac:dyDescent="0.25">
      <c r="A427" s="1"/>
      <c r="B427" s="4"/>
      <c r="F427" s="4"/>
      <c r="G427" s="4"/>
      <c r="H427" s="5"/>
      <c r="I427" s="4"/>
      <c r="J427" s="4"/>
      <c r="K427" s="4"/>
      <c r="L427" s="4"/>
    </row>
    <row r="428" spans="1:12" x14ac:dyDescent="0.25">
      <c r="A428" s="1"/>
      <c r="B428" s="4"/>
      <c r="F428" s="4"/>
      <c r="G428" s="4"/>
      <c r="H428" s="5"/>
      <c r="I428" s="4"/>
      <c r="J428" s="4"/>
      <c r="K428" s="4"/>
      <c r="L428" s="4"/>
    </row>
    <row r="429" spans="1:12" x14ac:dyDescent="0.25">
      <c r="A429" s="1"/>
      <c r="B429" s="4"/>
      <c r="F429" s="4"/>
      <c r="G429" s="4"/>
      <c r="H429" s="5"/>
      <c r="I429" s="4"/>
      <c r="J429" s="4"/>
      <c r="K429" s="4"/>
      <c r="L429" s="4"/>
    </row>
    <row r="430" spans="1:12" x14ac:dyDescent="0.25">
      <c r="A430" s="1"/>
      <c r="B430" s="4"/>
      <c r="F430" s="4"/>
      <c r="G430" s="4"/>
      <c r="H430" s="5"/>
      <c r="I430" s="4"/>
      <c r="J430" s="4"/>
      <c r="K430" s="4"/>
      <c r="L430" s="4"/>
    </row>
    <row r="431" spans="1:12" x14ac:dyDescent="0.25">
      <c r="A431" s="1"/>
      <c r="B431" s="4"/>
      <c r="F431" s="4"/>
      <c r="G431" s="4"/>
      <c r="H431" s="5"/>
      <c r="I431" s="4"/>
      <c r="J431" s="4"/>
      <c r="K431" s="4"/>
      <c r="L431" s="4"/>
    </row>
    <row r="432" spans="1:12" x14ac:dyDescent="0.25">
      <c r="A432" s="1"/>
      <c r="B432" s="4"/>
      <c r="F432" s="4"/>
      <c r="G432" s="4"/>
      <c r="H432" s="5"/>
      <c r="I432" s="4"/>
      <c r="J432" s="4"/>
      <c r="K432" s="4"/>
      <c r="L432" s="4"/>
    </row>
    <row r="433" spans="1:12" x14ac:dyDescent="0.25">
      <c r="A433" s="1"/>
      <c r="B433" s="4"/>
      <c r="F433" s="4"/>
      <c r="G433" s="4"/>
      <c r="H433" s="5"/>
      <c r="I433" s="4"/>
      <c r="J433" s="4"/>
      <c r="K433" s="4"/>
      <c r="L433" s="4"/>
    </row>
    <row r="434" spans="1:12" x14ac:dyDescent="0.25">
      <c r="A434" s="1"/>
      <c r="B434" s="4"/>
      <c r="F434" s="4"/>
      <c r="G434" s="4"/>
      <c r="H434" s="5"/>
      <c r="I434" s="4"/>
      <c r="J434" s="4"/>
      <c r="K434" s="4"/>
      <c r="L434" s="4"/>
    </row>
    <row r="435" spans="1:12" x14ac:dyDescent="0.25">
      <c r="A435" s="1"/>
      <c r="B435" s="4"/>
      <c r="F435" s="4"/>
      <c r="G435" s="4"/>
      <c r="H435" s="5"/>
      <c r="I435" s="4"/>
      <c r="J435" s="4"/>
      <c r="K435" s="4"/>
      <c r="L435" s="4"/>
    </row>
    <row r="436" spans="1:12" x14ac:dyDescent="0.25">
      <c r="A436" s="1"/>
      <c r="B436" s="4"/>
      <c r="F436" s="4"/>
      <c r="G436" s="4"/>
      <c r="H436" s="5"/>
      <c r="I436" s="4"/>
      <c r="J436" s="4"/>
      <c r="K436" s="4"/>
      <c r="L436" s="4"/>
    </row>
    <row r="437" spans="1:12" x14ac:dyDescent="0.25">
      <c r="A437" s="1"/>
      <c r="B437" s="4"/>
      <c r="F437" s="4"/>
      <c r="G437" s="4"/>
      <c r="H437" s="5"/>
      <c r="I437" s="4"/>
      <c r="J437" s="4"/>
      <c r="K437" s="4"/>
      <c r="L437" s="4"/>
    </row>
    <row r="438" spans="1:12" x14ac:dyDescent="0.25">
      <c r="A438" s="1"/>
      <c r="B438" s="4"/>
      <c r="F438" s="4"/>
      <c r="G438" s="4"/>
      <c r="H438" s="5"/>
      <c r="I438" s="4"/>
      <c r="J438" s="4"/>
      <c r="K438" s="4"/>
      <c r="L438" s="4"/>
    </row>
    <row r="439" spans="1:12" x14ac:dyDescent="0.25">
      <c r="A439" s="1"/>
      <c r="B439" s="4"/>
      <c r="F439" s="4"/>
      <c r="G439" s="4"/>
      <c r="H439" s="5"/>
      <c r="I439" s="4"/>
      <c r="J439" s="4"/>
      <c r="K439" s="4"/>
      <c r="L439" s="4"/>
    </row>
    <row r="440" spans="1:12" x14ac:dyDescent="0.25">
      <c r="A440" s="1"/>
      <c r="B440" s="4"/>
      <c r="F440" s="4"/>
      <c r="G440" s="4"/>
      <c r="H440" s="5"/>
      <c r="I440" s="4"/>
      <c r="J440" s="4"/>
      <c r="K440" s="4"/>
      <c r="L440" s="4"/>
    </row>
    <row r="441" spans="1:12" x14ac:dyDescent="0.25">
      <c r="A441" s="1"/>
      <c r="B441" s="4"/>
      <c r="F441" s="4"/>
      <c r="G441" s="4"/>
      <c r="H441" s="5"/>
      <c r="I441" s="4"/>
      <c r="J441" s="4"/>
      <c r="K441" s="4"/>
      <c r="L441" s="4"/>
    </row>
    <row r="442" spans="1:12" x14ac:dyDescent="0.25">
      <c r="A442" s="1"/>
      <c r="B442" s="4"/>
      <c r="F442" s="4"/>
      <c r="G442" s="4"/>
      <c r="H442" s="5"/>
      <c r="I442" s="4"/>
      <c r="J442" s="4"/>
      <c r="K442" s="4"/>
      <c r="L442" s="4"/>
    </row>
    <row r="443" spans="1:12" x14ac:dyDescent="0.25">
      <c r="A443" s="1"/>
      <c r="B443" s="4"/>
      <c r="F443" s="4"/>
      <c r="G443" s="4"/>
      <c r="H443" s="5"/>
      <c r="I443" s="4"/>
      <c r="J443" s="4"/>
      <c r="K443" s="4"/>
      <c r="L443" s="4"/>
    </row>
    <row r="444" spans="1:12" x14ac:dyDescent="0.25">
      <c r="A444" s="1"/>
      <c r="B444" s="4"/>
      <c r="F444" s="4"/>
      <c r="G444" s="4"/>
      <c r="H444" s="5"/>
      <c r="I444" s="4"/>
      <c r="J444" s="4"/>
      <c r="K444" s="4"/>
      <c r="L444" s="4"/>
    </row>
    <row r="445" spans="1:12" x14ac:dyDescent="0.25">
      <c r="A445" s="1"/>
      <c r="B445" s="4"/>
      <c r="F445" s="4"/>
      <c r="G445" s="4"/>
      <c r="H445" s="5"/>
      <c r="I445" s="4"/>
      <c r="J445" s="4"/>
      <c r="K445" s="4"/>
      <c r="L445" s="4"/>
    </row>
    <row r="446" spans="1:12" x14ac:dyDescent="0.25">
      <c r="A446" s="1"/>
      <c r="B446" s="4"/>
      <c r="F446" s="4"/>
      <c r="G446" s="4"/>
      <c r="H446" s="5"/>
      <c r="I446" s="4"/>
      <c r="J446" s="4"/>
      <c r="K446" s="4"/>
      <c r="L446" s="4"/>
    </row>
    <row r="447" spans="1:12" x14ac:dyDescent="0.25">
      <c r="A447" s="1"/>
      <c r="B447" s="4"/>
      <c r="F447" s="4"/>
      <c r="G447" s="4"/>
      <c r="H447" s="5"/>
      <c r="I447" s="4"/>
      <c r="J447" s="4"/>
      <c r="K447" s="4"/>
      <c r="L447" s="4"/>
    </row>
    <row r="448" spans="1:12" x14ac:dyDescent="0.25">
      <c r="A448" s="1"/>
      <c r="B448" s="4"/>
      <c r="F448" s="4"/>
      <c r="G448" s="4"/>
      <c r="H448" s="5"/>
      <c r="I448" s="4"/>
      <c r="J448" s="4"/>
      <c r="K448" s="4"/>
      <c r="L448" s="4"/>
    </row>
    <row r="449" spans="1:12" x14ac:dyDescent="0.25">
      <c r="A449" s="1"/>
      <c r="B449" s="4"/>
      <c r="F449" s="4"/>
      <c r="G449" s="4"/>
      <c r="H449" s="5"/>
      <c r="I449" s="4"/>
      <c r="J449" s="4"/>
      <c r="K449" s="4"/>
      <c r="L449" s="4"/>
    </row>
    <row r="450" spans="1:12" x14ac:dyDescent="0.25">
      <c r="A450" s="1"/>
      <c r="B450" s="4"/>
      <c r="F450" s="4"/>
      <c r="G450" s="4"/>
      <c r="H450" s="5"/>
      <c r="I450" s="4"/>
      <c r="J450" s="4"/>
      <c r="K450" s="4"/>
      <c r="L450" s="4"/>
    </row>
    <row r="451" spans="1:12" x14ac:dyDescent="0.25">
      <c r="A451" s="1"/>
      <c r="B451" s="4"/>
      <c r="F451" s="4"/>
      <c r="G451" s="4"/>
      <c r="H451" s="5"/>
      <c r="I451" s="4"/>
      <c r="J451" s="4"/>
      <c r="K451" s="4"/>
      <c r="L451" s="4"/>
    </row>
    <row r="452" spans="1:12" x14ac:dyDescent="0.25">
      <c r="A452" s="1"/>
      <c r="B452" s="4"/>
      <c r="F452" s="4"/>
      <c r="G452" s="4"/>
      <c r="H452" s="5"/>
      <c r="I452" s="4"/>
      <c r="J452" s="4"/>
      <c r="K452" s="4"/>
      <c r="L452" s="4"/>
    </row>
    <row r="453" spans="1:12" x14ac:dyDescent="0.25">
      <c r="A453" s="1"/>
      <c r="B453" s="4"/>
      <c r="F453" s="4"/>
      <c r="G453" s="4"/>
      <c r="H453" s="5"/>
      <c r="I453" s="4"/>
      <c r="J453" s="4"/>
      <c r="K453" s="4"/>
      <c r="L453" s="4"/>
    </row>
    <row r="454" spans="1:12" x14ac:dyDescent="0.25">
      <c r="A454" s="1"/>
      <c r="B454" s="4"/>
      <c r="F454" s="4"/>
      <c r="G454" s="4"/>
      <c r="H454" s="5"/>
      <c r="I454" s="4"/>
      <c r="J454" s="4"/>
      <c r="K454" s="4"/>
      <c r="L454" s="4"/>
    </row>
    <row r="455" spans="1:12" x14ac:dyDescent="0.25">
      <c r="A455" s="1"/>
      <c r="B455" s="4"/>
      <c r="F455" s="4"/>
      <c r="G455" s="4"/>
      <c r="H455" s="5"/>
      <c r="I455" s="4"/>
      <c r="J455" s="4"/>
      <c r="K455" s="4"/>
      <c r="L455" s="4"/>
    </row>
    <row r="456" spans="1:12" x14ac:dyDescent="0.25">
      <c r="A456" s="1"/>
      <c r="B456" s="4"/>
      <c r="F456" s="4"/>
      <c r="G456" s="4"/>
      <c r="H456" s="5"/>
      <c r="I456" s="4"/>
      <c r="J456" s="4"/>
      <c r="K456" s="4"/>
      <c r="L456" s="4"/>
    </row>
    <row r="457" spans="1:12" x14ac:dyDescent="0.25">
      <c r="A457" s="1"/>
      <c r="B457" s="4"/>
      <c r="F457" s="4"/>
      <c r="G457" s="4"/>
      <c r="H457" s="5"/>
      <c r="I457" s="4"/>
      <c r="J457" s="4"/>
      <c r="K457" s="4"/>
      <c r="L457" s="4"/>
    </row>
    <row r="458" spans="1:12" x14ac:dyDescent="0.25">
      <c r="A458" s="1"/>
      <c r="B458" s="4"/>
      <c r="F458" s="4"/>
      <c r="G458" s="4"/>
      <c r="H458" s="5"/>
      <c r="I458" s="4"/>
      <c r="J458" s="4"/>
      <c r="K458" s="4"/>
      <c r="L458" s="4"/>
    </row>
    <row r="459" spans="1:12" x14ac:dyDescent="0.25">
      <c r="A459" s="1"/>
      <c r="B459" s="4"/>
      <c r="F459" s="4"/>
      <c r="G459" s="4"/>
      <c r="H459" s="5"/>
      <c r="I459" s="4"/>
      <c r="J459" s="4"/>
      <c r="K459" s="4"/>
      <c r="L459" s="4"/>
    </row>
    <row r="460" spans="1:12" x14ac:dyDescent="0.25">
      <c r="A460" s="1"/>
      <c r="B460" s="4"/>
      <c r="F460" s="4"/>
      <c r="G460" s="4"/>
      <c r="H460" s="5"/>
      <c r="I460" s="4"/>
      <c r="J460" s="4"/>
      <c r="K460" s="4"/>
      <c r="L460" s="4"/>
    </row>
    <row r="461" spans="1:12" x14ac:dyDescent="0.25">
      <c r="A461" s="1"/>
      <c r="B461" s="4"/>
      <c r="F461" s="4"/>
      <c r="G461" s="4"/>
      <c r="H461" s="5"/>
      <c r="I461" s="4"/>
      <c r="J461" s="4"/>
      <c r="K461" s="4"/>
      <c r="L461" s="4"/>
    </row>
    <row r="462" spans="1:12" x14ac:dyDescent="0.25">
      <c r="A462" s="1"/>
      <c r="B462" s="4"/>
      <c r="F462" s="4"/>
      <c r="G462" s="4"/>
      <c r="H462" s="5"/>
      <c r="I462" s="4"/>
      <c r="J462" s="4"/>
      <c r="K462" s="4"/>
      <c r="L462" s="4"/>
    </row>
    <row r="463" spans="1:12" x14ac:dyDescent="0.25">
      <c r="A463" s="1"/>
      <c r="B463" s="4"/>
      <c r="F463" s="4"/>
      <c r="G463" s="4"/>
      <c r="H463" s="5"/>
      <c r="I463" s="4"/>
      <c r="J463" s="4"/>
      <c r="K463" s="4"/>
      <c r="L463" s="4"/>
    </row>
    <row r="464" spans="1:12" x14ac:dyDescent="0.25">
      <c r="A464" s="1"/>
      <c r="B464" s="4"/>
      <c r="F464" s="4"/>
      <c r="G464" s="4"/>
      <c r="H464" s="5"/>
      <c r="I464" s="4"/>
      <c r="J464" s="4"/>
      <c r="K464" s="4"/>
      <c r="L464" s="4"/>
    </row>
    <row r="465" spans="1:12" x14ac:dyDescent="0.25">
      <c r="A465" s="1"/>
      <c r="B465" s="4"/>
      <c r="F465" s="4"/>
      <c r="G465" s="4"/>
      <c r="H465" s="5"/>
      <c r="I465" s="4"/>
      <c r="J465" s="4"/>
      <c r="K465" s="4"/>
      <c r="L465" s="4"/>
    </row>
    <row r="466" spans="1:12" x14ac:dyDescent="0.25">
      <c r="A466" s="1"/>
      <c r="B466" s="4"/>
      <c r="F466" s="4"/>
      <c r="G466" s="4"/>
      <c r="H466" s="5"/>
      <c r="I466" s="4"/>
      <c r="J466" s="4"/>
      <c r="K466" s="4"/>
      <c r="L466" s="4"/>
    </row>
    <row r="467" spans="1:12" x14ac:dyDescent="0.25">
      <c r="A467" s="1"/>
      <c r="B467" s="4"/>
      <c r="F467" s="4"/>
      <c r="G467" s="4"/>
      <c r="H467" s="5"/>
      <c r="I467" s="4"/>
      <c r="J467" s="4"/>
      <c r="K467" s="4"/>
      <c r="L467" s="4"/>
    </row>
    <row r="468" spans="1:12" x14ac:dyDescent="0.25">
      <c r="A468" s="1"/>
      <c r="B468" s="4"/>
      <c r="F468" s="4"/>
      <c r="G468" s="4"/>
      <c r="H468" s="5"/>
      <c r="I468" s="4"/>
      <c r="J468" s="4"/>
      <c r="K468" s="4"/>
      <c r="L468" s="4"/>
    </row>
    <row r="469" spans="1:12" x14ac:dyDescent="0.25">
      <c r="A469" s="1"/>
      <c r="B469" s="4"/>
      <c r="F469" s="4"/>
      <c r="G469" s="4"/>
      <c r="H469" s="5"/>
      <c r="I469" s="4"/>
      <c r="J469" s="4"/>
      <c r="K469" s="4"/>
      <c r="L469" s="4"/>
    </row>
    <row r="470" spans="1:12" x14ac:dyDescent="0.25">
      <c r="A470" s="1"/>
      <c r="B470" s="4"/>
      <c r="F470" s="4"/>
      <c r="G470" s="4"/>
      <c r="H470" s="5"/>
      <c r="I470" s="4"/>
      <c r="J470" s="4"/>
      <c r="K470" s="4"/>
      <c r="L470" s="4"/>
    </row>
    <row r="471" spans="1:12" x14ac:dyDescent="0.25">
      <c r="A471" s="1"/>
      <c r="B471" s="4"/>
      <c r="F471" s="4"/>
      <c r="G471" s="4"/>
      <c r="H471" s="5"/>
      <c r="I471" s="4"/>
      <c r="J471" s="4"/>
      <c r="K471" s="4"/>
      <c r="L471" s="4"/>
    </row>
    <row r="472" spans="1:12" x14ac:dyDescent="0.25">
      <c r="A472" s="1"/>
      <c r="B472" s="4"/>
      <c r="F472" s="4"/>
      <c r="G472" s="4"/>
      <c r="H472" s="5"/>
      <c r="I472" s="4"/>
      <c r="J472" s="4"/>
      <c r="K472" s="4"/>
      <c r="L472" s="4"/>
    </row>
    <row r="473" spans="1:12" x14ac:dyDescent="0.25">
      <c r="A473" s="1"/>
      <c r="B473" s="4"/>
      <c r="F473" s="4"/>
      <c r="G473" s="4"/>
      <c r="H473" s="5"/>
      <c r="I473" s="4"/>
      <c r="J473" s="4"/>
      <c r="K473" s="4"/>
      <c r="L473" s="4"/>
    </row>
    <row r="474" spans="1:12" x14ac:dyDescent="0.25">
      <c r="A474" s="1"/>
      <c r="B474" s="4"/>
      <c r="F474" s="4"/>
      <c r="G474" s="4"/>
      <c r="H474" s="5"/>
      <c r="I474" s="4"/>
      <c r="J474" s="4"/>
      <c r="K474" s="4"/>
      <c r="L474" s="4"/>
    </row>
    <row r="475" spans="1:12" x14ac:dyDescent="0.25">
      <c r="A475" s="1"/>
      <c r="B475" s="4"/>
      <c r="F475" s="4"/>
      <c r="G475" s="4"/>
      <c r="H475" s="5"/>
      <c r="I475" s="4"/>
      <c r="J475" s="4"/>
      <c r="K475" s="4"/>
      <c r="L475" s="4"/>
    </row>
    <row r="476" spans="1:12" x14ac:dyDescent="0.25">
      <c r="A476" s="1"/>
      <c r="B476" s="4"/>
      <c r="F476" s="4"/>
      <c r="G476" s="4"/>
      <c r="H476" s="5"/>
      <c r="I476" s="4"/>
      <c r="J476" s="4"/>
      <c r="K476" s="4"/>
      <c r="L476" s="4"/>
    </row>
    <row r="477" spans="1:12" x14ac:dyDescent="0.25">
      <c r="A477" s="1"/>
      <c r="B477" s="4"/>
      <c r="F477" s="4"/>
      <c r="G477" s="4"/>
      <c r="H477" s="5"/>
      <c r="I477" s="4"/>
      <c r="J477" s="4"/>
      <c r="K477" s="4"/>
      <c r="L477" s="4"/>
    </row>
    <row r="478" spans="1:12" x14ac:dyDescent="0.25">
      <c r="A478" s="1"/>
      <c r="B478" s="4"/>
      <c r="F478" s="4"/>
      <c r="G478" s="4"/>
      <c r="H478" s="5"/>
      <c r="I478" s="4"/>
      <c r="J478" s="4"/>
      <c r="K478" s="4"/>
      <c r="L478" s="4"/>
    </row>
    <row r="479" spans="1:12" x14ac:dyDescent="0.25">
      <c r="A479" s="1"/>
      <c r="B479" s="4"/>
      <c r="F479" s="4"/>
      <c r="G479" s="4"/>
      <c r="H479" s="5"/>
      <c r="I479" s="4"/>
      <c r="J479" s="4"/>
      <c r="K479" s="4"/>
      <c r="L479" s="4"/>
    </row>
    <row r="480" spans="1:12" x14ac:dyDescent="0.25">
      <c r="A480" s="1"/>
      <c r="B480" s="4"/>
      <c r="F480" s="4"/>
      <c r="G480" s="4"/>
      <c r="H480" s="5"/>
      <c r="I480" s="4"/>
      <c r="J480" s="4"/>
      <c r="K480" s="4"/>
      <c r="L480" s="4"/>
    </row>
    <row r="481" spans="1:12" x14ac:dyDescent="0.25">
      <c r="A481" s="1"/>
      <c r="B481" s="4"/>
      <c r="F481" s="4"/>
      <c r="G481" s="4"/>
      <c r="H481" s="5"/>
      <c r="I481" s="4"/>
      <c r="J481" s="4"/>
      <c r="K481" s="4"/>
      <c r="L481" s="4"/>
    </row>
    <row r="482" spans="1:12" x14ac:dyDescent="0.25">
      <c r="A482" s="1"/>
      <c r="B482" s="4"/>
      <c r="F482" s="4"/>
      <c r="G482" s="4"/>
      <c r="H482" s="5"/>
      <c r="I482" s="4"/>
      <c r="J482" s="4"/>
      <c r="K482" s="4"/>
      <c r="L482" s="4"/>
    </row>
    <row r="483" spans="1:12" x14ac:dyDescent="0.25">
      <c r="A483" s="1"/>
      <c r="B483" s="4"/>
      <c r="F483" s="4"/>
      <c r="G483" s="4"/>
      <c r="H483" s="5"/>
      <c r="I483" s="4"/>
      <c r="J483" s="4"/>
      <c r="K483" s="4"/>
      <c r="L483" s="4"/>
    </row>
    <row r="484" spans="1:12" x14ac:dyDescent="0.25">
      <c r="A484" s="1"/>
      <c r="B484" s="4"/>
      <c r="F484" s="4"/>
      <c r="G484" s="4"/>
      <c r="H484" s="5"/>
      <c r="I484" s="4"/>
      <c r="J484" s="4"/>
      <c r="K484" s="4"/>
      <c r="L484" s="4"/>
    </row>
    <row r="485" spans="1:12" x14ac:dyDescent="0.25">
      <c r="A485" s="1"/>
      <c r="B485" s="4"/>
      <c r="F485" s="4"/>
      <c r="G485" s="4"/>
      <c r="H485" s="5"/>
      <c r="I485" s="4"/>
      <c r="J485" s="4"/>
      <c r="K485" s="4"/>
      <c r="L485" s="4"/>
    </row>
    <row r="486" spans="1:12" x14ac:dyDescent="0.25">
      <c r="A486" s="1"/>
      <c r="B486" s="4"/>
      <c r="F486" s="4"/>
      <c r="G486" s="4"/>
      <c r="H486" s="5"/>
      <c r="I486" s="4"/>
      <c r="J486" s="4"/>
      <c r="K486" s="4"/>
      <c r="L486" s="4"/>
    </row>
    <row r="487" spans="1:12" x14ac:dyDescent="0.25">
      <c r="A487" s="1"/>
      <c r="B487" s="4"/>
      <c r="F487" s="4"/>
      <c r="G487" s="4"/>
      <c r="H487" s="5"/>
      <c r="I487" s="4"/>
      <c r="J487" s="4"/>
      <c r="K487" s="4"/>
      <c r="L487" s="4"/>
    </row>
    <row r="488" spans="1:12" x14ac:dyDescent="0.25">
      <c r="A488" s="1"/>
      <c r="B488" s="4"/>
      <c r="F488" s="4"/>
      <c r="G488" s="4"/>
      <c r="H488" s="5"/>
      <c r="I488" s="4"/>
      <c r="J488" s="4"/>
      <c r="K488" s="4"/>
      <c r="L488" s="4"/>
    </row>
    <row r="489" spans="1:12" x14ac:dyDescent="0.25">
      <c r="A489" s="1"/>
      <c r="B489" s="4"/>
      <c r="F489" s="4"/>
      <c r="G489" s="4"/>
      <c r="H489" s="5"/>
      <c r="I489" s="4"/>
      <c r="J489" s="4"/>
      <c r="K489" s="4"/>
      <c r="L489" s="4"/>
    </row>
    <row r="490" spans="1:12" x14ac:dyDescent="0.25">
      <c r="A490" s="1"/>
      <c r="B490" s="4"/>
      <c r="F490" s="4"/>
      <c r="G490" s="4"/>
      <c r="H490" s="5"/>
      <c r="I490" s="4"/>
      <c r="J490" s="4"/>
      <c r="K490" s="4"/>
      <c r="L490" s="4"/>
    </row>
    <row r="491" spans="1:12" x14ac:dyDescent="0.25">
      <c r="A491" s="1"/>
      <c r="B491" s="4"/>
      <c r="F491" s="4"/>
      <c r="G491" s="4"/>
      <c r="H491" s="5"/>
      <c r="I491" s="4"/>
      <c r="J491" s="4"/>
      <c r="K491" s="4"/>
      <c r="L491" s="4"/>
    </row>
    <row r="492" spans="1:12" x14ac:dyDescent="0.25">
      <c r="A492" s="1"/>
      <c r="B492" s="4"/>
      <c r="F492" s="4"/>
      <c r="G492" s="4"/>
      <c r="H492" s="5"/>
      <c r="I492" s="4"/>
      <c r="J492" s="4"/>
      <c r="K492" s="4"/>
      <c r="L492" s="4"/>
    </row>
    <row r="493" spans="1:12" x14ac:dyDescent="0.25">
      <c r="A493" s="1"/>
      <c r="B493" s="4"/>
      <c r="F493" s="4"/>
      <c r="G493" s="4"/>
      <c r="H493" s="5"/>
      <c r="I493" s="4"/>
      <c r="J493" s="4"/>
      <c r="K493" s="4"/>
      <c r="L493" s="4"/>
    </row>
    <row r="494" spans="1:12" x14ac:dyDescent="0.25">
      <c r="A494" s="1"/>
      <c r="B494" s="4"/>
      <c r="F494" s="4"/>
      <c r="G494" s="4"/>
      <c r="H494" s="5"/>
      <c r="I494" s="4"/>
      <c r="J494" s="4"/>
      <c r="K494" s="4"/>
      <c r="L494" s="4"/>
    </row>
    <row r="495" spans="1:12" x14ac:dyDescent="0.25">
      <c r="A495" s="1"/>
      <c r="B495" s="4"/>
      <c r="F495" s="4"/>
      <c r="G495" s="4"/>
      <c r="H495" s="5"/>
      <c r="I495" s="4"/>
      <c r="J495" s="4"/>
      <c r="K495" s="4"/>
      <c r="L495" s="4"/>
    </row>
    <row r="496" spans="1:12" x14ac:dyDescent="0.25">
      <c r="A496" s="1"/>
      <c r="B496" s="4"/>
      <c r="F496" s="4"/>
      <c r="G496" s="4"/>
      <c r="H496" s="5"/>
      <c r="I496" s="4"/>
      <c r="J496" s="4"/>
      <c r="K496" s="4"/>
      <c r="L496" s="4"/>
    </row>
    <row r="497" spans="1:12" x14ac:dyDescent="0.25">
      <c r="A497" s="1"/>
      <c r="B497" s="4"/>
      <c r="F497" s="4"/>
      <c r="G497" s="4"/>
      <c r="H497" s="5"/>
      <c r="I497" s="4"/>
      <c r="J497" s="4"/>
      <c r="K497" s="4"/>
      <c r="L497" s="4"/>
    </row>
    <row r="498" spans="1:12" x14ac:dyDescent="0.25">
      <c r="A498" s="1"/>
      <c r="B498" s="4"/>
      <c r="F498" s="4"/>
      <c r="G498" s="4"/>
      <c r="H498" s="5"/>
      <c r="I498" s="4"/>
      <c r="J498" s="4"/>
      <c r="K498" s="4"/>
      <c r="L498" s="4"/>
    </row>
    <row r="499" spans="1:12" x14ac:dyDescent="0.25">
      <c r="A499" s="1"/>
      <c r="B499" s="4"/>
      <c r="F499" s="4"/>
      <c r="G499" s="4"/>
      <c r="H499" s="5"/>
      <c r="I499" s="4"/>
      <c r="J499" s="4"/>
      <c r="K499" s="4"/>
      <c r="L499" s="4"/>
    </row>
    <row r="500" spans="1:12" x14ac:dyDescent="0.25">
      <c r="A500" s="1"/>
      <c r="B500" s="4"/>
      <c r="F500" s="4"/>
      <c r="G500" s="4"/>
      <c r="H500" s="5"/>
      <c r="I500" s="4"/>
      <c r="J500" s="4"/>
      <c r="K500" s="4"/>
      <c r="L500" s="4"/>
    </row>
    <row r="501" spans="1:12" x14ac:dyDescent="0.25">
      <c r="A501" s="1"/>
      <c r="B501" s="4"/>
      <c r="F501" s="4"/>
      <c r="G501" s="4"/>
      <c r="H501" s="5"/>
      <c r="I501" s="4"/>
      <c r="J501" s="4"/>
      <c r="K501" s="4"/>
      <c r="L501" s="4"/>
    </row>
    <row r="502" spans="1:12" x14ac:dyDescent="0.25">
      <c r="A502" s="1"/>
      <c r="B502" s="4"/>
      <c r="F502" s="4"/>
      <c r="G502" s="4"/>
      <c r="H502" s="5"/>
      <c r="I502" s="4"/>
      <c r="J502" s="4"/>
      <c r="K502" s="4"/>
      <c r="L502" s="4"/>
    </row>
    <row r="503" spans="1:12" x14ac:dyDescent="0.25">
      <c r="A503" s="1"/>
      <c r="B503" s="4"/>
      <c r="F503" s="4"/>
      <c r="G503" s="4"/>
      <c r="H503" s="5"/>
      <c r="I503" s="4"/>
      <c r="J503" s="4"/>
      <c r="K503" s="4"/>
      <c r="L503" s="4"/>
    </row>
    <row r="504" spans="1:12" x14ac:dyDescent="0.25">
      <c r="A504" s="1"/>
      <c r="B504" s="4"/>
      <c r="F504" s="4"/>
      <c r="G504" s="4"/>
      <c r="H504" s="5"/>
      <c r="I504" s="4"/>
      <c r="J504" s="4"/>
      <c r="K504" s="4"/>
      <c r="L504" s="4"/>
    </row>
    <row r="505" spans="1:12" x14ac:dyDescent="0.25">
      <c r="A505" s="1"/>
      <c r="B505" s="4"/>
      <c r="F505" s="4"/>
      <c r="G505" s="4"/>
      <c r="H505" s="5"/>
      <c r="I505" s="4"/>
      <c r="J505" s="4"/>
      <c r="K505" s="4"/>
      <c r="L505" s="4"/>
    </row>
    <row r="506" spans="1:12" x14ac:dyDescent="0.25">
      <c r="A506" s="1"/>
      <c r="B506" s="4"/>
      <c r="F506" s="4"/>
      <c r="G506" s="4"/>
      <c r="H506" s="5"/>
      <c r="I506" s="4"/>
      <c r="J506" s="4"/>
      <c r="K506" s="4"/>
      <c r="L506" s="4"/>
    </row>
    <row r="507" spans="1:12" x14ac:dyDescent="0.25">
      <c r="A507" s="1"/>
      <c r="B507" s="4"/>
      <c r="F507" s="4"/>
      <c r="G507" s="4"/>
      <c r="H507" s="5"/>
      <c r="I507" s="4"/>
      <c r="J507" s="4"/>
      <c r="K507" s="4"/>
      <c r="L507" s="4"/>
    </row>
    <row r="508" spans="1:12" x14ac:dyDescent="0.25">
      <c r="A508" s="1"/>
      <c r="B508" s="4"/>
      <c r="F508" s="4"/>
      <c r="G508" s="4"/>
      <c r="H508" s="5"/>
      <c r="I508" s="4"/>
      <c r="J508" s="4"/>
      <c r="K508" s="4"/>
      <c r="L508" s="4"/>
    </row>
    <row r="509" spans="1:12" x14ac:dyDescent="0.25">
      <c r="A509" s="1"/>
      <c r="B509" s="4"/>
    </row>
    <row r="510" spans="1:12" x14ac:dyDescent="0.25">
      <c r="A510" s="1"/>
      <c r="B510" s="4"/>
    </row>
    <row r="511" spans="1:12" x14ac:dyDescent="0.25">
      <c r="A511" s="1"/>
      <c r="B511" s="4"/>
    </row>
    <row r="512" spans="1:12" x14ac:dyDescent="0.25">
      <c r="A512" s="1"/>
      <c r="B512" s="4"/>
    </row>
    <row r="513" spans="1:2" x14ac:dyDescent="0.25">
      <c r="A513" s="1"/>
      <c r="B513" s="4"/>
    </row>
    <row r="514" spans="1:2" x14ac:dyDescent="0.25">
      <c r="A514" s="1"/>
      <c r="B514" s="4"/>
    </row>
    <row r="515" spans="1:2" x14ac:dyDescent="0.25">
      <c r="A515" s="1"/>
      <c r="B515" s="4"/>
    </row>
    <row r="516" spans="1:2" x14ac:dyDescent="0.25">
      <c r="A516" s="1"/>
      <c r="B516" s="4"/>
    </row>
    <row r="517" spans="1:2" x14ac:dyDescent="0.25">
      <c r="A517" s="1"/>
      <c r="B517" s="4"/>
    </row>
    <row r="518" spans="1:2" x14ac:dyDescent="0.25">
      <c r="A518" s="1"/>
      <c r="B518" s="4"/>
    </row>
    <row r="519" spans="1:2" x14ac:dyDescent="0.25">
      <c r="A519" s="1"/>
      <c r="B519" s="4"/>
    </row>
    <row r="520" spans="1:2" x14ac:dyDescent="0.25">
      <c r="A520" s="1"/>
      <c r="B520" s="4"/>
    </row>
    <row r="521" spans="1:2" x14ac:dyDescent="0.25">
      <c r="A521" s="1"/>
      <c r="B521" s="4"/>
    </row>
    <row r="522" spans="1:2" x14ac:dyDescent="0.25">
      <c r="A522" s="1"/>
      <c r="B522" s="4"/>
    </row>
    <row r="523" spans="1:2" x14ac:dyDescent="0.25">
      <c r="A523" s="1"/>
      <c r="B523" s="4"/>
    </row>
    <row r="524" spans="1:2" x14ac:dyDescent="0.25">
      <c r="A524" s="1"/>
      <c r="B524" s="4"/>
    </row>
    <row r="525" spans="1:2" x14ac:dyDescent="0.25">
      <c r="A525" s="1"/>
      <c r="B525" s="4"/>
    </row>
    <row r="526" spans="1:2" x14ac:dyDescent="0.25">
      <c r="A526" s="1"/>
      <c r="B526" s="4"/>
    </row>
    <row r="527" spans="1:2" x14ac:dyDescent="0.25">
      <c r="A527" s="1"/>
      <c r="B527" s="4"/>
    </row>
    <row r="528" spans="1:2" x14ac:dyDescent="0.25">
      <c r="A528" s="1"/>
      <c r="B528" s="4"/>
    </row>
    <row r="529" spans="1:2" x14ac:dyDescent="0.25">
      <c r="A529" s="1"/>
      <c r="B529" s="4"/>
    </row>
    <row r="530" spans="1:2" x14ac:dyDescent="0.25">
      <c r="A530" s="1"/>
      <c r="B530" s="4"/>
    </row>
    <row r="531" spans="1:2" x14ac:dyDescent="0.25">
      <c r="A531" s="1"/>
      <c r="B531" s="4"/>
    </row>
    <row r="532" spans="1:2" x14ac:dyDescent="0.25">
      <c r="A532" s="1"/>
      <c r="B532" s="4"/>
    </row>
    <row r="533" spans="1:2" x14ac:dyDescent="0.25">
      <c r="A533" s="1"/>
      <c r="B533" s="4"/>
    </row>
    <row r="534" spans="1:2" x14ac:dyDescent="0.25">
      <c r="A534" s="1"/>
      <c r="B534" s="4"/>
    </row>
    <row r="535" spans="1:2" x14ac:dyDescent="0.25">
      <c r="A535" s="1"/>
      <c r="B535" s="4"/>
    </row>
    <row r="536" spans="1:2" x14ac:dyDescent="0.25">
      <c r="A536" s="1"/>
      <c r="B536" s="4"/>
    </row>
    <row r="537" spans="1:2" x14ac:dyDescent="0.25">
      <c r="A537" s="1"/>
      <c r="B537" s="4"/>
    </row>
    <row r="538" spans="1:2" x14ac:dyDescent="0.25">
      <c r="A538" s="1"/>
      <c r="B538" s="4"/>
    </row>
    <row r="539" spans="1:2" x14ac:dyDescent="0.25">
      <c r="A539" s="1"/>
      <c r="B539" s="4"/>
    </row>
    <row r="540" spans="1:2" x14ac:dyDescent="0.25">
      <c r="A540" s="1"/>
      <c r="B540" s="4"/>
    </row>
    <row r="541" spans="1:2" x14ac:dyDescent="0.25">
      <c r="A541" s="1"/>
      <c r="B541" s="4"/>
    </row>
    <row r="542" spans="1:2" x14ac:dyDescent="0.25">
      <c r="A542" s="1"/>
      <c r="B542" s="4"/>
    </row>
    <row r="543" spans="1:2" x14ac:dyDescent="0.25">
      <c r="A543" s="1"/>
      <c r="B543" s="4"/>
    </row>
    <row r="544" spans="1:2" x14ac:dyDescent="0.25">
      <c r="A544" s="1"/>
      <c r="B544" s="4"/>
    </row>
    <row r="545" spans="1:2" x14ac:dyDescent="0.25">
      <c r="A545" s="1"/>
      <c r="B545" s="4"/>
    </row>
    <row r="546" spans="1:2" x14ac:dyDescent="0.25">
      <c r="A546" s="1"/>
      <c r="B546" s="4"/>
    </row>
    <row r="547" spans="1:2" x14ac:dyDescent="0.25">
      <c r="A547" s="1"/>
      <c r="B547" s="4"/>
    </row>
    <row r="548" spans="1:2" x14ac:dyDescent="0.25">
      <c r="A548" s="1"/>
      <c r="B548" s="4"/>
    </row>
    <row r="549" spans="1:2" x14ac:dyDescent="0.25">
      <c r="A549" s="1"/>
      <c r="B549" s="4"/>
    </row>
    <row r="550" spans="1:2" x14ac:dyDescent="0.25">
      <c r="A550" s="1"/>
      <c r="B550" s="4"/>
    </row>
    <row r="551" spans="1:2" x14ac:dyDescent="0.25">
      <c r="A551" s="1"/>
      <c r="B551" s="4"/>
    </row>
    <row r="552" spans="1:2" x14ac:dyDescent="0.25">
      <c r="A552" s="1"/>
      <c r="B552" s="4"/>
    </row>
    <row r="553" spans="1:2" x14ac:dyDescent="0.25">
      <c r="A553" s="1"/>
      <c r="B553" s="4"/>
    </row>
    <row r="554" spans="1:2" x14ac:dyDescent="0.25">
      <c r="A554" s="1"/>
      <c r="B554" s="4"/>
    </row>
    <row r="555" spans="1:2" x14ac:dyDescent="0.25">
      <c r="A555" s="1"/>
      <c r="B555" s="4"/>
    </row>
    <row r="556" spans="1:2" x14ac:dyDescent="0.25">
      <c r="A556" s="1"/>
      <c r="B556" s="4"/>
    </row>
    <row r="557" spans="1:2" x14ac:dyDescent="0.25">
      <c r="A557" s="1"/>
      <c r="B557" s="4"/>
    </row>
    <row r="558" spans="1:2" x14ac:dyDescent="0.25">
      <c r="A558" s="1"/>
      <c r="B558" s="4"/>
    </row>
    <row r="559" spans="1:2" x14ac:dyDescent="0.25">
      <c r="A559" s="1"/>
      <c r="B559" s="4"/>
    </row>
    <row r="560" spans="1:2" x14ac:dyDescent="0.25">
      <c r="A560" s="1"/>
      <c r="B560" s="4"/>
    </row>
    <row r="561" spans="1:2" x14ac:dyDescent="0.25">
      <c r="A561" s="1"/>
      <c r="B561" s="4"/>
    </row>
    <row r="562" spans="1:2" x14ac:dyDescent="0.25">
      <c r="A562" s="1"/>
      <c r="B562" s="4"/>
    </row>
    <row r="563" spans="1:2" x14ac:dyDescent="0.25">
      <c r="A563" s="1"/>
      <c r="B563" s="4"/>
    </row>
    <row r="564" spans="1:2" x14ac:dyDescent="0.25">
      <c r="A564" s="1"/>
      <c r="B564" s="4"/>
    </row>
    <row r="565" spans="1:2" x14ac:dyDescent="0.25">
      <c r="A565" s="1"/>
      <c r="B565" s="4"/>
    </row>
    <row r="566" spans="1:2" x14ac:dyDescent="0.25">
      <c r="A566" s="1"/>
      <c r="B566" s="4"/>
    </row>
    <row r="567" spans="1:2" x14ac:dyDescent="0.25">
      <c r="A567" s="1"/>
      <c r="B567" s="4"/>
    </row>
    <row r="568" spans="1:2" x14ac:dyDescent="0.25">
      <c r="A568" s="1"/>
      <c r="B568" s="4"/>
    </row>
    <row r="569" spans="1:2" x14ac:dyDescent="0.25">
      <c r="A569" s="1"/>
      <c r="B569" s="4"/>
    </row>
    <row r="570" spans="1:2" x14ac:dyDescent="0.25">
      <c r="A570" s="1"/>
      <c r="B570" s="4"/>
    </row>
    <row r="571" spans="1:2" x14ac:dyDescent="0.25">
      <c r="A571" s="1"/>
      <c r="B571" s="4"/>
    </row>
    <row r="572" spans="1:2" x14ac:dyDescent="0.25">
      <c r="A572" s="1"/>
      <c r="B572" s="4"/>
    </row>
    <row r="573" spans="1:2" x14ac:dyDescent="0.25">
      <c r="A573" s="1"/>
      <c r="B573" s="4"/>
    </row>
    <row r="574" spans="1:2" x14ac:dyDescent="0.25">
      <c r="A574" s="1"/>
      <c r="B574" s="4"/>
    </row>
    <row r="575" spans="1:2" x14ac:dyDescent="0.25">
      <c r="A575" s="1"/>
      <c r="B575" s="4"/>
    </row>
    <row r="576" spans="1:2" x14ac:dyDescent="0.25">
      <c r="A576" s="1"/>
      <c r="B576" s="4"/>
    </row>
    <row r="577" spans="1:2" x14ac:dyDescent="0.25">
      <c r="A577" s="1"/>
      <c r="B577" s="4"/>
    </row>
    <row r="578" spans="1:2" x14ac:dyDescent="0.25">
      <c r="A578" s="1"/>
      <c r="B578" s="4"/>
    </row>
    <row r="579" spans="1:2" x14ac:dyDescent="0.25">
      <c r="A579" s="1"/>
      <c r="B579" s="4"/>
    </row>
    <row r="580" spans="1:2" x14ac:dyDescent="0.25">
      <c r="A580" s="1"/>
      <c r="B580" s="4"/>
    </row>
    <row r="581" spans="1:2" x14ac:dyDescent="0.25">
      <c r="A581" s="1"/>
      <c r="B581" s="4"/>
    </row>
    <row r="582" spans="1:2" x14ac:dyDescent="0.25">
      <c r="A582" s="1"/>
      <c r="B582" s="4"/>
    </row>
    <row r="583" spans="1:2" x14ac:dyDescent="0.25">
      <c r="A583" s="1"/>
      <c r="B583" s="4"/>
    </row>
    <row r="584" spans="1:2" x14ac:dyDescent="0.25">
      <c r="A584" s="1"/>
      <c r="B584" s="4"/>
    </row>
    <row r="585" spans="1:2" x14ac:dyDescent="0.25">
      <c r="A585" s="1"/>
      <c r="B585" s="4"/>
    </row>
    <row r="586" spans="1:2" x14ac:dyDescent="0.25">
      <c r="A586" s="1"/>
      <c r="B586" s="4"/>
    </row>
    <row r="587" spans="1:2" x14ac:dyDescent="0.25">
      <c r="A587" s="1"/>
      <c r="B587" s="4"/>
    </row>
    <row r="588" spans="1:2" x14ac:dyDescent="0.25">
      <c r="A588" s="1"/>
      <c r="B588" s="4"/>
    </row>
    <row r="589" spans="1:2" x14ac:dyDescent="0.25">
      <c r="A589" s="1"/>
      <c r="B589" s="4"/>
    </row>
    <row r="590" spans="1:2" x14ac:dyDescent="0.25">
      <c r="A590" s="1"/>
      <c r="B590" s="4"/>
    </row>
    <row r="591" spans="1:2" x14ac:dyDescent="0.25">
      <c r="A591" s="1"/>
      <c r="B591" s="4"/>
    </row>
    <row r="592" spans="1:2" x14ac:dyDescent="0.25">
      <c r="A592" s="1"/>
      <c r="B592" s="4"/>
    </row>
    <row r="593" spans="1:2" x14ac:dyDescent="0.25">
      <c r="A593" s="1"/>
      <c r="B593" s="4"/>
    </row>
    <row r="594" spans="1:2" x14ac:dyDescent="0.25">
      <c r="A594" s="1"/>
      <c r="B594" s="4"/>
    </row>
    <row r="595" spans="1:2" x14ac:dyDescent="0.25">
      <c r="A595" s="1"/>
      <c r="B595" s="4"/>
    </row>
    <row r="596" spans="1:2" x14ac:dyDescent="0.25">
      <c r="A596" s="1"/>
      <c r="B596" s="4"/>
    </row>
    <row r="597" spans="1:2" x14ac:dyDescent="0.25">
      <c r="A597" s="1"/>
      <c r="B597" s="4"/>
    </row>
    <row r="598" spans="1:2" x14ac:dyDescent="0.25">
      <c r="A598" s="1"/>
      <c r="B598" s="4"/>
    </row>
    <row r="599" spans="1:2" x14ac:dyDescent="0.25">
      <c r="A599" s="1"/>
      <c r="B599" s="4"/>
    </row>
    <row r="600" spans="1:2" x14ac:dyDescent="0.25">
      <c r="A600" s="1"/>
      <c r="B600" s="4"/>
    </row>
    <row r="601" spans="1:2" x14ac:dyDescent="0.25">
      <c r="A601" s="1"/>
      <c r="B601" s="4"/>
    </row>
    <row r="602" spans="1:2" x14ac:dyDescent="0.25">
      <c r="A602" s="1"/>
      <c r="B602" s="4"/>
    </row>
    <row r="603" spans="1:2" x14ac:dyDescent="0.25">
      <c r="A603" s="1"/>
      <c r="B603" s="4"/>
    </row>
    <row r="604" spans="1:2" x14ac:dyDescent="0.25">
      <c r="A604" s="1"/>
      <c r="B604" s="4"/>
    </row>
    <row r="605" spans="1:2" x14ac:dyDescent="0.25">
      <c r="A605" s="1"/>
      <c r="B605" s="4"/>
    </row>
    <row r="606" spans="1:2" x14ac:dyDescent="0.25">
      <c r="A606" s="1"/>
      <c r="B606" s="4"/>
    </row>
    <row r="607" spans="1:2" x14ac:dyDescent="0.25">
      <c r="A607" s="1"/>
      <c r="B607" s="4"/>
    </row>
    <row r="608" spans="1:2" x14ac:dyDescent="0.25">
      <c r="A608" s="1"/>
      <c r="B608" s="4"/>
    </row>
    <row r="609" spans="1:2" x14ac:dyDescent="0.25">
      <c r="A609" s="1"/>
      <c r="B609" s="4"/>
    </row>
    <row r="610" spans="1:2" x14ac:dyDescent="0.25">
      <c r="A610" s="1"/>
      <c r="B610" s="4"/>
    </row>
    <row r="611" spans="1:2" x14ac:dyDescent="0.25">
      <c r="A611" s="1"/>
      <c r="B611" s="4"/>
    </row>
    <row r="612" spans="1:2" x14ac:dyDescent="0.25">
      <c r="A612" s="1"/>
      <c r="B612" s="4"/>
    </row>
    <row r="613" spans="1:2" x14ac:dyDescent="0.25">
      <c r="A613" s="1"/>
      <c r="B613" s="4"/>
    </row>
    <row r="614" spans="1:2" x14ac:dyDescent="0.25">
      <c r="A614" s="1"/>
      <c r="B614" s="4"/>
    </row>
    <row r="615" spans="1:2" x14ac:dyDescent="0.25">
      <c r="A615" s="1"/>
      <c r="B615" s="4"/>
    </row>
    <row r="616" spans="1:2" x14ac:dyDescent="0.25">
      <c r="A616" s="1"/>
      <c r="B616" s="4"/>
    </row>
    <row r="617" spans="1:2" x14ac:dyDescent="0.25">
      <c r="A617" s="1"/>
      <c r="B617" s="4"/>
    </row>
    <row r="618" spans="1:2" x14ac:dyDescent="0.25">
      <c r="A618" s="1"/>
      <c r="B618" s="4"/>
    </row>
    <row r="619" spans="1:2" x14ac:dyDescent="0.25">
      <c r="A619" s="1"/>
      <c r="B619" s="4"/>
    </row>
    <row r="620" spans="1:2" x14ac:dyDescent="0.25">
      <c r="A620" s="1"/>
      <c r="B620" s="4"/>
    </row>
    <row r="621" spans="1:2" x14ac:dyDescent="0.25">
      <c r="A621" s="1"/>
      <c r="B621" s="4"/>
    </row>
    <row r="622" spans="1:2" x14ac:dyDescent="0.25">
      <c r="A622" s="1"/>
      <c r="B622" s="4"/>
    </row>
    <row r="623" spans="1:2" x14ac:dyDescent="0.25">
      <c r="A623" s="1"/>
      <c r="B623" s="4"/>
    </row>
    <row r="624" spans="1:2" x14ac:dyDescent="0.25">
      <c r="A624" s="1"/>
      <c r="B624" s="4"/>
    </row>
    <row r="625" spans="1:2" x14ac:dyDescent="0.25">
      <c r="A625" s="1"/>
      <c r="B625" s="4"/>
    </row>
    <row r="626" spans="1:2" x14ac:dyDescent="0.25">
      <c r="A626" s="1"/>
      <c r="B626" s="4"/>
    </row>
    <row r="627" spans="1:2" x14ac:dyDescent="0.25">
      <c r="A627" s="1"/>
      <c r="B627" s="4"/>
    </row>
    <row r="628" spans="1:2" x14ac:dyDescent="0.25">
      <c r="A628" s="1"/>
      <c r="B628" s="4"/>
    </row>
    <row r="629" spans="1:2" x14ac:dyDescent="0.25">
      <c r="A629" s="1"/>
      <c r="B629" s="4"/>
    </row>
    <row r="630" spans="1:2" x14ac:dyDescent="0.25">
      <c r="A630" s="1"/>
      <c r="B630" s="4"/>
    </row>
    <row r="631" spans="1:2" x14ac:dyDescent="0.25">
      <c r="A631" s="1"/>
      <c r="B631" s="4"/>
    </row>
    <row r="632" spans="1:2" x14ac:dyDescent="0.25">
      <c r="A632" s="1"/>
      <c r="B632" s="4"/>
    </row>
    <row r="633" spans="1:2" x14ac:dyDescent="0.25">
      <c r="A633" s="1"/>
      <c r="B633" s="4"/>
    </row>
    <row r="634" spans="1:2" x14ac:dyDescent="0.25">
      <c r="A634" s="1"/>
      <c r="B634" s="4"/>
    </row>
    <row r="635" spans="1:2" x14ac:dyDescent="0.25">
      <c r="A635" s="1"/>
      <c r="B635" s="4"/>
    </row>
    <row r="636" spans="1:2" x14ac:dyDescent="0.25">
      <c r="A636" s="1"/>
      <c r="B636" s="4"/>
    </row>
    <row r="637" spans="1:2" x14ac:dyDescent="0.25">
      <c r="A637" s="1"/>
      <c r="B637" s="4"/>
    </row>
    <row r="638" spans="1:2" x14ac:dyDescent="0.25">
      <c r="A638" s="1"/>
      <c r="B638" s="4"/>
    </row>
    <row r="639" spans="1:2" x14ac:dyDescent="0.25">
      <c r="A639" s="1"/>
      <c r="B639" s="4"/>
    </row>
    <row r="640" spans="1:2" x14ac:dyDescent="0.25">
      <c r="A640" s="1"/>
      <c r="B640" s="4"/>
    </row>
    <row r="641" spans="1:2" x14ac:dyDescent="0.25">
      <c r="A641" s="1"/>
      <c r="B641" s="4"/>
    </row>
    <row r="642" spans="1:2" x14ac:dyDescent="0.25">
      <c r="A642" s="1"/>
      <c r="B642" s="4"/>
    </row>
    <row r="643" spans="1:2" x14ac:dyDescent="0.25">
      <c r="A643" s="1"/>
      <c r="B643" s="4"/>
    </row>
    <row r="644" spans="1:2" x14ac:dyDescent="0.25">
      <c r="A644" s="1"/>
      <c r="B644" s="4"/>
    </row>
    <row r="645" spans="1:2" x14ac:dyDescent="0.25">
      <c r="A645" s="1"/>
      <c r="B645" s="4"/>
    </row>
    <row r="646" spans="1:2" x14ac:dyDescent="0.25">
      <c r="A646" s="1"/>
      <c r="B646" s="4"/>
    </row>
    <row r="647" spans="1:2" x14ac:dyDescent="0.25">
      <c r="A647" s="1"/>
      <c r="B647" s="4"/>
    </row>
    <row r="648" spans="1:2" x14ac:dyDescent="0.25">
      <c r="A648" s="1"/>
      <c r="B648" s="4"/>
    </row>
    <row r="649" spans="1:2" x14ac:dyDescent="0.25">
      <c r="A649" s="1"/>
      <c r="B649" s="4"/>
    </row>
    <row r="650" spans="1:2" x14ac:dyDescent="0.25">
      <c r="A650" s="1"/>
      <c r="B650" s="4"/>
    </row>
    <row r="651" spans="1:2" x14ac:dyDescent="0.25">
      <c r="A651" s="1"/>
      <c r="B651" s="4"/>
    </row>
    <row r="652" spans="1:2" x14ac:dyDescent="0.25">
      <c r="A652" s="1"/>
      <c r="B652" s="4"/>
    </row>
    <row r="653" spans="1:2" x14ac:dyDescent="0.25">
      <c r="A653" s="1"/>
      <c r="B653" s="4"/>
    </row>
    <row r="654" spans="1:2" x14ac:dyDescent="0.25">
      <c r="A654" s="1"/>
      <c r="B654" s="4"/>
    </row>
    <row r="655" spans="1:2" x14ac:dyDescent="0.25">
      <c r="A655" s="1"/>
      <c r="B655" s="4"/>
    </row>
    <row r="656" spans="1:2" x14ac:dyDescent="0.25">
      <c r="A656" s="1"/>
      <c r="B656" s="4"/>
    </row>
    <row r="657" spans="1:2" x14ac:dyDescent="0.25">
      <c r="A657" s="1"/>
      <c r="B657" s="4"/>
    </row>
    <row r="658" spans="1:2" x14ac:dyDescent="0.25">
      <c r="A658" s="1"/>
      <c r="B658" s="4"/>
    </row>
    <row r="659" spans="1:2" x14ac:dyDescent="0.25">
      <c r="A659" s="1"/>
      <c r="B659" s="4"/>
    </row>
    <row r="660" spans="1:2" x14ac:dyDescent="0.25">
      <c r="A660" s="1"/>
      <c r="B660" s="4"/>
    </row>
    <row r="661" spans="1:2" x14ac:dyDescent="0.25">
      <c r="A661" s="1"/>
      <c r="B661" s="4"/>
    </row>
    <row r="662" spans="1:2" x14ac:dyDescent="0.25">
      <c r="A662" s="1"/>
      <c r="B662" s="4"/>
    </row>
    <row r="663" spans="1:2" x14ac:dyDescent="0.25">
      <c r="A663" s="1"/>
      <c r="B663" s="4"/>
    </row>
    <row r="664" spans="1:2" x14ac:dyDescent="0.25">
      <c r="A664" s="1"/>
      <c r="B664" s="4"/>
    </row>
    <row r="665" spans="1:2" x14ac:dyDescent="0.25">
      <c r="A665" s="1"/>
      <c r="B665" s="4"/>
    </row>
    <row r="666" spans="1:2" x14ac:dyDescent="0.25">
      <c r="A666" s="1"/>
      <c r="B666" s="4"/>
    </row>
    <row r="667" spans="1:2" x14ac:dyDescent="0.25">
      <c r="A667" s="1"/>
      <c r="B667" s="4"/>
    </row>
    <row r="668" spans="1:2" x14ac:dyDescent="0.25">
      <c r="A668" s="1"/>
      <c r="B668" s="4"/>
    </row>
    <row r="669" spans="1:2" x14ac:dyDescent="0.25">
      <c r="A669" s="1"/>
      <c r="B669" s="4"/>
    </row>
    <row r="670" spans="1:2" x14ac:dyDescent="0.25">
      <c r="A670" s="1"/>
      <c r="B670" s="4"/>
    </row>
    <row r="671" spans="1:2" x14ac:dyDescent="0.25">
      <c r="A671" s="1"/>
      <c r="B671" s="4"/>
    </row>
    <row r="672" spans="1:2" x14ac:dyDescent="0.25">
      <c r="A672" s="1"/>
      <c r="B672" s="4"/>
    </row>
    <row r="673" spans="1:2" x14ac:dyDescent="0.25">
      <c r="A673" s="1"/>
      <c r="B673" s="4"/>
    </row>
    <row r="674" spans="1:2" x14ac:dyDescent="0.25">
      <c r="A674" s="1"/>
      <c r="B674" s="4"/>
    </row>
    <row r="675" spans="1:2" x14ac:dyDescent="0.25">
      <c r="A675" s="1"/>
      <c r="B675" s="4"/>
    </row>
    <row r="676" spans="1:2" x14ac:dyDescent="0.25">
      <c r="A676" s="1"/>
      <c r="B676" s="4"/>
    </row>
    <row r="677" spans="1:2" x14ac:dyDescent="0.25">
      <c r="A677" s="1"/>
      <c r="B677" s="4"/>
    </row>
    <row r="678" spans="1:2" x14ac:dyDescent="0.25">
      <c r="A678" s="1"/>
      <c r="B678" s="4"/>
    </row>
    <row r="679" spans="1:2" x14ac:dyDescent="0.25">
      <c r="A679" s="1"/>
      <c r="B679" s="4"/>
    </row>
    <row r="680" spans="1:2" x14ac:dyDescent="0.25">
      <c r="A680" s="1"/>
      <c r="B680" s="4"/>
    </row>
    <row r="681" spans="1:2" x14ac:dyDescent="0.25">
      <c r="A681" s="1"/>
      <c r="B681" s="4"/>
    </row>
    <row r="682" spans="1:2" x14ac:dyDescent="0.25">
      <c r="A682" s="1"/>
      <c r="B682" s="4"/>
    </row>
    <row r="683" spans="1:2" x14ac:dyDescent="0.25">
      <c r="A683" s="1"/>
      <c r="B683" s="4"/>
    </row>
    <row r="684" spans="1:2" x14ac:dyDescent="0.25">
      <c r="A684" s="1"/>
      <c r="B684" s="4"/>
    </row>
    <row r="685" spans="1:2" x14ac:dyDescent="0.25">
      <c r="A685" s="1"/>
      <c r="B685" s="4"/>
    </row>
    <row r="686" spans="1:2" x14ac:dyDescent="0.25">
      <c r="A686" s="1"/>
      <c r="B686" s="4"/>
    </row>
    <row r="687" spans="1:2" x14ac:dyDescent="0.25">
      <c r="A687" s="1"/>
      <c r="B687" s="4"/>
    </row>
    <row r="688" spans="1:2" x14ac:dyDescent="0.25">
      <c r="A688" s="1"/>
      <c r="B688" s="4"/>
    </row>
    <row r="689" spans="1:2" x14ac:dyDescent="0.25">
      <c r="A689" s="1"/>
      <c r="B689" s="4"/>
    </row>
    <row r="690" spans="1:2" x14ac:dyDescent="0.25">
      <c r="A690" s="1"/>
      <c r="B690" s="4"/>
    </row>
    <row r="691" spans="1:2" x14ac:dyDescent="0.25">
      <c r="A691" s="1"/>
      <c r="B691" s="4"/>
    </row>
    <row r="692" spans="1:2" x14ac:dyDescent="0.25">
      <c r="A692" s="1"/>
      <c r="B692" s="4"/>
    </row>
    <row r="693" spans="1:2" x14ac:dyDescent="0.25">
      <c r="A693" s="1"/>
      <c r="B693" s="4"/>
    </row>
    <row r="694" spans="1:2" x14ac:dyDescent="0.25">
      <c r="A694" s="1"/>
      <c r="B694" s="4"/>
    </row>
    <row r="695" spans="1:2" x14ac:dyDescent="0.25">
      <c r="A695" s="1"/>
      <c r="B695" s="4"/>
    </row>
    <row r="696" spans="1:2" x14ac:dyDescent="0.25">
      <c r="A696" s="1"/>
      <c r="B696" s="4"/>
    </row>
    <row r="697" spans="1:2" x14ac:dyDescent="0.25">
      <c r="A697" s="1"/>
      <c r="B697" s="4"/>
    </row>
    <row r="698" spans="1:2" x14ac:dyDescent="0.25">
      <c r="A698" s="1"/>
      <c r="B698" s="4"/>
    </row>
    <row r="699" spans="1:2" x14ac:dyDescent="0.25">
      <c r="A699" s="1"/>
      <c r="B699" s="4"/>
    </row>
    <row r="700" spans="1:2" x14ac:dyDescent="0.25">
      <c r="A700" s="1"/>
      <c r="B700" s="4"/>
    </row>
    <row r="701" spans="1:2" x14ac:dyDescent="0.25">
      <c r="A701" s="1"/>
      <c r="B701" s="4"/>
    </row>
    <row r="702" spans="1:2" x14ac:dyDescent="0.25">
      <c r="A702" s="1"/>
      <c r="B702" s="4"/>
    </row>
    <row r="703" spans="1:2" x14ac:dyDescent="0.25">
      <c r="A703" s="1"/>
      <c r="B703" s="4"/>
    </row>
    <row r="704" spans="1:2" x14ac:dyDescent="0.25">
      <c r="A704" s="1"/>
      <c r="B704" s="4"/>
    </row>
    <row r="705" spans="1:2" x14ac:dyDescent="0.25">
      <c r="A705" s="1"/>
      <c r="B705" s="4"/>
    </row>
    <row r="706" spans="1:2" x14ac:dyDescent="0.25">
      <c r="A706" s="1"/>
      <c r="B706" s="4"/>
    </row>
    <row r="707" spans="1:2" x14ac:dyDescent="0.25">
      <c r="A707" s="1"/>
      <c r="B707" s="4"/>
    </row>
    <row r="708" spans="1:2" x14ac:dyDescent="0.25">
      <c r="A708" s="1"/>
      <c r="B708" s="4"/>
    </row>
    <row r="709" spans="1:2" x14ac:dyDescent="0.25">
      <c r="A709" s="1"/>
      <c r="B709" s="4"/>
    </row>
    <row r="710" spans="1:2" x14ac:dyDescent="0.25">
      <c r="A710" s="1"/>
      <c r="B710" s="4"/>
    </row>
    <row r="711" spans="1:2" x14ac:dyDescent="0.25">
      <c r="A711" s="1"/>
      <c r="B711" s="4"/>
    </row>
    <row r="712" spans="1:2" x14ac:dyDescent="0.25">
      <c r="A712" s="1"/>
      <c r="B712" s="4"/>
    </row>
    <row r="713" spans="1:2" x14ac:dyDescent="0.25">
      <c r="A713" s="1"/>
      <c r="B713" s="4"/>
    </row>
    <row r="714" spans="1:2" x14ac:dyDescent="0.25">
      <c r="A714" s="1"/>
      <c r="B714" s="4"/>
    </row>
    <row r="715" spans="1:2" x14ac:dyDescent="0.25">
      <c r="A715" s="1"/>
      <c r="B715" s="4"/>
    </row>
    <row r="716" spans="1:2" x14ac:dyDescent="0.25">
      <c r="A716" s="1"/>
      <c r="B716" s="4"/>
    </row>
    <row r="717" spans="1:2" x14ac:dyDescent="0.25">
      <c r="A717" s="1"/>
      <c r="B717" s="4"/>
    </row>
    <row r="718" spans="1:2" x14ac:dyDescent="0.25">
      <c r="A718" s="1"/>
      <c r="B718" s="4"/>
    </row>
    <row r="719" spans="1:2" x14ac:dyDescent="0.25">
      <c r="A719" s="1"/>
      <c r="B719" s="4"/>
    </row>
    <row r="720" spans="1:2" x14ac:dyDescent="0.25">
      <c r="A720" s="1"/>
      <c r="B720" s="4"/>
    </row>
    <row r="721" spans="1:2" x14ac:dyDescent="0.25">
      <c r="A721" s="1"/>
      <c r="B721" s="4"/>
    </row>
    <row r="722" spans="1:2" x14ac:dyDescent="0.25">
      <c r="A722" s="1"/>
      <c r="B722" s="4"/>
    </row>
    <row r="723" spans="1:2" x14ac:dyDescent="0.25">
      <c r="A723" s="1"/>
      <c r="B723" s="4"/>
    </row>
    <row r="724" spans="1:2" x14ac:dyDescent="0.25">
      <c r="A724" s="1"/>
      <c r="B724" s="4"/>
    </row>
    <row r="725" spans="1:2" x14ac:dyDescent="0.25">
      <c r="A725" s="1"/>
      <c r="B725" s="4"/>
    </row>
    <row r="726" spans="1:2" x14ac:dyDescent="0.25">
      <c r="A726" s="1"/>
      <c r="B726" s="4"/>
    </row>
    <row r="727" spans="1:2" x14ac:dyDescent="0.25">
      <c r="A727" s="1"/>
      <c r="B727" s="4"/>
    </row>
    <row r="728" spans="1:2" x14ac:dyDescent="0.25">
      <c r="A728" s="1"/>
      <c r="B728" s="4"/>
    </row>
    <row r="729" spans="1:2" x14ac:dyDescent="0.25">
      <c r="A729" s="1"/>
      <c r="B729" s="4"/>
    </row>
    <row r="730" spans="1:2" x14ac:dyDescent="0.25">
      <c r="A730" s="1"/>
      <c r="B730" s="4"/>
    </row>
    <row r="731" spans="1:2" x14ac:dyDescent="0.25">
      <c r="A731" s="1"/>
      <c r="B731" s="4"/>
    </row>
    <row r="732" spans="1:2" x14ac:dyDescent="0.25">
      <c r="A732" s="1"/>
      <c r="B732" s="4"/>
    </row>
    <row r="733" spans="1:2" x14ac:dyDescent="0.25">
      <c r="A733" s="1"/>
      <c r="B733" s="4"/>
    </row>
    <row r="734" spans="1:2" x14ac:dyDescent="0.25">
      <c r="A734" s="1"/>
      <c r="B734" s="4"/>
    </row>
    <row r="735" spans="1:2" x14ac:dyDescent="0.25">
      <c r="A735" s="1"/>
      <c r="B735" s="4"/>
    </row>
    <row r="736" spans="1:2" x14ac:dyDescent="0.25">
      <c r="A736" s="1"/>
      <c r="B736" s="4"/>
    </row>
    <row r="737" spans="1:2" x14ac:dyDescent="0.25">
      <c r="A737" s="1"/>
      <c r="B737" s="4"/>
    </row>
    <row r="738" spans="1:2" x14ac:dyDescent="0.25">
      <c r="A738" s="1"/>
      <c r="B738" s="4"/>
    </row>
    <row r="739" spans="1:2" x14ac:dyDescent="0.25">
      <c r="A739" s="1"/>
      <c r="B739" s="4"/>
    </row>
    <row r="740" spans="1:2" x14ac:dyDescent="0.25">
      <c r="A740" s="1"/>
      <c r="B740" s="4"/>
    </row>
    <row r="741" spans="1:2" x14ac:dyDescent="0.25">
      <c r="A741" s="1"/>
      <c r="B741" s="4"/>
    </row>
    <row r="742" spans="1:2" x14ac:dyDescent="0.25">
      <c r="A742" s="1"/>
      <c r="B742" s="4"/>
    </row>
    <row r="743" spans="1:2" x14ac:dyDescent="0.25">
      <c r="A743" s="1"/>
      <c r="B743" s="4"/>
    </row>
    <row r="744" spans="1:2" x14ac:dyDescent="0.25">
      <c r="A744" s="1"/>
      <c r="B744" s="4"/>
    </row>
    <row r="745" spans="1:2" x14ac:dyDescent="0.25">
      <c r="A745" s="1"/>
      <c r="B745" s="4"/>
    </row>
    <row r="746" spans="1:2" x14ac:dyDescent="0.25">
      <c r="A746" s="1"/>
      <c r="B746" s="4"/>
    </row>
    <row r="747" spans="1:2" x14ac:dyDescent="0.25">
      <c r="A747" s="1"/>
      <c r="B747" s="4"/>
    </row>
    <row r="748" spans="1:2" x14ac:dyDescent="0.25">
      <c r="A748" s="1"/>
      <c r="B748" s="4"/>
    </row>
    <row r="749" spans="1:2" x14ac:dyDescent="0.25">
      <c r="A749" s="1"/>
      <c r="B749" s="4"/>
    </row>
    <row r="750" spans="1:2" x14ac:dyDescent="0.25">
      <c r="A750" s="1"/>
      <c r="B750" s="4"/>
    </row>
    <row r="751" spans="1:2" x14ac:dyDescent="0.25">
      <c r="A751" s="1"/>
      <c r="B751" s="4"/>
    </row>
    <row r="752" spans="1:2" x14ac:dyDescent="0.25">
      <c r="A752" s="1"/>
      <c r="B752" s="4"/>
    </row>
    <row r="753" spans="1:2" x14ac:dyDescent="0.25">
      <c r="A753" s="1"/>
      <c r="B753" s="4"/>
    </row>
    <row r="754" spans="1:2" x14ac:dyDescent="0.25">
      <c r="A754" s="1"/>
      <c r="B754" s="4"/>
    </row>
    <row r="755" spans="1:2" x14ac:dyDescent="0.25">
      <c r="A755" s="1"/>
      <c r="B755" s="4"/>
    </row>
    <row r="756" spans="1:2" x14ac:dyDescent="0.25">
      <c r="A756" s="1"/>
      <c r="B756" s="4"/>
    </row>
    <row r="757" spans="1:2" x14ac:dyDescent="0.25">
      <c r="A757" s="1"/>
      <c r="B757" s="4"/>
    </row>
    <row r="758" spans="1:2" x14ac:dyDescent="0.25">
      <c r="A758" s="1"/>
      <c r="B758" s="4"/>
    </row>
    <row r="759" spans="1:2" x14ac:dyDescent="0.25">
      <c r="A759" s="1"/>
      <c r="B759" s="4"/>
    </row>
    <row r="760" spans="1:2" x14ac:dyDescent="0.25">
      <c r="A760" s="1"/>
      <c r="B760" s="4"/>
    </row>
    <row r="761" spans="1:2" x14ac:dyDescent="0.25">
      <c r="A761" s="1"/>
      <c r="B761" s="4"/>
    </row>
    <row r="762" spans="1:2" x14ac:dyDescent="0.25">
      <c r="A762" s="1"/>
      <c r="B762" s="4"/>
    </row>
    <row r="763" spans="1:2" x14ac:dyDescent="0.25">
      <c r="A763" s="1"/>
      <c r="B763" s="4"/>
    </row>
    <row r="764" spans="1:2" x14ac:dyDescent="0.25">
      <c r="A764" s="1"/>
      <c r="B764" s="4"/>
    </row>
    <row r="765" spans="1:2" x14ac:dyDescent="0.25">
      <c r="A765" s="1"/>
      <c r="B765" s="4"/>
    </row>
    <row r="766" spans="1:2" x14ac:dyDescent="0.25">
      <c r="A766" s="1"/>
      <c r="B766" s="4"/>
    </row>
    <row r="767" spans="1:2" x14ac:dyDescent="0.25">
      <c r="A767" s="1"/>
      <c r="B767" s="4"/>
    </row>
    <row r="768" spans="1:2" x14ac:dyDescent="0.25">
      <c r="A768" s="1"/>
      <c r="B768" s="4"/>
    </row>
    <row r="769" spans="1:2" x14ac:dyDescent="0.25">
      <c r="A769" s="1"/>
      <c r="B769" s="4"/>
    </row>
    <row r="770" spans="1:2" x14ac:dyDescent="0.25">
      <c r="A770" s="1"/>
      <c r="B770" s="4"/>
    </row>
    <row r="771" spans="1:2" x14ac:dyDescent="0.25">
      <c r="A771" s="1"/>
      <c r="B771" s="4"/>
    </row>
    <row r="772" spans="1:2" x14ac:dyDescent="0.25">
      <c r="A772" s="1"/>
      <c r="B772" s="4"/>
    </row>
    <row r="773" spans="1:2" x14ac:dyDescent="0.25">
      <c r="A773" s="1"/>
      <c r="B773" s="4"/>
    </row>
    <row r="774" spans="1:2" x14ac:dyDescent="0.25">
      <c r="A774" s="1"/>
      <c r="B774" s="4"/>
    </row>
    <row r="775" spans="1:2" x14ac:dyDescent="0.25">
      <c r="A775" s="1"/>
      <c r="B775" s="4"/>
    </row>
    <row r="776" spans="1:2" x14ac:dyDescent="0.25">
      <c r="A776" s="1"/>
      <c r="B776" s="4"/>
    </row>
    <row r="777" spans="1:2" x14ac:dyDescent="0.25">
      <c r="A777" s="1"/>
      <c r="B777" s="4"/>
    </row>
    <row r="778" spans="1:2" x14ac:dyDescent="0.25">
      <c r="A778" s="1"/>
      <c r="B778" s="4"/>
    </row>
    <row r="779" spans="1:2" x14ac:dyDescent="0.25">
      <c r="A779" s="1"/>
      <c r="B779" s="4"/>
    </row>
    <row r="780" spans="1:2" x14ac:dyDescent="0.25">
      <c r="A780" s="1"/>
      <c r="B780" s="4"/>
    </row>
    <row r="781" spans="1:2" x14ac:dyDescent="0.25">
      <c r="A781" s="1"/>
      <c r="B781" s="4"/>
    </row>
    <row r="782" spans="1:2" x14ac:dyDescent="0.25">
      <c r="A782" s="1"/>
      <c r="B782" s="4"/>
    </row>
    <row r="783" spans="1:2" x14ac:dyDescent="0.25">
      <c r="A783" s="1"/>
      <c r="B783" s="4"/>
    </row>
    <row r="784" spans="1:2" x14ac:dyDescent="0.25">
      <c r="A784" s="1"/>
      <c r="B784" s="4"/>
    </row>
    <row r="785" spans="1:2" x14ac:dyDescent="0.25">
      <c r="A785" s="1"/>
      <c r="B785" s="4"/>
    </row>
    <row r="786" spans="1:2" x14ac:dyDescent="0.25">
      <c r="A786" s="1"/>
      <c r="B786" s="4"/>
    </row>
    <row r="787" spans="1:2" x14ac:dyDescent="0.25">
      <c r="A787" s="1"/>
      <c r="B787" s="4"/>
    </row>
    <row r="788" spans="1:2" x14ac:dyDescent="0.25">
      <c r="A788" s="1"/>
      <c r="B788" s="4"/>
    </row>
    <row r="789" spans="1:2" x14ac:dyDescent="0.25">
      <c r="A789" s="1"/>
      <c r="B789" s="4"/>
    </row>
    <row r="790" spans="1:2" x14ac:dyDescent="0.25">
      <c r="A790" s="1"/>
      <c r="B790" s="4"/>
    </row>
    <row r="791" spans="1:2" x14ac:dyDescent="0.25">
      <c r="A791" s="1"/>
      <c r="B791" s="4"/>
    </row>
    <row r="792" spans="1:2" x14ac:dyDescent="0.25">
      <c r="A792" s="1"/>
      <c r="B792" s="4"/>
    </row>
    <row r="793" spans="1:2" x14ac:dyDescent="0.25">
      <c r="A793" s="1"/>
      <c r="B793" s="4"/>
    </row>
    <row r="794" spans="1:2" x14ac:dyDescent="0.25">
      <c r="A794" s="1"/>
      <c r="B794" s="4"/>
    </row>
    <row r="795" spans="1:2" x14ac:dyDescent="0.25">
      <c r="A795" s="1"/>
      <c r="B795" s="4"/>
    </row>
    <row r="796" spans="1:2" x14ac:dyDescent="0.25">
      <c r="A796" s="1"/>
      <c r="B796" s="4"/>
    </row>
    <row r="797" spans="1:2" x14ac:dyDescent="0.25">
      <c r="A797" s="1"/>
      <c r="B797" s="4"/>
    </row>
    <row r="798" spans="1:2" x14ac:dyDescent="0.25">
      <c r="A798" s="1"/>
      <c r="B798" s="4"/>
    </row>
    <row r="799" spans="1:2" x14ac:dyDescent="0.25">
      <c r="A799" s="1"/>
      <c r="B799" s="4"/>
    </row>
    <row r="800" spans="1:2" x14ac:dyDescent="0.25">
      <c r="A800" s="1"/>
      <c r="B800" s="4"/>
    </row>
    <row r="801" spans="1:2" x14ac:dyDescent="0.25">
      <c r="A801" s="1"/>
      <c r="B801" s="4"/>
    </row>
    <row r="802" spans="1:2" x14ac:dyDescent="0.25">
      <c r="A802" s="1"/>
      <c r="B802" s="4"/>
    </row>
    <row r="803" spans="1:2" x14ac:dyDescent="0.25">
      <c r="A803" s="1"/>
      <c r="B803" s="4"/>
    </row>
    <row r="804" spans="1:2" x14ac:dyDescent="0.25">
      <c r="A804" s="1"/>
      <c r="B804" s="4"/>
    </row>
    <row r="805" spans="1:2" x14ac:dyDescent="0.25">
      <c r="A805" s="1"/>
      <c r="B805" s="4"/>
    </row>
    <row r="806" spans="1:2" x14ac:dyDescent="0.25">
      <c r="A806" s="1"/>
      <c r="B806" s="4"/>
    </row>
    <row r="807" spans="1:2" x14ac:dyDescent="0.25">
      <c r="A807" s="1"/>
      <c r="B807" s="4"/>
    </row>
    <row r="808" spans="1:2" x14ac:dyDescent="0.25">
      <c r="A808" s="1"/>
      <c r="B808" s="4"/>
    </row>
    <row r="809" spans="1:2" x14ac:dyDescent="0.25">
      <c r="A809" s="1"/>
      <c r="B809" s="4"/>
    </row>
    <row r="810" spans="1:2" x14ac:dyDescent="0.25">
      <c r="A810" s="1"/>
      <c r="B810" s="4"/>
    </row>
    <row r="811" spans="1:2" x14ac:dyDescent="0.25">
      <c r="A811" s="1"/>
      <c r="B811" s="4"/>
    </row>
    <row r="812" spans="1:2" x14ac:dyDescent="0.25">
      <c r="A812" s="1"/>
      <c r="B812" s="4"/>
    </row>
    <row r="813" spans="1:2" x14ac:dyDescent="0.25">
      <c r="A813" s="1"/>
      <c r="B813" s="4"/>
    </row>
    <row r="814" spans="1:2" x14ac:dyDescent="0.25">
      <c r="A814" s="1"/>
      <c r="B814" s="4"/>
    </row>
    <row r="815" spans="1:2" x14ac:dyDescent="0.25">
      <c r="A815" s="1"/>
      <c r="B815" s="4"/>
    </row>
    <row r="816" spans="1:2" x14ac:dyDescent="0.25">
      <c r="A816" s="1"/>
      <c r="B816" s="4"/>
    </row>
    <row r="817" spans="1:2" x14ac:dyDescent="0.25">
      <c r="A817" s="1"/>
      <c r="B817" s="4"/>
    </row>
    <row r="818" spans="1:2" x14ac:dyDescent="0.25">
      <c r="A818" s="1"/>
      <c r="B818" s="4"/>
    </row>
    <row r="819" spans="1:2" x14ac:dyDescent="0.25">
      <c r="A819" s="1"/>
      <c r="B819" s="4"/>
    </row>
    <row r="820" spans="1:2" x14ac:dyDescent="0.25">
      <c r="A820" s="1"/>
      <c r="B820" s="4"/>
    </row>
    <row r="821" spans="1:2" x14ac:dyDescent="0.25">
      <c r="A821" s="1"/>
      <c r="B821" s="4"/>
    </row>
    <row r="822" spans="1:2" x14ac:dyDescent="0.25">
      <c r="A822" s="1"/>
      <c r="B822" s="4"/>
    </row>
    <row r="823" spans="1:2" x14ac:dyDescent="0.25">
      <c r="A823" s="1"/>
      <c r="B823" s="4"/>
    </row>
    <row r="824" spans="1:2" x14ac:dyDescent="0.25">
      <c r="A824" s="1"/>
      <c r="B824" s="4"/>
    </row>
    <row r="825" spans="1:2" x14ac:dyDescent="0.25">
      <c r="A825" s="1"/>
      <c r="B825" s="4"/>
    </row>
    <row r="826" spans="1:2" x14ac:dyDescent="0.25">
      <c r="A826" s="1"/>
      <c r="B826" s="4"/>
    </row>
    <row r="827" spans="1:2" x14ac:dyDescent="0.25">
      <c r="A827" s="1"/>
      <c r="B827" s="4"/>
    </row>
    <row r="828" spans="1:2" x14ac:dyDescent="0.25">
      <c r="A828" s="1"/>
      <c r="B828" s="4"/>
    </row>
    <row r="829" spans="1:2" x14ac:dyDescent="0.25">
      <c r="A829" s="1"/>
      <c r="B829" s="4"/>
    </row>
    <row r="830" spans="1:2" x14ac:dyDescent="0.25">
      <c r="A830" s="1"/>
      <c r="B830" s="4"/>
    </row>
    <row r="831" spans="1:2" x14ac:dyDescent="0.25">
      <c r="A831" s="1"/>
      <c r="B831" s="4"/>
    </row>
    <row r="832" spans="1:2" x14ac:dyDescent="0.25">
      <c r="A832" s="1"/>
      <c r="B832" s="4"/>
    </row>
    <row r="833" spans="1:2" x14ac:dyDescent="0.25">
      <c r="A833" s="1"/>
      <c r="B833" s="4"/>
    </row>
    <row r="834" spans="1:2" x14ac:dyDescent="0.25">
      <c r="A834" s="1"/>
      <c r="B834" s="4"/>
    </row>
    <row r="835" spans="1:2" x14ac:dyDescent="0.25">
      <c r="A835" s="1"/>
      <c r="B835" s="4"/>
    </row>
    <row r="836" spans="1:2" x14ac:dyDescent="0.25">
      <c r="A836" s="1"/>
      <c r="B836" s="4"/>
    </row>
    <row r="837" spans="1:2" x14ac:dyDescent="0.25">
      <c r="A837" s="1"/>
      <c r="B837" s="4"/>
    </row>
    <row r="838" spans="1:2" x14ac:dyDescent="0.25">
      <c r="A838" s="1"/>
      <c r="B838" s="4"/>
    </row>
    <row r="839" spans="1:2" x14ac:dyDescent="0.25">
      <c r="A839" s="1"/>
      <c r="B839" s="4"/>
    </row>
    <row r="840" spans="1:2" x14ac:dyDescent="0.25">
      <c r="A840" s="1"/>
      <c r="B840" s="4"/>
    </row>
    <row r="841" spans="1:2" x14ac:dyDescent="0.25">
      <c r="A841" s="1"/>
      <c r="B841" s="4"/>
    </row>
    <row r="842" spans="1:2" x14ac:dyDescent="0.25">
      <c r="A842" s="1"/>
      <c r="B842" s="4"/>
    </row>
    <row r="843" spans="1:2" x14ac:dyDescent="0.25">
      <c r="A843" s="1"/>
      <c r="B843" s="4"/>
    </row>
    <row r="844" spans="1:2" x14ac:dyDescent="0.25">
      <c r="A844" s="1"/>
      <c r="B844" s="4"/>
    </row>
    <row r="845" spans="1:2" x14ac:dyDescent="0.25">
      <c r="A845" s="1"/>
      <c r="B845" s="4"/>
    </row>
    <row r="846" spans="1:2" x14ac:dyDescent="0.25">
      <c r="A846" s="1"/>
      <c r="B846" s="4"/>
    </row>
    <row r="847" spans="1:2" x14ac:dyDescent="0.25">
      <c r="A847" s="1"/>
      <c r="B847" s="4"/>
    </row>
    <row r="848" spans="1:2" x14ac:dyDescent="0.25">
      <c r="A848" s="1"/>
      <c r="B848" s="4"/>
    </row>
    <row r="849" spans="1:2" x14ac:dyDescent="0.25">
      <c r="A849" s="1"/>
      <c r="B849" s="4"/>
    </row>
    <row r="850" spans="1:2" x14ac:dyDescent="0.25">
      <c r="A850" s="1"/>
      <c r="B850" s="4"/>
    </row>
    <row r="851" spans="1:2" x14ac:dyDescent="0.25">
      <c r="A851" s="1"/>
      <c r="B851" s="4"/>
    </row>
    <row r="852" spans="1:2" x14ac:dyDescent="0.25">
      <c r="A852" s="1"/>
      <c r="B852" s="4"/>
    </row>
    <row r="853" spans="1:2" x14ac:dyDescent="0.25">
      <c r="A853" s="1"/>
      <c r="B853" s="4"/>
    </row>
    <row r="854" spans="1:2" x14ac:dyDescent="0.25">
      <c r="A854" s="1"/>
      <c r="B854" s="4"/>
    </row>
    <row r="855" spans="1:2" x14ac:dyDescent="0.25">
      <c r="A855" s="1"/>
      <c r="B855" s="4"/>
    </row>
    <row r="856" spans="1:2" x14ac:dyDescent="0.25">
      <c r="A856" s="1"/>
      <c r="B856" s="4"/>
    </row>
    <row r="857" spans="1:2" x14ac:dyDescent="0.25">
      <c r="A857" s="1"/>
      <c r="B857" s="4"/>
    </row>
    <row r="858" spans="1:2" x14ac:dyDescent="0.25">
      <c r="A858" s="1"/>
      <c r="B858" s="4"/>
    </row>
    <row r="859" spans="1:2" x14ac:dyDescent="0.25">
      <c r="A859" s="1"/>
      <c r="B859" s="4"/>
    </row>
    <row r="860" spans="1:2" x14ac:dyDescent="0.25">
      <c r="A860" s="1"/>
      <c r="B860" s="4"/>
    </row>
    <row r="861" spans="1:2" x14ac:dyDescent="0.25">
      <c r="A861" s="1"/>
      <c r="B861" s="4"/>
    </row>
    <row r="862" spans="1:2" x14ac:dyDescent="0.25">
      <c r="A862" s="1"/>
      <c r="B862" s="4"/>
    </row>
    <row r="863" spans="1:2" x14ac:dyDescent="0.25">
      <c r="A863" s="1"/>
      <c r="B863" s="4"/>
    </row>
    <row r="864" spans="1:2" x14ac:dyDescent="0.25">
      <c r="A864" s="1"/>
      <c r="B864" s="4"/>
    </row>
    <row r="865" spans="1:2" x14ac:dyDescent="0.25">
      <c r="A865" s="1"/>
      <c r="B865" s="4"/>
    </row>
    <row r="866" spans="1:2" x14ac:dyDescent="0.25">
      <c r="A866" s="1"/>
      <c r="B866" s="4"/>
    </row>
    <row r="867" spans="1:2" x14ac:dyDescent="0.25">
      <c r="A867" s="1"/>
      <c r="B867" s="4"/>
    </row>
    <row r="868" spans="1:2" x14ac:dyDescent="0.25">
      <c r="A868" s="1"/>
      <c r="B868" s="4"/>
    </row>
    <row r="869" spans="1:2" x14ac:dyDescent="0.25">
      <c r="A869" s="1"/>
      <c r="B869" s="4"/>
    </row>
    <row r="870" spans="1:2" x14ac:dyDescent="0.25">
      <c r="A870" s="1"/>
      <c r="B870" s="4"/>
    </row>
    <row r="871" spans="1:2" x14ac:dyDescent="0.25">
      <c r="A871" s="1"/>
      <c r="B871" s="4"/>
    </row>
    <row r="872" spans="1:2" x14ac:dyDescent="0.25">
      <c r="A872" s="1"/>
      <c r="B872" s="4"/>
    </row>
    <row r="873" spans="1:2" x14ac:dyDescent="0.25">
      <c r="A873" s="1"/>
      <c r="B873" s="4"/>
    </row>
    <row r="874" spans="1:2" x14ac:dyDescent="0.25">
      <c r="A874" s="1"/>
      <c r="B874" s="4"/>
    </row>
    <row r="875" spans="1:2" x14ac:dyDescent="0.25">
      <c r="A875" s="1"/>
      <c r="B875" s="4"/>
    </row>
    <row r="876" spans="1:2" x14ac:dyDescent="0.25">
      <c r="A876" s="1"/>
      <c r="B876" s="4"/>
    </row>
    <row r="877" spans="1:2" x14ac:dyDescent="0.25">
      <c r="A877" s="1"/>
      <c r="B877" s="4"/>
    </row>
    <row r="878" spans="1:2" x14ac:dyDescent="0.25">
      <c r="A878" s="1"/>
      <c r="B878" s="4"/>
    </row>
    <row r="879" spans="1:2" x14ac:dyDescent="0.25">
      <c r="A879" s="1"/>
      <c r="B879" s="4"/>
    </row>
    <row r="880" spans="1:2" x14ac:dyDescent="0.25">
      <c r="A880" s="1"/>
      <c r="B880" s="4"/>
    </row>
    <row r="881" spans="1:2" x14ac:dyDescent="0.25">
      <c r="A881" s="1"/>
      <c r="B881" s="4"/>
    </row>
    <row r="882" spans="1:2" x14ac:dyDescent="0.25">
      <c r="A882" s="1"/>
      <c r="B882" s="4"/>
    </row>
    <row r="883" spans="1:2" x14ac:dyDescent="0.25">
      <c r="A883" s="1"/>
      <c r="B883" s="4"/>
    </row>
    <row r="884" spans="1:2" x14ac:dyDescent="0.25">
      <c r="A884" s="1"/>
      <c r="B884" s="4"/>
    </row>
    <row r="885" spans="1:2" x14ac:dyDescent="0.25">
      <c r="A885" s="1"/>
      <c r="B885" s="4"/>
    </row>
    <row r="886" spans="1:2" x14ac:dyDescent="0.25">
      <c r="A886" s="1"/>
      <c r="B886" s="4"/>
    </row>
    <row r="887" spans="1:2" x14ac:dyDescent="0.25">
      <c r="A887" s="1"/>
      <c r="B887" s="4"/>
    </row>
    <row r="888" spans="1:2" x14ac:dyDescent="0.25">
      <c r="A888" s="1"/>
      <c r="B888" s="4"/>
    </row>
    <row r="889" spans="1:2" x14ac:dyDescent="0.25">
      <c r="A889" s="1"/>
      <c r="B889" s="4"/>
    </row>
    <row r="890" spans="1:2" x14ac:dyDescent="0.25">
      <c r="A890" s="1"/>
      <c r="B890" s="4"/>
    </row>
    <row r="891" spans="1:2" x14ac:dyDescent="0.25">
      <c r="A891" s="1"/>
      <c r="B891" s="4"/>
    </row>
    <row r="892" spans="1:2" x14ac:dyDescent="0.25">
      <c r="A892" s="1"/>
      <c r="B892" s="4"/>
    </row>
    <row r="893" spans="1:2" x14ac:dyDescent="0.25">
      <c r="A893" s="1"/>
      <c r="B893" s="4"/>
    </row>
    <row r="894" spans="1:2" x14ac:dyDescent="0.25">
      <c r="A894" s="1"/>
      <c r="B894" s="4"/>
    </row>
    <row r="895" spans="1:2" x14ac:dyDescent="0.25">
      <c r="A895" s="1"/>
      <c r="B895" s="4"/>
    </row>
    <row r="896" spans="1:2" x14ac:dyDescent="0.25">
      <c r="A896" s="1"/>
      <c r="B896" s="4"/>
    </row>
    <row r="897" spans="1:2" x14ac:dyDescent="0.25">
      <c r="A897" s="1"/>
      <c r="B897" s="4"/>
    </row>
    <row r="898" spans="1:2" x14ac:dyDescent="0.25">
      <c r="A898" s="1"/>
      <c r="B898" s="4"/>
    </row>
    <row r="899" spans="1:2" x14ac:dyDescent="0.25">
      <c r="A899" s="1"/>
      <c r="B899" s="4"/>
    </row>
    <row r="900" spans="1:2" x14ac:dyDescent="0.25">
      <c r="A900" s="1"/>
      <c r="B900" s="4"/>
    </row>
    <row r="901" spans="1:2" x14ac:dyDescent="0.25">
      <c r="A901" s="1"/>
      <c r="B901" s="4"/>
    </row>
    <row r="902" spans="1:2" x14ac:dyDescent="0.25">
      <c r="A902" s="1"/>
      <c r="B902" s="4"/>
    </row>
    <row r="903" spans="1:2" x14ac:dyDescent="0.25">
      <c r="A903" s="1"/>
      <c r="B903" s="4"/>
    </row>
    <row r="904" spans="1:2" x14ac:dyDescent="0.25">
      <c r="A904" s="1"/>
      <c r="B904" s="4"/>
    </row>
    <row r="905" spans="1:2" x14ac:dyDescent="0.25">
      <c r="A905" s="1"/>
      <c r="B905" s="4"/>
    </row>
    <row r="906" spans="1:2" x14ac:dyDescent="0.25">
      <c r="A906" s="1"/>
      <c r="B906" s="4"/>
    </row>
    <row r="907" spans="1:2" x14ac:dyDescent="0.25">
      <c r="A907" s="1"/>
      <c r="B907" s="4"/>
    </row>
    <row r="908" spans="1:2" x14ac:dyDescent="0.25">
      <c r="A908" s="1"/>
      <c r="B908" s="4"/>
    </row>
    <row r="909" spans="1:2" x14ac:dyDescent="0.25">
      <c r="A909" s="1"/>
      <c r="B909" s="4"/>
    </row>
    <row r="910" spans="1:2" x14ac:dyDescent="0.25">
      <c r="A910" s="1"/>
      <c r="B910" s="4"/>
    </row>
    <row r="911" spans="1:2" x14ac:dyDescent="0.25">
      <c r="A911" s="1"/>
      <c r="B911" s="4"/>
    </row>
    <row r="912" spans="1:2" x14ac:dyDescent="0.25">
      <c r="A912" s="1"/>
      <c r="B912" s="4"/>
    </row>
    <row r="913" spans="1:2" x14ac:dyDescent="0.25">
      <c r="A913" s="1"/>
      <c r="B913" s="4"/>
    </row>
    <row r="914" spans="1:2" x14ac:dyDescent="0.25">
      <c r="A914" s="1"/>
      <c r="B914" s="4"/>
    </row>
    <row r="915" spans="1:2" x14ac:dyDescent="0.25">
      <c r="A915" s="1"/>
      <c r="B915" s="4"/>
    </row>
    <row r="916" spans="1:2" x14ac:dyDescent="0.25">
      <c r="A916" s="1"/>
      <c r="B916" s="4"/>
    </row>
    <row r="917" spans="1:2" x14ac:dyDescent="0.25">
      <c r="A917" s="1"/>
      <c r="B917" s="4"/>
    </row>
    <row r="918" spans="1:2" x14ac:dyDescent="0.25">
      <c r="A918" s="1"/>
      <c r="B918" s="4"/>
    </row>
    <row r="919" spans="1:2" x14ac:dyDescent="0.25">
      <c r="A919" s="1"/>
      <c r="B919" s="4"/>
    </row>
    <row r="920" spans="1:2" x14ac:dyDescent="0.25">
      <c r="A920" s="1"/>
      <c r="B920" s="4"/>
    </row>
    <row r="921" spans="1:2" x14ac:dyDescent="0.25">
      <c r="A921" s="1"/>
      <c r="B921" s="4"/>
    </row>
    <row r="922" spans="1:2" x14ac:dyDescent="0.25">
      <c r="A922" s="1"/>
      <c r="B922" s="4"/>
    </row>
    <row r="923" spans="1:2" x14ac:dyDescent="0.25">
      <c r="A923" s="1"/>
      <c r="B923" s="4"/>
    </row>
    <row r="924" spans="1:2" x14ac:dyDescent="0.25">
      <c r="A924" s="1"/>
      <c r="B924" s="4"/>
    </row>
    <row r="925" spans="1:2" x14ac:dyDescent="0.25">
      <c r="A925" s="1"/>
      <c r="B925" s="4"/>
    </row>
    <row r="926" spans="1:2" x14ac:dyDescent="0.25">
      <c r="A926" s="1"/>
      <c r="B926" s="4"/>
    </row>
    <row r="927" spans="1:2" x14ac:dyDescent="0.25">
      <c r="A927" s="1"/>
      <c r="B927" s="4"/>
    </row>
    <row r="928" spans="1:2" x14ac:dyDescent="0.25">
      <c r="A928" s="1"/>
      <c r="B928" s="4"/>
    </row>
    <row r="929" spans="1:2" x14ac:dyDescent="0.25">
      <c r="A929" s="1"/>
      <c r="B929" s="4"/>
    </row>
    <row r="930" spans="1:2" x14ac:dyDescent="0.25">
      <c r="A930" s="1"/>
      <c r="B930" s="4"/>
    </row>
    <row r="931" spans="1:2" x14ac:dyDescent="0.25">
      <c r="A931" s="1"/>
      <c r="B931" s="4"/>
    </row>
    <row r="932" spans="1:2" x14ac:dyDescent="0.25">
      <c r="A932" s="1"/>
      <c r="B932" s="4"/>
    </row>
    <row r="933" spans="1:2" x14ac:dyDescent="0.25">
      <c r="A933" s="1"/>
      <c r="B933" s="4"/>
    </row>
    <row r="934" spans="1:2" x14ac:dyDescent="0.25">
      <c r="A934" s="1"/>
      <c r="B934" s="4"/>
    </row>
    <row r="935" spans="1:2" x14ac:dyDescent="0.25">
      <c r="A935" s="1"/>
      <c r="B935" s="4"/>
    </row>
    <row r="936" spans="1:2" x14ac:dyDescent="0.25">
      <c r="A936" s="1"/>
      <c r="B936" s="4"/>
    </row>
    <row r="937" spans="1:2" x14ac:dyDescent="0.25">
      <c r="A937" s="1"/>
      <c r="B937" s="4"/>
    </row>
    <row r="938" spans="1:2" x14ac:dyDescent="0.25">
      <c r="A938" s="1"/>
      <c r="B938" s="4"/>
    </row>
    <row r="939" spans="1:2" x14ac:dyDescent="0.25">
      <c r="A939" s="1"/>
      <c r="B939" s="4"/>
    </row>
    <row r="940" spans="1:2" x14ac:dyDescent="0.25">
      <c r="A940" s="1"/>
      <c r="B940" s="4"/>
    </row>
    <row r="941" spans="1:2" x14ac:dyDescent="0.25">
      <c r="A941" s="1"/>
      <c r="B941" s="4"/>
    </row>
    <row r="942" spans="1:2" x14ac:dyDescent="0.25">
      <c r="A942" s="1"/>
      <c r="B942" s="4"/>
    </row>
    <row r="943" spans="1:2" x14ac:dyDescent="0.25">
      <c r="A943" s="1"/>
      <c r="B943" s="4"/>
    </row>
    <row r="944" spans="1:2" x14ac:dyDescent="0.25">
      <c r="A944" s="1"/>
      <c r="B944" s="4"/>
    </row>
    <row r="945" spans="1:2" x14ac:dyDescent="0.25">
      <c r="A945" s="1"/>
      <c r="B945" s="4"/>
    </row>
    <row r="946" spans="1:2" x14ac:dyDescent="0.25">
      <c r="A946" s="1"/>
      <c r="B946" s="4"/>
    </row>
    <row r="947" spans="1:2" x14ac:dyDescent="0.25">
      <c r="A947" s="1"/>
      <c r="B947" s="4"/>
    </row>
    <row r="948" spans="1:2" x14ac:dyDescent="0.25">
      <c r="A948" s="1"/>
      <c r="B948" s="4"/>
    </row>
    <row r="949" spans="1:2" x14ac:dyDescent="0.25">
      <c r="A949" s="1"/>
      <c r="B949" s="4"/>
    </row>
    <row r="950" spans="1:2" x14ac:dyDescent="0.25">
      <c r="A950" s="1"/>
      <c r="B950" s="4"/>
    </row>
    <row r="951" spans="1:2" x14ac:dyDescent="0.25">
      <c r="A951" s="1"/>
      <c r="B951" s="4"/>
    </row>
    <row r="952" spans="1:2" x14ac:dyDescent="0.25">
      <c r="A952" s="1"/>
      <c r="B952" s="4"/>
    </row>
    <row r="953" spans="1:2" x14ac:dyDescent="0.25">
      <c r="A953" s="1"/>
      <c r="B953" s="4"/>
    </row>
    <row r="954" spans="1:2" x14ac:dyDescent="0.25">
      <c r="A954" s="1"/>
      <c r="B954" s="4"/>
    </row>
    <row r="955" spans="1:2" x14ac:dyDescent="0.25">
      <c r="A955" s="1"/>
      <c r="B955" s="4"/>
    </row>
    <row r="956" spans="1:2" x14ac:dyDescent="0.25">
      <c r="A956" s="1"/>
      <c r="B956" s="4"/>
    </row>
    <row r="957" spans="1:2" x14ac:dyDescent="0.25">
      <c r="A957" s="1"/>
      <c r="B957" s="4"/>
    </row>
    <row r="958" spans="1:2" x14ac:dyDescent="0.25">
      <c r="A958" s="1"/>
      <c r="B958" s="4"/>
    </row>
    <row r="959" spans="1:2" x14ac:dyDescent="0.25">
      <c r="A959" s="1"/>
      <c r="B959" s="4"/>
    </row>
    <row r="960" spans="1:2" x14ac:dyDescent="0.25">
      <c r="A960" s="1"/>
      <c r="B960" s="4"/>
    </row>
    <row r="961" spans="1:2" x14ac:dyDescent="0.25">
      <c r="A961" s="1"/>
      <c r="B961" s="4"/>
    </row>
    <row r="962" spans="1:2" x14ac:dyDescent="0.25">
      <c r="A962" s="1"/>
      <c r="B962" s="4"/>
    </row>
    <row r="963" spans="1:2" x14ac:dyDescent="0.25">
      <c r="A963" s="1"/>
      <c r="B963" s="4"/>
    </row>
    <row r="964" spans="1:2" x14ac:dyDescent="0.25">
      <c r="A964" s="1"/>
      <c r="B964" s="4"/>
    </row>
    <row r="965" spans="1:2" x14ac:dyDescent="0.25">
      <c r="A965" s="1"/>
      <c r="B965" s="4"/>
    </row>
    <row r="966" spans="1:2" x14ac:dyDescent="0.25">
      <c r="A966" s="1"/>
      <c r="B966" s="4"/>
    </row>
    <row r="967" spans="1:2" x14ac:dyDescent="0.25">
      <c r="A967" s="1"/>
      <c r="B967" s="4"/>
    </row>
    <row r="968" spans="1:2" x14ac:dyDescent="0.25">
      <c r="A968" s="1"/>
      <c r="B968" s="4"/>
    </row>
    <row r="969" spans="1:2" x14ac:dyDescent="0.25">
      <c r="A969" s="1"/>
      <c r="B969" s="4"/>
    </row>
    <row r="970" spans="1:2" x14ac:dyDescent="0.25">
      <c r="A970" s="1"/>
      <c r="B970" s="4"/>
    </row>
    <row r="971" spans="1:2" x14ac:dyDescent="0.25">
      <c r="A971" s="1"/>
      <c r="B971" s="4"/>
    </row>
    <row r="972" spans="1:2" x14ac:dyDescent="0.25">
      <c r="A972" s="1"/>
      <c r="B972" s="4"/>
    </row>
    <row r="973" spans="1:2" x14ac:dyDescent="0.25">
      <c r="A973" s="1"/>
      <c r="B973" s="4"/>
    </row>
    <row r="974" spans="1:2" x14ac:dyDescent="0.25">
      <c r="A974" s="1"/>
      <c r="B974" s="4"/>
    </row>
    <row r="975" spans="1:2" x14ac:dyDescent="0.25">
      <c r="A975" s="1"/>
      <c r="B975" s="4"/>
    </row>
    <row r="976" spans="1:2" x14ac:dyDescent="0.25">
      <c r="A976" s="1"/>
      <c r="B976" s="4"/>
    </row>
    <row r="977" spans="1:2" x14ac:dyDescent="0.25">
      <c r="A977" s="1"/>
      <c r="B977" s="4"/>
    </row>
    <row r="978" spans="1:2" x14ac:dyDescent="0.25">
      <c r="A978" s="1"/>
      <c r="B978" s="4"/>
    </row>
    <row r="979" spans="1:2" x14ac:dyDescent="0.25">
      <c r="A979" s="1"/>
      <c r="B979" s="4"/>
    </row>
    <row r="980" spans="1:2" x14ac:dyDescent="0.25">
      <c r="A980" s="1"/>
      <c r="B980" s="4"/>
    </row>
    <row r="981" spans="1:2" x14ac:dyDescent="0.25">
      <c r="A981" s="1"/>
      <c r="B981" s="4"/>
    </row>
    <row r="982" spans="1:2" x14ac:dyDescent="0.25">
      <c r="A982" s="1"/>
      <c r="B982" s="4"/>
    </row>
    <row r="983" spans="1:2" x14ac:dyDescent="0.25">
      <c r="A983" s="1"/>
      <c r="B983" s="4"/>
    </row>
    <row r="984" spans="1:2" x14ac:dyDescent="0.25">
      <c r="A984" s="1"/>
      <c r="B984" s="4"/>
    </row>
    <row r="985" spans="1:2" x14ac:dyDescent="0.25">
      <c r="A985" s="1"/>
      <c r="B985" s="4"/>
    </row>
    <row r="986" spans="1:2" x14ac:dyDescent="0.25">
      <c r="A986" s="1"/>
      <c r="B986" s="4"/>
    </row>
    <row r="987" spans="1:2" x14ac:dyDescent="0.25">
      <c r="A987" s="1"/>
      <c r="B987" s="4"/>
    </row>
    <row r="988" spans="1:2" x14ac:dyDescent="0.25">
      <c r="A988" s="1"/>
      <c r="B988" s="4"/>
    </row>
    <row r="989" spans="1:2" x14ac:dyDescent="0.25">
      <c r="A989" s="1"/>
      <c r="B989" s="4"/>
    </row>
    <row r="990" spans="1:2" x14ac:dyDescent="0.25">
      <c r="A990" s="1"/>
      <c r="B990" s="4"/>
    </row>
    <row r="991" spans="1:2" x14ac:dyDescent="0.25">
      <c r="A991" s="1"/>
      <c r="B991" s="4"/>
    </row>
    <row r="992" spans="1:2" x14ac:dyDescent="0.25">
      <c r="A992" s="1"/>
      <c r="B992" s="4"/>
    </row>
    <row r="993" spans="1:2" x14ac:dyDescent="0.25">
      <c r="A993" s="1"/>
      <c r="B993" s="4"/>
    </row>
    <row r="994" spans="1:2" x14ac:dyDescent="0.25">
      <c r="A994" s="1"/>
      <c r="B994" s="4"/>
    </row>
    <row r="995" spans="1:2" x14ac:dyDescent="0.25">
      <c r="A995" s="1"/>
      <c r="B995" s="4"/>
    </row>
    <row r="996" spans="1:2" x14ac:dyDescent="0.25">
      <c r="A996" s="1"/>
      <c r="B996" s="4"/>
    </row>
    <row r="997" spans="1:2" x14ac:dyDescent="0.25">
      <c r="A997" s="1"/>
      <c r="B997" s="4"/>
    </row>
    <row r="998" spans="1:2" x14ac:dyDescent="0.25">
      <c r="A998" s="1"/>
      <c r="B998" s="4"/>
    </row>
    <row r="999" spans="1:2" x14ac:dyDescent="0.25">
      <c r="A999" s="1"/>
      <c r="B999" s="4"/>
    </row>
    <row r="1000" spans="1:2" x14ac:dyDescent="0.25">
      <c r="A1000" s="1"/>
      <c r="B1000" s="4"/>
    </row>
    <row r="1001" spans="1:2" x14ac:dyDescent="0.25">
      <c r="A1001" s="1"/>
      <c r="B1001" s="4"/>
    </row>
    <row r="1002" spans="1:2" x14ac:dyDescent="0.25">
      <c r="A1002" s="1"/>
      <c r="B1002" s="4"/>
    </row>
    <row r="1003" spans="1:2" x14ac:dyDescent="0.25">
      <c r="A1003" s="1"/>
      <c r="B1003" s="4"/>
    </row>
    <row r="1004" spans="1:2" x14ac:dyDescent="0.25">
      <c r="A1004" s="1"/>
      <c r="B1004" s="4"/>
    </row>
    <row r="1005" spans="1:2" x14ac:dyDescent="0.25">
      <c r="A1005" s="1"/>
      <c r="B1005" s="4"/>
    </row>
    <row r="1006" spans="1:2" x14ac:dyDescent="0.25">
      <c r="A1006" s="1"/>
      <c r="B1006" s="4"/>
    </row>
    <row r="1007" spans="1:2" x14ac:dyDescent="0.25">
      <c r="A1007" s="1"/>
      <c r="B1007" s="4"/>
    </row>
    <row r="1008" spans="1:2" x14ac:dyDescent="0.25">
      <c r="A1008" s="1"/>
      <c r="B1008" s="4"/>
    </row>
    <row r="1009" spans="1:2" x14ac:dyDescent="0.25">
      <c r="A1009" s="1"/>
      <c r="B1009" s="4"/>
    </row>
    <row r="1010" spans="1:2" x14ac:dyDescent="0.25">
      <c r="A1010" s="1"/>
      <c r="B1010" s="4"/>
    </row>
    <row r="1011" spans="1:2" x14ac:dyDescent="0.25">
      <c r="A1011" s="1"/>
      <c r="B1011" s="4"/>
    </row>
    <row r="1012" spans="1:2" x14ac:dyDescent="0.25">
      <c r="A1012" s="1"/>
      <c r="B1012" s="4"/>
    </row>
    <row r="1013" spans="1:2" x14ac:dyDescent="0.25">
      <c r="A1013" s="1"/>
      <c r="B1013" s="4"/>
    </row>
    <row r="1014" spans="1:2" x14ac:dyDescent="0.25">
      <c r="A1014" s="1"/>
      <c r="B1014" s="4"/>
    </row>
    <row r="1015" spans="1:2" x14ac:dyDescent="0.25">
      <c r="A1015" s="1"/>
      <c r="B1015" s="4"/>
    </row>
    <row r="1016" spans="1:2" x14ac:dyDescent="0.25">
      <c r="A1016" s="1"/>
      <c r="B1016" s="4"/>
    </row>
    <row r="1017" spans="1:2" x14ac:dyDescent="0.25">
      <c r="A1017" s="1"/>
      <c r="B1017" s="4"/>
    </row>
    <row r="1018" spans="1:2" x14ac:dyDescent="0.25">
      <c r="A1018" s="1"/>
      <c r="B1018" s="4"/>
    </row>
    <row r="1019" spans="1:2" x14ac:dyDescent="0.25">
      <c r="A1019" s="1"/>
      <c r="B1019" s="4"/>
    </row>
    <row r="1020" spans="1:2" x14ac:dyDescent="0.25">
      <c r="A1020" s="1"/>
      <c r="B1020" s="4"/>
    </row>
    <row r="1021" spans="1:2" x14ac:dyDescent="0.25">
      <c r="A1021" s="1"/>
      <c r="B1021" s="4"/>
    </row>
    <row r="1022" spans="1:2" x14ac:dyDescent="0.25">
      <c r="A1022" s="1"/>
      <c r="B1022" s="4"/>
    </row>
    <row r="1023" spans="1:2" x14ac:dyDescent="0.25">
      <c r="A1023" s="1"/>
      <c r="B1023" s="4"/>
    </row>
    <row r="1024" spans="1:2" x14ac:dyDescent="0.25">
      <c r="A1024" s="1"/>
      <c r="B1024" s="4"/>
    </row>
    <row r="1025" spans="1:2" x14ac:dyDescent="0.25">
      <c r="A1025" s="1"/>
      <c r="B1025" s="4"/>
    </row>
    <row r="1026" spans="1:2" x14ac:dyDescent="0.25">
      <c r="A1026" s="1"/>
      <c r="B1026" s="4"/>
    </row>
    <row r="1027" spans="1:2" x14ac:dyDescent="0.25">
      <c r="A1027" s="1"/>
      <c r="B1027" s="4"/>
    </row>
    <row r="1028" spans="1:2" x14ac:dyDescent="0.25">
      <c r="A1028" s="1"/>
      <c r="B1028" s="4"/>
    </row>
    <row r="1029" spans="1:2" x14ac:dyDescent="0.25">
      <c r="A1029" s="1"/>
      <c r="B1029" s="4"/>
    </row>
    <row r="1030" spans="1:2" x14ac:dyDescent="0.25">
      <c r="A1030" s="1"/>
      <c r="B1030" s="4"/>
    </row>
    <row r="1031" spans="1:2" x14ac:dyDescent="0.25">
      <c r="A1031" s="1"/>
      <c r="B1031" s="4"/>
    </row>
    <row r="1032" spans="1:2" x14ac:dyDescent="0.25">
      <c r="A1032" s="1"/>
      <c r="B1032" s="4"/>
    </row>
    <row r="1033" spans="1:2" x14ac:dyDescent="0.25">
      <c r="A1033" s="1"/>
      <c r="B1033" s="4"/>
    </row>
    <row r="1034" spans="1:2" x14ac:dyDescent="0.25">
      <c r="A1034" s="1"/>
      <c r="B1034" s="4"/>
    </row>
    <row r="1035" spans="1:2" x14ac:dyDescent="0.25">
      <c r="A1035" s="1"/>
      <c r="B1035" s="4"/>
    </row>
    <row r="1036" spans="1:2" x14ac:dyDescent="0.25">
      <c r="A1036" s="1"/>
      <c r="B1036" s="4"/>
    </row>
    <row r="1037" spans="1:2" x14ac:dyDescent="0.25">
      <c r="A1037" s="1"/>
      <c r="B1037" s="4"/>
    </row>
    <row r="1038" spans="1:2" x14ac:dyDescent="0.25">
      <c r="A1038" s="1"/>
      <c r="B1038" s="4"/>
    </row>
    <row r="1039" spans="1:2" x14ac:dyDescent="0.25">
      <c r="A1039" s="1"/>
      <c r="B1039" s="4"/>
    </row>
    <row r="1040" spans="1:2" x14ac:dyDescent="0.25">
      <c r="A1040" s="1"/>
      <c r="B1040" s="4"/>
    </row>
    <row r="1041" spans="1:2" x14ac:dyDescent="0.25">
      <c r="A1041" s="1"/>
      <c r="B1041" s="4"/>
    </row>
    <row r="1042" spans="1:2" x14ac:dyDescent="0.25">
      <c r="A1042" s="1"/>
      <c r="B1042" s="4"/>
    </row>
    <row r="1043" spans="1:2" x14ac:dyDescent="0.25">
      <c r="A1043" s="1"/>
      <c r="B1043" s="4"/>
    </row>
    <row r="1044" spans="1:2" x14ac:dyDescent="0.25">
      <c r="A1044" s="1"/>
      <c r="B1044" s="4"/>
    </row>
    <row r="1045" spans="1:2" x14ac:dyDescent="0.25">
      <c r="A1045" s="1"/>
      <c r="B1045" s="4"/>
    </row>
    <row r="1046" spans="1:2" x14ac:dyDescent="0.25">
      <c r="A1046" s="1"/>
      <c r="B1046" s="4"/>
    </row>
    <row r="1047" spans="1:2" x14ac:dyDescent="0.25">
      <c r="A1047" s="1"/>
      <c r="B1047" s="4"/>
    </row>
    <row r="1048" spans="1:2" x14ac:dyDescent="0.25">
      <c r="A1048" s="1"/>
      <c r="B1048" s="4"/>
    </row>
    <row r="1049" spans="1:2" x14ac:dyDescent="0.25">
      <c r="A1049" s="1"/>
      <c r="B1049" s="4"/>
    </row>
    <row r="1050" spans="1:2" x14ac:dyDescent="0.25">
      <c r="A1050" s="1"/>
      <c r="B1050" s="4"/>
    </row>
    <row r="1051" spans="1:2" x14ac:dyDescent="0.25">
      <c r="A1051" s="1"/>
      <c r="B1051" s="4"/>
    </row>
    <row r="1052" spans="1:2" x14ac:dyDescent="0.25">
      <c r="A1052" s="1"/>
      <c r="B1052" s="4"/>
    </row>
    <row r="1053" spans="1:2" x14ac:dyDescent="0.25">
      <c r="A1053" s="1"/>
      <c r="B1053" s="4"/>
    </row>
    <row r="1054" spans="1:2" x14ac:dyDescent="0.25">
      <c r="A1054" s="1"/>
      <c r="B1054" s="4"/>
    </row>
    <row r="1055" spans="1:2" x14ac:dyDescent="0.25">
      <c r="A1055" s="1"/>
      <c r="B1055" s="4"/>
    </row>
    <row r="1056" spans="1:2" x14ac:dyDescent="0.25">
      <c r="A1056" s="1"/>
      <c r="B1056" s="4"/>
    </row>
    <row r="1057" spans="1:2" x14ac:dyDescent="0.25">
      <c r="A1057" s="1"/>
      <c r="B1057" s="4"/>
    </row>
    <row r="1058" spans="1:2" x14ac:dyDescent="0.25">
      <c r="A1058" s="1"/>
      <c r="B1058" s="4"/>
    </row>
    <row r="1059" spans="1:2" x14ac:dyDescent="0.25">
      <c r="A1059" s="1"/>
      <c r="B1059" s="4"/>
    </row>
    <row r="1060" spans="1:2" x14ac:dyDescent="0.25">
      <c r="A1060" s="1"/>
      <c r="B1060" s="4"/>
    </row>
    <row r="1061" spans="1:2" x14ac:dyDescent="0.25">
      <c r="A1061" s="1"/>
      <c r="B1061" s="4"/>
    </row>
    <row r="1062" spans="1:2" x14ac:dyDescent="0.25">
      <c r="A1062" s="1"/>
      <c r="B1062" s="4"/>
    </row>
    <row r="1063" spans="1:2" x14ac:dyDescent="0.25">
      <c r="A1063" s="1"/>
      <c r="B1063" s="4"/>
    </row>
    <row r="1064" spans="1:2" x14ac:dyDescent="0.25">
      <c r="A1064" s="1"/>
      <c r="B1064" s="4"/>
    </row>
    <row r="1065" spans="1:2" x14ac:dyDescent="0.25">
      <c r="A1065" s="1"/>
      <c r="B1065" s="4"/>
    </row>
    <row r="1066" spans="1:2" x14ac:dyDescent="0.25">
      <c r="A1066" s="1"/>
      <c r="B1066" s="4"/>
    </row>
    <row r="1067" spans="1:2" x14ac:dyDescent="0.25">
      <c r="A1067" s="1"/>
      <c r="B1067" s="4"/>
    </row>
    <row r="1068" spans="1:2" x14ac:dyDescent="0.25">
      <c r="A1068" s="1"/>
      <c r="B1068" s="4"/>
    </row>
    <row r="1069" spans="1:2" x14ac:dyDescent="0.25">
      <c r="A1069" s="1"/>
      <c r="B1069" s="4"/>
    </row>
    <row r="1070" spans="1:2" x14ac:dyDescent="0.25">
      <c r="A1070" s="1"/>
      <c r="B1070" s="4"/>
    </row>
    <row r="1071" spans="1:2" x14ac:dyDescent="0.25">
      <c r="A1071" s="1"/>
      <c r="B1071" s="4"/>
    </row>
    <row r="1072" spans="1:2" x14ac:dyDescent="0.25">
      <c r="A1072" s="1"/>
      <c r="B1072" s="4"/>
    </row>
    <row r="1073" spans="1:2" x14ac:dyDescent="0.25">
      <c r="A1073" s="1"/>
      <c r="B1073" s="4"/>
    </row>
    <row r="1074" spans="1:2" x14ac:dyDescent="0.25">
      <c r="A1074" s="1"/>
      <c r="B1074" s="4"/>
    </row>
    <row r="1075" spans="1:2" x14ac:dyDescent="0.25">
      <c r="A1075" s="1"/>
      <c r="B1075" s="4"/>
    </row>
    <row r="1076" spans="1:2" x14ac:dyDescent="0.25">
      <c r="A1076" s="1"/>
      <c r="B1076" s="4"/>
    </row>
    <row r="1077" spans="1:2" x14ac:dyDescent="0.25">
      <c r="A1077" s="1"/>
      <c r="B1077" s="4"/>
    </row>
    <row r="1078" spans="1:2" x14ac:dyDescent="0.25">
      <c r="A1078" s="1"/>
      <c r="B1078" s="4"/>
    </row>
    <row r="1079" spans="1:2" x14ac:dyDescent="0.25">
      <c r="A1079" s="1"/>
      <c r="B1079" s="4"/>
    </row>
    <row r="1080" spans="1:2" x14ac:dyDescent="0.25">
      <c r="A1080" s="1"/>
      <c r="B1080" s="4"/>
    </row>
    <row r="1081" spans="1:2" x14ac:dyDescent="0.25">
      <c r="A1081" s="1"/>
      <c r="B1081" s="4"/>
    </row>
    <row r="1082" spans="1:2" x14ac:dyDescent="0.25">
      <c r="A1082" s="1"/>
      <c r="B1082" s="4"/>
    </row>
    <row r="1083" spans="1:2" x14ac:dyDescent="0.25">
      <c r="A1083" s="1"/>
      <c r="B1083" s="4"/>
    </row>
    <row r="1084" spans="1:2" x14ac:dyDescent="0.25">
      <c r="A1084" s="1"/>
      <c r="B1084" s="4"/>
    </row>
    <row r="1085" spans="1:2" x14ac:dyDescent="0.25">
      <c r="A1085" s="1"/>
      <c r="B1085" s="4"/>
    </row>
    <row r="1086" spans="1:2" x14ac:dyDescent="0.25">
      <c r="A1086" s="1"/>
      <c r="B1086" s="4"/>
    </row>
    <row r="1087" spans="1:2" x14ac:dyDescent="0.25">
      <c r="A1087" s="1"/>
      <c r="B1087" s="4"/>
    </row>
    <row r="1088" spans="1:2" x14ac:dyDescent="0.25">
      <c r="A1088" s="1"/>
      <c r="B1088" s="4"/>
    </row>
    <row r="1089" spans="1:2" x14ac:dyDescent="0.25">
      <c r="A1089" s="1"/>
      <c r="B1089" s="4"/>
    </row>
    <row r="1090" spans="1:2" x14ac:dyDescent="0.25">
      <c r="A1090" s="1"/>
      <c r="B1090" s="4"/>
    </row>
    <row r="1091" spans="1:2" x14ac:dyDescent="0.25">
      <c r="A1091" s="1"/>
      <c r="B1091" s="4"/>
    </row>
    <row r="1092" spans="1:2" x14ac:dyDescent="0.25">
      <c r="A1092" s="1"/>
      <c r="B1092" s="4"/>
    </row>
    <row r="1093" spans="1:2" x14ac:dyDescent="0.25">
      <c r="A1093" s="1"/>
      <c r="B1093" s="4"/>
    </row>
    <row r="1094" spans="1:2" x14ac:dyDescent="0.25">
      <c r="A1094" s="1"/>
      <c r="B1094" s="4"/>
    </row>
    <row r="1095" spans="1:2" x14ac:dyDescent="0.25">
      <c r="A1095" s="1"/>
      <c r="B1095" s="4"/>
    </row>
    <row r="1096" spans="1:2" x14ac:dyDescent="0.25">
      <c r="A1096" s="1"/>
      <c r="B1096" s="4"/>
    </row>
    <row r="1097" spans="1:2" x14ac:dyDescent="0.25">
      <c r="A1097" s="1"/>
      <c r="B1097" s="4"/>
    </row>
    <row r="1098" spans="1:2" x14ac:dyDescent="0.25">
      <c r="A1098" s="1"/>
      <c r="B1098" s="4"/>
    </row>
    <row r="1099" spans="1:2" x14ac:dyDescent="0.25">
      <c r="A1099" s="1"/>
      <c r="B1099" s="4"/>
    </row>
    <row r="1100" spans="1:2" x14ac:dyDescent="0.25">
      <c r="A1100" s="1"/>
      <c r="B1100" s="4"/>
    </row>
    <row r="1101" spans="1:2" x14ac:dyDescent="0.25">
      <c r="A1101" s="1"/>
      <c r="B1101" s="4"/>
    </row>
    <row r="1102" spans="1:2" x14ac:dyDescent="0.25">
      <c r="A1102" s="1"/>
      <c r="B1102" s="4"/>
    </row>
    <row r="1103" spans="1:2" x14ac:dyDescent="0.25">
      <c r="A1103" s="1"/>
      <c r="B1103" s="4"/>
    </row>
    <row r="1104" spans="1:2" x14ac:dyDescent="0.25">
      <c r="A1104" s="1"/>
      <c r="B1104" s="4"/>
    </row>
    <row r="1105" spans="1:2" x14ac:dyDescent="0.25">
      <c r="A1105" s="1"/>
      <c r="B1105" s="4"/>
    </row>
    <row r="1106" spans="1:2" x14ac:dyDescent="0.25">
      <c r="A1106" s="1"/>
      <c r="B1106" s="4"/>
    </row>
    <row r="1107" spans="1:2" x14ac:dyDescent="0.25">
      <c r="A1107" s="1"/>
      <c r="B1107" s="4"/>
    </row>
    <row r="1108" spans="1:2" x14ac:dyDescent="0.25">
      <c r="A1108" s="1"/>
      <c r="B1108" s="4"/>
    </row>
    <row r="1109" spans="1:2" x14ac:dyDescent="0.25">
      <c r="A1109" s="1"/>
      <c r="B1109" s="4"/>
    </row>
    <row r="1110" spans="1:2" x14ac:dyDescent="0.25">
      <c r="A1110" s="1"/>
      <c r="B1110" s="4"/>
    </row>
    <row r="1111" spans="1:2" x14ac:dyDescent="0.25">
      <c r="A1111" s="1"/>
      <c r="B1111" s="4"/>
    </row>
    <row r="1112" spans="1:2" x14ac:dyDescent="0.25">
      <c r="A1112" s="1"/>
      <c r="B1112" s="4"/>
    </row>
    <row r="1113" spans="1:2" x14ac:dyDescent="0.25">
      <c r="A1113" s="1"/>
      <c r="B1113" s="4"/>
    </row>
    <row r="1114" spans="1:2" x14ac:dyDescent="0.25">
      <c r="A1114" s="1"/>
      <c r="B1114" s="4"/>
    </row>
    <row r="1115" spans="1:2" x14ac:dyDescent="0.25">
      <c r="A1115" s="1"/>
      <c r="B1115" s="4"/>
    </row>
    <row r="1116" spans="1:2" x14ac:dyDescent="0.25">
      <c r="A1116" s="1"/>
      <c r="B1116" s="4"/>
    </row>
    <row r="1117" spans="1:2" x14ac:dyDescent="0.25">
      <c r="A1117" s="1"/>
      <c r="B1117" s="4"/>
    </row>
    <row r="1118" spans="1:2" x14ac:dyDescent="0.25">
      <c r="A1118" s="1"/>
      <c r="B1118" s="4"/>
    </row>
    <row r="1119" spans="1:2" x14ac:dyDescent="0.25">
      <c r="A1119" s="1"/>
      <c r="B1119" s="4"/>
    </row>
    <row r="1120" spans="1:2" x14ac:dyDescent="0.25">
      <c r="A1120" s="1"/>
      <c r="B1120" s="4"/>
    </row>
    <row r="1121" spans="1:2" x14ac:dyDescent="0.25">
      <c r="A1121" s="1"/>
      <c r="B1121" s="4"/>
    </row>
    <row r="1122" spans="1:2" x14ac:dyDescent="0.25">
      <c r="A1122" s="1"/>
      <c r="B1122" s="4"/>
    </row>
    <row r="1123" spans="1:2" x14ac:dyDescent="0.25">
      <c r="A1123" s="1"/>
      <c r="B1123" s="4"/>
    </row>
    <row r="1124" spans="1:2" x14ac:dyDescent="0.25">
      <c r="A1124" s="1"/>
      <c r="B1124" s="4"/>
    </row>
    <row r="1125" spans="1:2" x14ac:dyDescent="0.25">
      <c r="A1125" s="1"/>
      <c r="B1125" s="4"/>
    </row>
    <row r="1126" spans="1:2" x14ac:dyDescent="0.25">
      <c r="A1126" s="1"/>
      <c r="B1126" s="4"/>
    </row>
    <row r="1127" spans="1:2" x14ac:dyDescent="0.25">
      <c r="A1127" s="1"/>
      <c r="B1127" s="4"/>
    </row>
    <row r="1128" spans="1:2" x14ac:dyDescent="0.25">
      <c r="A1128" s="1"/>
      <c r="B1128" s="4"/>
    </row>
    <row r="1129" spans="1:2" x14ac:dyDescent="0.25">
      <c r="A1129" s="1"/>
      <c r="B1129" s="4"/>
    </row>
    <row r="1130" spans="1:2" x14ac:dyDescent="0.25">
      <c r="A1130" s="1"/>
      <c r="B1130" s="4"/>
    </row>
    <row r="1131" spans="1:2" x14ac:dyDescent="0.25">
      <c r="A1131" s="1"/>
      <c r="B1131" s="4"/>
    </row>
    <row r="1132" spans="1:2" x14ac:dyDescent="0.25">
      <c r="A1132" s="1"/>
      <c r="B1132" s="4"/>
    </row>
    <row r="1133" spans="1:2" x14ac:dyDescent="0.25">
      <c r="A1133" s="1"/>
      <c r="B1133" s="4"/>
    </row>
    <row r="1134" spans="1:2" x14ac:dyDescent="0.25">
      <c r="A1134" s="1"/>
      <c r="B1134" s="4"/>
    </row>
    <row r="1135" spans="1:2" x14ac:dyDescent="0.25">
      <c r="A1135" s="1"/>
      <c r="B1135" s="4"/>
    </row>
    <row r="1136" spans="1:2" x14ac:dyDescent="0.25">
      <c r="A1136" s="1"/>
      <c r="B1136" s="4"/>
    </row>
    <row r="1137" spans="1:2" x14ac:dyDescent="0.25">
      <c r="A1137" s="1"/>
      <c r="B1137" s="4"/>
    </row>
    <row r="1138" spans="1:2" x14ac:dyDescent="0.25">
      <c r="A1138" s="1"/>
      <c r="B1138" s="4"/>
    </row>
    <row r="1139" spans="1:2" x14ac:dyDescent="0.25">
      <c r="A1139" s="1"/>
      <c r="B1139" s="4"/>
    </row>
    <row r="1140" spans="1:2" x14ac:dyDescent="0.25">
      <c r="A1140" s="1"/>
      <c r="B1140" s="4"/>
    </row>
    <row r="1141" spans="1:2" x14ac:dyDescent="0.25">
      <c r="A1141" s="1"/>
      <c r="B1141" s="4"/>
    </row>
    <row r="1142" spans="1:2" x14ac:dyDescent="0.25">
      <c r="A1142" s="1"/>
      <c r="B1142" s="4"/>
    </row>
    <row r="1143" spans="1:2" x14ac:dyDescent="0.25">
      <c r="A1143" s="1"/>
      <c r="B1143" s="4"/>
    </row>
    <row r="1144" spans="1:2" x14ac:dyDescent="0.25">
      <c r="A1144" s="1"/>
      <c r="B1144" s="4"/>
    </row>
    <row r="1145" spans="1:2" x14ac:dyDescent="0.25">
      <c r="A1145" s="1"/>
      <c r="B1145" s="4"/>
    </row>
    <row r="1146" spans="1:2" x14ac:dyDescent="0.25">
      <c r="A1146" s="1"/>
      <c r="B1146" s="4"/>
    </row>
    <row r="1147" spans="1:2" x14ac:dyDescent="0.25">
      <c r="A1147" s="1"/>
      <c r="B1147" s="4"/>
    </row>
    <row r="1148" spans="1:2" x14ac:dyDescent="0.25">
      <c r="A1148" s="1"/>
      <c r="B1148" s="4"/>
    </row>
    <row r="1149" spans="1:2" x14ac:dyDescent="0.25">
      <c r="A1149" s="1"/>
      <c r="B1149" s="4"/>
    </row>
    <row r="1150" spans="1:2" x14ac:dyDescent="0.25">
      <c r="A1150" s="1"/>
      <c r="B1150" s="4"/>
    </row>
    <row r="1151" spans="1:2" x14ac:dyDescent="0.25">
      <c r="A1151" s="1"/>
      <c r="B1151" s="4"/>
    </row>
    <row r="1152" spans="1:2" x14ac:dyDescent="0.25">
      <c r="A1152" s="1"/>
      <c r="B1152" s="4"/>
    </row>
    <row r="1153" spans="1:2" x14ac:dyDescent="0.25">
      <c r="A1153" s="1"/>
      <c r="B1153" s="4"/>
    </row>
    <row r="1154" spans="1:2" x14ac:dyDescent="0.25">
      <c r="A1154" s="1"/>
      <c r="B1154" s="4"/>
    </row>
    <row r="1155" spans="1:2" x14ac:dyDescent="0.25">
      <c r="A1155" s="1"/>
      <c r="B1155" s="4"/>
    </row>
    <row r="1156" spans="1:2" x14ac:dyDescent="0.25">
      <c r="A1156" s="1"/>
      <c r="B1156" s="4"/>
    </row>
    <row r="1157" spans="1:2" x14ac:dyDescent="0.25">
      <c r="A1157" s="1"/>
      <c r="B1157" s="4"/>
    </row>
    <row r="1158" spans="1:2" x14ac:dyDescent="0.25">
      <c r="A1158" s="1"/>
      <c r="B1158" s="4"/>
    </row>
    <row r="1159" spans="1:2" x14ac:dyDescent="0.25">
      <c r="A1159" s="1"/>
      <c r="B1159" s="4"/>
    </row>
    <row r="1160" spans="1:2" x14ac:dyDescent="0.25">
      <c r="A1160" s="1"/>
      <c r="B1160" s="4"/>
    </row>
    <row r="1161" spans="1:2" x14ac:dyDescent="0.25">
      <c r="A1161" s="1"/>
      <c r="B1161" s="4"/>
    </row>
    <row r="1162" spans="1:2" x14ac:dyDescent="0.25">
      <c r="A1162" s="1"/>
      <c r="B1162" s="4"/>
    </row>
    <row r="1163" spans="1:2" x14ac:dyDescent="0.25">
      <c r="A1163" s="1"/>
      <c r="B1163" s="4"/>
    </row>
    <row r="1164" spans="1:2" x14ac:dyDescent="0.25">
      <c r="A1164" s="1"/>
      <c r="B1164" s="4"/>
    </row>
    <row r="1165" spans="1:2" x14ac:dyDescent="0.25">
      <c r="A1165" s="1"/>
      <c r="B1165" s="4"/>
    </row>
    <row r="1166" spans="1:2" x14ac:dyDescent="0.25">
      <c r="A1166" s="1"/>
      <c r="B1166" s="4"/>
    </row>
    <row r="1167" spans="1:2" x14ac:dyDescent="0.25">
      <c r="A1167" s="1"/>
      <c r="B1167" s="4"/>
    </row>
    <row r="1168" spans="1:2" x14ac:dyDescent="0.25">
      <c r="A1168" s="1"/>
      <c r="B1168" s="4"/>
    </row>
    <row r="1169" spans="1:2" x14ac:dyDescent="0.25">
      <c r="A1169" s="1"/>
      <c r="B1169" s="4"/>
    </row>
    <row r="1170" spans="1:2" x14ac:dyDescent="0.25">
      <c r="A1170" s="1"/>
      <c r="B1170" s="4"/>
    </row>
    <row r="1171" spans="1:2" x14ac:dyDescent="0.25">
      <c r="A1171" s="1"/>
      <c r="B1171" s="4"/>
    </row>
    <row r="1172" spans="1:2" x14ac:dyDescent="0.25">
      <c r="A1172" s="1"/>
      <c r="B1172" s="4"/>
    </row>
    <row r="1173" spans="1:2" x14ac:dyDescent="0.25">
      <c r="A1173" s="1"/>
      <c r="B1173" s="4"/>
    </row>
    <row r="1174" spans="1:2" x14ac:dyDescent="0.25">
      <c r="A1174" s="1"/>
      <c r="B1174" s="4"/>
    </row>
    <row r="1175" spans="1:2" x14ac:dyDescent="0.25">
      <c r="A1175" s="1"/>
      <c r="B1175" s="4"/>
    </row>
    <row r="1176" spans="1:2" x14ac:dyDescent="0.25">
      <c r="A1176" s="1"/>
      <c r="B1176" s="4"/>
    </row>
    <row r="1177" spans="1:2" x14ac:dyDescent="0.25">
      <c r="A1177" s="1"/>
      <c r="B1177" s="4"/>
    </row>
    <row r="1178" spans="1:2" x14ac:dyDescent="0.25">
      <c r="A1178" s="1"/>
      <c r="B1178" s="4"/>
    </row>
    <row r="1179" spans="1:2" x14ac:dyDescent="0.25">
      <c r="A1179" s="1"/>
      <c r="B1179" s="4"/>
    </row>
    <row r="1180" spans="1:2" x14ac:dyDescent="0.25">
      <c r="A1180" s="1"/>
      <c r="B1180" s="4"/>
    </row>
    <row r="1181" spans="1:2" x14ac:dyDescent="0.25">
      <c r="A1181" s="1"/>
      <c r="B1181" s="4"/>
    </row>
    <row r="1182" spans="1:2" x14ac:dyDescent="0.25">
      <c r="A1182" s="1"/>
      <c r="B1182" s="4"/>
    </row>
    <row r="1183" spans="1:2" x14ac:dyDescent="0.25">
      <c r="A1183" s="1"/>
      <c r="B1183" s="4"/>
    </row>
    <row r="1184" spans="1:2" x14ac:dyDescent="0.25">
      <c r="A1184" s="1"/>
      <c r="B1184" s="4"/>
    </row>
    <row r="1185" spans="1:2" x14ac:dyDescent="0.25">
      <c r="A1185" s="1"/>
      <c r="B1185" s="4"/>
    </row>
    <row r="1186" spans="1:2" x14ac:dyDescent="0.25">
      <c r="A1186" s="1"/>
      <c r="B1186" s="4"/>
    </row>
    <row r="1187" spans="1:2" x14ac:dyDescent="0.25">
      <c r="A1187" s="1"/>
      <c r="B1187" s="4"/>
    </row>
    <row r="1188" spans="1:2" x14ac:dyDescent="0.25">
      <c r="A1188" s="1"/>
      <c r="B1188" s="4"/>
    </row>
    <row r="1189" spans="1:2" x14ac:dyDescent="0.25">
      <c r="A1189" s="1"/>
      <c r="B1189" s="4"/>
    </row>
    <row r="1190" spans="1:2" x14ac:dyDescent="0.25">
      <c r="A1190" s="1"/>
      <c r="B1190" s="4"/>
    </row>
    <row r="1191" spans="1:2" x14ac:dyDescent="0.25">
      <c r="A1191" s="1"/>
      <c r="B1191" s="4"/>
    </row>
    <row r="1192" spans="1:2" x14ac:dyDescent="0.25">
      <c r="A1192" s="1"/>
      <c r="B1192" s="4"/>
    </row>
    <row r="1193" spans="1:2" x14ac:dyDescent="0.25">
      <c r="A1193" s="1"/>
      <c r="B1193" s="4"/>
    </row>
    <row r="1194" spans="1:2" x14ac:dyDescent="0.25">
      <c r="A1194" s="1"/>
      <c r="B1194" s="4"/>
    </row>
    <row r="1195" spans="1:2" x14ac:dyDescent="0.25">
      <c r="A1195" s="1"/>
      <c r="B1195" s="4"/>
    </row>
    <row r="1196" spans="1:2" x14ac:dyDescent="0.25">
      <c r="A1196" s="1"/>
      <c r="B1196" s="4"/>
    </row>
    <row r="1197" spans="1:2" x14ac:dyDescent="0.25">
      <c r="A1197" s="1"/>
      <c r="B1197" s="4"/>
    </row>
    <row r="1198" spans="1:2" x14ac:dyDescent="0.25">
      <c r="A1198" s="1"/>
      <c r="B1198" s="4"/>
    </row>
    <row r="1199" spans="1:2" x14ac:dyDescent="0.25">
      <c r="A1199" s="1"/>
      <c r="B1199" s="4"/>
    </row>
    <row r="1200" spans="1:2" x14ac:dyDescent="0.25">
      <c r="A1200" s="1"/>
      <c r="B1200" s="4"/>
    </row>
    <row r="1201" spans="1:2" x14ac:dyDescent="0.25">
      <c r="A1201" s="1"/>
      <c r="B1201" s="4"/>
    </row>
    <row r="1202" spans="1:2" x14ac:dyDescent="0.25">
      <c r="A1202" s="1"/>
      <c r="B1202" s="4"/>
    </row>
    <row r="1203" spans="1:2" x14ac:dyDescent="0.25">
      <c r="A1203" s="1"/>
      <c r="B1203" s="4"/>
    </row>
    <row r="1204" spans="1:2" x14ac:dyDescent="0.25">
      <c r="A1204" s="1"/>
      <c r="B1204" s="4"/>
    </row>
    <row r="1205" spans="1:2" x14ac:dyDescent="0.25">
      <c r="A1205" s="1"/>
      <c r="B1205" s="4"/>
    </row>
    <row r="1206" spans="1:2" x14ac:dyDescent="0.25">
      <c r="A1206" s="1"/>
      <c r="B1206" s="4"/>
    </row>
    <row r="1207" spans="1:2" x14ac:dyDescent="0.25">
      <c r="A1207" s="1"/>
      <c r="B1207" s="4"/>
    </row>
    <row r="1208" spans="1:2" x14ac:dyDescent="0.25">
      <c r="A1208" s="1"/>
      <c r="B1208" s="4"/>
    </row>
    <row r="1209" spans="1:2" x14ac:dyDescent="0.25">
      <c r="A1209" s="1"/>
      <c r="B1209" s="4"/>
    </row>
    <row r="1210" spans="1:2" x14ac:dyDescent="0.25">
      <c r="A1210" s="1"/>
      <c r="B1210" s="4"/>
    </row>
    <row r="1211" spans="1:2" x14ac:dyDescent="0.25">
      <c r="A1211" s="1"/>
      <c r="B1211" s="4"/>
    </row>
    <row r="1212" spans="1:2" x14ac:dyDescent="0.25">
      <c r="A1212" s="1"/>
      <c r="B1212" s="4"/>
    </row>
    <row r="1213" spans="1:2" x14ac:dyDescent="0.25">
      <c r="A1213" s="1"/>
      <c r="B1213" s="4"/>
    </row>
    <row r="1214" spans="1:2" x14ac:dyDescent="0.25">
      <c r="A1214" s="1"/>
      <c r="B1214" s="4"/>
    </row>
    <row r="1215" spans="1:2" x14ac:dyDescent="0.25">
      <c r="A1215" s="1"/>
      <c r="B1215" s="4"/>
    </row>
    <row r="1216" spans="1:2" x14ac:dyDescent="0.25">
      <c r="A1216" s="1"/>
      <c r="B1216" s="4"/>
    </row>
    <row r="1217" spans="1:2" x14ac:dyDescent="0.25">
      <c r="A1217" s="1"/>
      <c r="B1217" s="4"/>
    </row>
    <row r="1218" spans="1:2" x14ac:dyDescent="0.25">
      <c r="A1218" s="1"/>
      <c r="B1218" s="4"/>
    </row>
    <row r="1219" spans="1:2" x14ac:dyDescent="0.25">
      <c r="A1219" s="1"/>
      <c r="B1219" s="4"/>
    </row>
    <row r="1220" spans="1:2" x14ac:dyDescent="0.25">
      <c r="A1220" s="1"/>
      <c r="B1220" s="4"/>
    </row>
    <row r="1221" spans="1:2" x14ac:dyDescent="0.25">
      <c r="A1221" s="1"/>
      <c r="B1221" s="4"/>
    </row>
    <row r="1222" spans="1:2" x14ac:dyDescent="0.25">
      <c r="A1222" s="1"/>
      <c r="B1222" s="4"/>
    </row>
    <row r="1223" spans="1:2" x14ac:dyDescent="0.25">
      <c r="A1223" s="1"/>
      <c r="B1223" s="4"/>
    </row>
    <row r="1224" spans="1:2" x14ac:dyDescent="0.25">
      <c r="A1224" s="1"/>
      <c r="B1224" s="4"/>
    </row>
    <row r="1225" spans="1:2" x14ac:dyDescent="0.25">
      <c r="A1225" s="1"/>
      <c r="B1225" s="4"/>
    </row>
    <row r="1226" spans="1:2" x14ac:dyDescent="0.25">
      <c r="A1226" s="1"/>
      <c r="B1226" s="4"/>
    </row>
    <row r="1227" spans="1:2" x14ac:dyDescent="0.25">
      <c r="A1227" s="1"/>
      <c r="B1227" s="4"/>
    </row>
    <row r="1228" spans="1:2" x14ac:dyDescent="0.25">
      <c r="A1228" s="1"/>
      <c r="B1228" s="4"/>
    </row>
    <row r="1229" spans="1:2" x14ac:dyDescent="0.25">
      <c r="A1229" s="1"/>
      <c r="B1229" s="4"/>
    </row>
    <row r="1230" spans="1:2" x14ac:dyDescent="0.25">
      <c r="A1230" s="1"/>
      <c r="B1230" s="4"/>
    </row>
    <row r="1231" spans="1:2" x14ac:dyDescent="0.25">
      <c r="A1231" s="1"/>
      <c r="B1231" s="4"/>
    </row>
    <row r="1232" spans="1:2" x14ac:dyDescent="0.25">
      <c r="A1232" s="1"/>
      <c r="B1232" s="4"/>
    </row>
    <row r="1233" spans="1:2" x14ac:dyDescent="0.25">
      <c r="A1233" s="1"/>
      <c r="B1233" s="4"/>
    </row>
    <row r="1234" spans="1:2" x14ac:dyDescent="0.25">
      <c r="A1234" s="1"/>
      <c r="B1234" s="4"/>
    </row>
    <row r="1235" spans="1:2" x14ac:dyDescent="0.25">
      <c r="A1235" s="1"/>
      <c r="B1235" s="4"/>
    </row>
    <row r="1236" spans="1:2" x14ac:dyDescent="0.25">
      <c r="A1236" s="1"/>
      <c r="B1236" s="4"/>
    </row>
    <row r="1237" spans="1:2" x14ac:dyDescent="0.25">
      <c r="A1237" s="1"/>
      <c r="B1237" s="4"/>
    </row>
    <row r="1238" spans="1:2" x14ac:dyDescent="0.25">
      <c r="A1238" s="1"/>
      <c r="B1238" s="4"/>
    </row>
    <row r="1239" spans="1:2" x14ac:dyDescent="0.25">
      <c r="A1239" s="1"/>
      <c r="B1239" s="4"/>
    </row>
    <row r="1240" spans="1:2" x14ac:dyDescent="0.25">
      <c r="A1240" s="1"/>
      <c r="B1240" s="4"/>
    </row>
    <row r="1241" spans="1:2" x14ac:dyDescent="0.25">
      <c r="A1241" s="1"/>
      <c r="B1241" s="4"/>
    </row>
    <row r="1242" spans="1:2" x14ac:dyDescent="0.25">
      <c r="A1242" s="1"/>
      <c r="B1242" s="4"/>
    </row>
    <row r="1243" spans="1:2" x14ac:dyDescent="0.25">
      <c r="A1243" s="1"/>
      <c r="B1243" s="4"/>
    </row>
    <row r="1244" spans="1:2" x14ac:dyDescent="0.25">
      <c r="A1244" s="1"/>
      <c r="B1244" s="4"/>
    </row>
    <row r="1245" spans="1:2" x14ac:dyDescent="0.25">
      <c r="A1245" s="1"/>
      <c r="B1245" s="4"/>
    </row>
    <row r="1246" spans="1:2" x14ac:dyDescent="0.25">
      <c r="A1246" s="1"/>
      <c r="B1246" s="4"/>
    </row>
    <row r="1247" spans="1:2" x14ac:dyDescent="0.25">
      <c r="A1247" s="1"/>
      <c r="B1247" s="4"/>
    </row>
    <row r="1248" spans="1:2" x14ac:dyDescent="0.25">
      <c r="A1248" s="1"/>
      <c r="B1248" s="4"/>
    </row>
    <row r="1249" spans="1:2" x14ac:dyDescent="0.25">
      <c r="A1249" s="1"/>
      <c r="B1249" s="4"/>
    </row>
    <row r="1250" spans="1:2" x14ac:dyDescent="0.25">
      <c r="A1250" s="1"/>
      <c r="B1250" s="4"/>
    </row>
    <row r="1251" spans="1:2" x14ac:dyDescent="0.25">
      <c r="A1251" s="1"/>
      <c r="B1251" s="4"/>
    </row>
    <row r="1252" spans="1:2" x14ac:dyDescent="0.25">
      <c r="A1252" s="1"/>
      <c r="B1252" s="4"/>
    </row>
    <row r="1253" spans="1:2" x14ac:dyDescent="0.25">
      <c r="A1253" s="1"/>
      <c r="B1253" s="4"/>
    </row>
    <row r="1254" spans="1:2" x14ac:dyDescent="0.25">
      <c r="A1254" s="1"/>
      <c r="B1254" s="4"/>
    </row>
    <row r="1255" spans="1:2" x14ac:dyDescent="0.25">
      <c r="A1255" s="1"/>
      <c r="B1255" s="4"/>
    </row>
    <row r="1256" spans="1:2" x14ac:dyDescent="0.25">
      <c r="A1256" s="1"/>
      <c r="B1256" s="4"/>
    </row>
    <row r="1257" spans="1:2" x14ac:dyDescent="0.25">
      <c r="A1257" s="1"/>
      <c r="B1257" s="4"/>
    </row>
    <row r="1258" spans="1:2" x14ac:dyDescent="0.25">
      <c r="A1258" s="1"/>
      <c r="B1258" s="4"/>
    </row>
    <row r="1259" spans="1:2" x14ac:dyDescent="0.25">
      <c r="A1259" s="1"/>
      <c r="B1259" s="4"/>
    </row>
    <row r="1260" spans="1:2" x14ac:dyDescent="0.25">
      <c r="A1260" s="1"/>
      <c r="B1260" s="4"/>
    </row>
    <row r="1261" spans="1:2" x14ac:dyDescent="0.25">
      <c r="A1261" s="1"/>
      <c r="B1261" s="4"/>
    </row>
    <row r="1262" spans="1:2" x14ac:dyDescent="0.25">
      <c r="A1262" s="1"/>
      <c r="B1262" s="4"/>
    </row>
    <row r="1263" spans="1:2" x14ac:dyDescent="0.25">
      <c r="A1263" s="1"/>
      <c r="B1263" s="4"/>
    </row>
    <row r="1264" spans="1:2" x14ac:dyDescent="0.25">
      <c r="A1264" s="1"/>
      <c r="B1264" s="4"/>
    </row>
    <row r="1265" spans="1:2" x14ac:dyDescent="0.25">
      <c r="A1265" s="1"/>
      <c r="B1265" s="4"/>
    </row>
    <row r="1266" spans="1:2" x14ac:dyDescent="0.25">
      <c r="A1266" s="1"/>
      <c r="B1266" s="4"/>
    </row>
    <row r="1267" spans="1:2" x14ac:dyDescent="0.25">
      <c r="A1267" s="1"/>
      <c r="B1267" s="4"/>
    </row>
    <row r="1268" spans="1:2" x14ac:dyDescent="0.25">
      <c r="A1268" s="1"/>
      <c r="B1268" s="4"/>
    </row>
    <row r="1269" spans="1:2" x14ac:dyDescent="0.25">
      <c r="A1269" s="1"/>
      <c r="B1269" s="4"/>
    </row>
    <row r="1270" spans="1:2" x14ac:dyDescent="0.25">
      <c r="A1270" s="1"/>
      <c r="B1270" s="4"/>
    </row>
    <row r="1271" spans="1:2" x14ac:dyDescent="0.25">
      <c r="A1271" s="1"/>
      <c r="B1271" s="4"/>
    </row>
    <row r="1272" spans="1:2" x14ac:dyDescent="0.25">
      <c r="A1272" s="1"/>
      <c r="B1272" s="4"/>
    </row>
    <row r="1273" spans="1:2" x14ac:dyDescent="0.25">
      <c r="A1273" s="1"/>
      <c r="B1273" s="4"/>
    </row>
    <row r="1274" spans="1:2" x14ac:dyDescent="0.25">
      <c r="A1274" s="1"/>
      <c r="B1274" s="4"/>
    </row>
    <row r="1275" spans="1:2" x14ac:dyDescent="0.25">
      <c r="A1275" s="1"/>
      <c r="B1275" s="4"/>
    </row>
    <row r="1276" spans="1:2" x14ac:dyDescent="0.25">
      <c r="A1276" s="1"/>
      <c r="B1276" s="4"/>
    </row>
    <row r="1277" spans="1:2" x14ac:dyDescent="0.25">
      <c r="A1277" s="1"/>
      <c r="B1277" s="4"/>
    </row>
    <row r="1278" spans="1:2" x14ac:dyDescent="0.25">
      <c r="A1278" s="1"/>
      <c r="B1278" s="4"/>
    </row>
    <row r="1279" spans="1:2" x14ac:dyDescent="0.25">
      <c r="A1279" s="1"/>
      <c r="B1279" s="4"/>
    </row>
    <row r="1280" spans="1:2" x14ac:dyDescent="0.25">
      <c r="A1280" s="1"/>
      <c r="B1280" s="4"/>
    </row>
    <row r="1281" spans="1:2" x14ac:dyDescent="0.25">
      <c r="A1281" s="1"/>
      <c r="B1281" s="4"/>
    </row>
    <row r="1282" spans="1:2" x14ac:dyDescent="0.25">
      <c r="A1282" s="1"/>
      <c r="B1282" s="4"/>
    </row>
    <row r="1283" spans="1:2" x14ac:dyDescent="0.25">
      <c r="A1283" s="1"/>
      <c r="B1283" s="4"/>
    </row>
    <row r="1284" spans="1:2" x14ac:dyDescent="0.25">
      <c r="A1284" s="1"/>
      <c r="B1284" s="4"/>
    </row>
    <row r="1285" spans="1:2" x14ac:dyDescent="0.25">
      <c r="A1285" s="1"/>
      <c r="B1285" s="4"/>
    </row>
    <row r="1286" spans="1:2" x14ac:dyDescent="0.25">
      <c r="A1286" s="1"/>
      <c r="B1286" s="4"/>
    </row>
    <row r="1287" spans="1:2" x14ac:dyDescent="0.25">
      <c r="A1287" s="1"/>
      <c r="B1287" s="4"/>
    </row>
    <row r="1288" spans="1:2" x14ac:dyDescent="0.25">
      <c r="A1288" s="1"/>
      <c r="B1288" s="4"/>
    </row>
    <row r="1289" spans="1:2" x14ac:dyDescent="0.25">
      <c r="A1289" s="1"/>
      <c r="B1289" s="4"/>
    </row>
    <row r="1290" spans="1:2" x14ac:dyDescent="0.25">
      <c r="A1290" s="1"/>
      <c r="B1290" s="4"/>
    </row>
    <row r="1291" spans="1:2" x14ac:dyDescent="0.25">
      <c r="A1291" s="1"/>
      <c r="B1291" s="4"/>
    </row>
    <row r="1292" spans="1:2" x14ac:dyDescent="0.25">
      <c r="A1292" s="1"/>
      <c r="B1292" s="4"/>
    </row>
    <row r="1293" spans="1:2" x14ac:dyDescent="0.25">
      <c r="A1293" s="1"/>
      <c r="B1293" s="4"/>
    </row>
    <row r="1294" spans="1:2" x14ac:dyDescent="0.25">
      <c r="A1294" s="1"/>
      <c r="B1294" s="4"/>
    </row>
    <row r="1295" spans="1:2" x14ac:dyDescent="0.25">
      <c r="A1295" s="1"/>
      <c r="B1295" s="4"/>
    </row>
    <row r="1296" spans="1:2" x14ac:dyDescent="0.25">
      <c r="A1296" s="1"/>
      <c r="B1296" s="4"/>
    </row>
    <row r="1297" spans="1:2" x14ac:dyDescent="0.25">
      <c r="A1297" s="1"/>
      <c r="B1297" s="4"/>
    </row>
    <row r="1298" spans="1:2" x14ac:dyDescent="0.25">
      <c r="A1298" s="1"/>
      <c r="B1298" s="4"/>
    </row>
    <row r="1299" spans="1:2" x14ac:dyDescent="0.25">
      <c r="A1299" s="1"/>
      <c r="B1299" s="4"/>
    </row>
    <row r="1300" spans="1:2" x14ac:dyDescent="0.25">
      <c r="A1300" s="1"/>
      <c r="B1300" s="4"/>
    </row>
    <row r="1301" spans="1:2" x14ac:dyDescent="0.25">
      <c r="A1301" s="1"/>
      <c r="B1301" s="4"/>
    </row>
    <row r="1302" spans="1:2" x14ac:dyDescent="0.25">
      <c r="A1302" s="1"/>
      <c r="B1302" s="4"/>
    </row>
    <row r="1303" spans="1:2" x14ac:dyDescent="0.25">
      <c r="A1303" s="1"/>
      <c r="B1303" s="4"/>
    </row>
    <row r="1304" spans="1:2" x14ac:dyDescent="0.25">
      <c r="A1304" s="1"/>
      <c r="B1304" s="4"/>
    </row>
    <row r="1305" spans="1:2" x14ac:dyDescent="0.25">
      <c r="A1305" s="1"/>
      <c r="B1305" s="4"/>
    </row>
    <row r="1306" spans="1:2" x14ac:dyDescent="0.25">
      <c r="A1306" s="1"/>
      <c r="B1306" s="4"/>
    </row>
    <row r="1307" spans="1:2" x14ac:dyDescent="0.25">
      <c r="A1307" s="1"/>
      <c r="B1307" s="4"/>
    </row>
    <row r="1308" spans="1:2" x14ac:dyDescent="0.25">
      <c r="A1308" s="1"/>
      <c r="B1308" s="4"/>
    </row>
    <row r="1309" spans="1:2" x14ac:dyDescent="0.25">
      <c r="A1309" s="1"/>
      <c r="B1309" s="4"/>
    </row>
    <row r="1310" spans="1:2" x14ac:dyDescent="0.25">
      <c r="A1310" s="1"/>
      <c r="B1310" s="4"/>
    </row>
    <row r="1311" spans="1:2" x14ac:dyDescent="0.25">
      <c r="A1311" s="1"/>
      <c r="B1311" s="4"/>
    </row>
    <row r="1312" spans="1:2" x14ac:dyDescent="0.25">
      <c r="A1312" s="1"/>
      <c r="B1312" s="4"/>
    </row>
    <row r="1313" spans="1:2" x14ac:dyDescent="0.25">
      <c r="A1313" s="1"/>
      <c r="B1313" s="4"/>
    </row>
    <row r="1314" spans="1:2" x14ac:dyDescent="0.25">
      <c r="A1314" s="1"/>
      <c r="B1314" s="4"/>
    </row>
    <row r="1315" spans="1:2" x14ac:dyDescent="0.25">
      <c r="A1315" s="1"/>
      <c r="B1315" s="4"/>
    </row>
    <row r="1316" spans="1:2" x14ac:dyDescent="0.25">
      <c r="A1316" s="1"/>
      <c r="B1316" s="4"/>
    </row>
    <row r="1317" spans="1:2" x14ac:dyDescent="0.25">
      <c r="A1317" s="1"/>
      <c r="B1317" s="4"/>
    </row>
    <row r="1318" spans="1:2" x14ac:dyDescent="0.25">
      <c r="A1318" s="1"/>
      <c r="B1318" s="4"/>
    </row>
    <row r="1319" spans="1:2" x14ac:dyDescent="0.25">
      <c r="A1319" s="1"/>
      <c r="B1319" s="4"/>
    </row>
    <row r="1320" spans="1:2" x14ac:dyDescent="0.25">
      <c r="A1320" s="1"/>
      <c r="B1320" s="4"/>
    </row>
    <row r="1321" spans="1:2" x14ac:dyDescent="0.25">
      <c r="A1321" s="1"/>
      <c r="B1321" s="4"/>
    </row>
    <row r="1322" spans="1:2" x14ac:dyDescent="0.25">
      <c r="A1322" s="1"/>
      <c r="B1322" s="4"/>
    </row>
    <row r="1323" spans="1:2" x14ac:dyDescent="0.25">
      <c r="A1323" s="1"/>
      <c r="B1323" s="4"/>
    </row>
    <row r="1324" spans="1:2" x14ac:dyDescent="0.25">
      <c r="A1324" s="1"/>
      <c r="B1324" s="4"/>
    </row>
    <row r="1325" spans="1:2" x14ac:dyDescent="0.25">
      <c r="A1325" s="1"/>
      <c r="B1325" s="4"/>
    </row>
    <row r="1326" spans="1:2" x14ac:dyDescent="0.25">
      <c r="A1326" s="1"/>
      <c r="B1326" s="4"/>
    </row>
    <row r="1327" spans="1:2" x14ac:dyDescent="0.25">
      <c r="A1327" s="1"/>
      <c r="B1327" s="4"/>
    </row>
    <row r="1328" spans="1:2" x14ac:dyDescent="0.25">
      <c r="A1328" s="1"/>
      <c r="B1328" s="4"/>
    </row>
    <row r="1329" spans="1:2" x14ac:dyDescent="0.25">
      <c r="A1329" s="1"/>
      <c r="B1329" s="4"/>
    </row>
    <row r="1330" spans="1:2" x14ac:dyDescent="0.25">
      <c r="A1330" s="1"/>
      <c r="B1330" s="4"/>
    </row>
    <row r="1331" spans="1:2" x14ac:dyDescent="0.25">
      <c r="A1331" s="1"/>
      <c r="B1331" s="4"/>
    </row>
    <row r="1332" spans="1:2" x14ac:dyDescent="0.25">
      <c r="A1332" s="1"/>
      <c r="B1332" s="4"/>
    </row>
    <row r="1333" spans="1:2" x14ac:dyDescent="0.25">
      <c r="A1333" s="1"/>
      <c r="B1333" s="4"/>
    </row>
    <row r="1334" spans="1:2" x14ac:dyDescent="0.25">
      <c r="A1334" s="1"/>
      <c r="B1334" s="4"/>
    </row>
    <row r="1335" spans="1:2" x14ac:dyDescent="0.25">
      <c r="A1335" s="1"/>
      <c r="B1335" s="4"/>
    </row>
    <row r="1336" spans="1:2" x14ac:dyDescent="0.25">
      <c r="A1336" s="1"/>
      <c r="B1336" s="4"/>
    </row>
    <row r="1337" spans="1:2" x14ac:dyDescent="0.25">
      <c r="A1337" s="1"/>
      <c r="B1337" s="4"/>
    </row>
    <row r="1338" spans="1:2" x14ac:dyDescent="0.25">
      <c r="A1338" s="1"/>
      <c r="B1338" s="4"/>
    </row>
    <row r="1339" spans="1:2" x14ac:dyDescent="0.25">
      <c r="A1339" s="1"/>
      <c r="B1339" s="4"/>
    </row>
    <row r="1340" spans="1:2" x14ac:dyDescent="0.25">
      <c r="A1340" s="1"/>
      <c r="B1340" s="4"/>
    </row>
    <row r="1341" spans="1:2" x14ac:dyDescent="0.25">
      <c r="A1341" s="1"/>
      <c r="B1341" s="4"/>
    </row>
    <row r="1342" spans="1:2" x14ac:dyDescent="0.25">
      <c r="A1342" s="1"/>
      <c r="B1342" s="4"/>
    </row>
    <row r="1343" spans="1:2" x14ac:dyDescent="0.25">
      <c r="A1343" s="1"/>
      <c r="B1343" s="4"/>
    </row>
    <row r="1344" spans="1:2" x14ac:dyDescent="0.25">
      <c r="A1344" s="1"/>
      <c r="B1344" s="4"/>
    </row>
    <row r="1345" spans="1:2" x14ac:dyDescent="0.25">
      <c r="A1345" s="1"/>
      <c r="B1345" s="4"/>
    </row>
    <row r="1346" spans="1:2" x14ac:dyDescent="0.25">
      <c r="A1346" s="1"/>
      <c r="B1346" s="4"/>
    </row>
    <row r="1347" spans="1:2" x14ac:dyDescent="0.25">
      <c r="A1347" s="1"/>
      <c r="B1347" s="4"/>
    </row>
    <row r="1348" spans="1:2" x14ac:dyDescent="0.25">
      <c r="A1348" s="1"/>
      <c r="B1348" s="4"/>
    </row>
    <row r="1349" spans="1:2" x14ac:dyDescent="0.25">
      <c r="A1349" s="1"/>
      <c r="B1349" s="4"/>
    </row>
    <row r="1350" spans="1:2" x14ac:dyDescent="0.25">
      <c r="A1350" s="1"/>
      <c r="B1350" s="4"/>
    </row>
    <row r="1351" spans="1:2" x14ac:dyDescent="0.25">
      <c r="A1351" s="1"/>
      <c r="B1351" s="4"/>
    </row>
    <row r="1352" spans="1:2" x14ac:dyDescent="0.25">
      <c r="A1352" s="1"/>
      <c r="B1352" s="4"/>
    </row>
    <row r="1353" spans="1:2" x14ac:dyDescent="0.25">
      <c r="A1353" s="1"/>
      <c r="B1353" s="4"/>
    </row>
    <row r="1354" spans="1:2" x14ac:dyDescent="0.25">
      <c r="A1354" s="1"/>
      <c r="B1354" s="4"/>
    </row>
    <row r="1355" spans="1:2" x14ac:dyDescent="0.25">
      <c r="A1355" s="1"/>
      <c r="B1355" s="4"/>
    </row>
    <row r="1356" spans="1:2" x14ac:dyDescent="0.25">
      <c r="A1356" s="1"/>
      <c r="B1356" s="4"/>
    </row>
    <row r="1357" spans="1:2" x14ac:dyDescent="0.25">
      <c r="A1357" s="1"/>
      <c r="B1357" s="4"/>
    </row>
    <row r="1358" spans="1:2" x14ac:dyDescent="0.25">
      <c r="A1358" s="1"/>
      <c r="B1358" s="4"/>
    </row>
    <row r="1359" spans="1:2" x14ac:dyDescent="0.25">
      <c r="A1359" s="1"/>
      <c r="B1359" s="4"/>
    </row>
    <row r="1360" spans="1:2" x14ac:dyDescent="0.25">
      <c r="A1360" s="1"/>
      <c r="B1360" s="4"/>
    </row>
    <row r="1361" spans="1:2" x14ac:dyDescent="0.25">
      <c r="A1361" s="1"/>
      <c r="B1361" s="4"/>
    </row>
    <row r="1362" spans="1:2" x14ac:dyDescent="0.25">
      <c r="A1362" s="1"/>
      <c r="B1362" s="4"/>
    </row>
    <row r="1363" spans="1:2" x14ac:dyDescent="0.25">
      <c r="A1363" s="1"/>
      <c r="B1363" s="4"/>
    </row>
    <row r="1364" spans="1:2" x14ac:dyDescent="0.25">
      <c r="A1364" s="1"/>
      <c r="B1364" s="4"/>
    </row>
    <row r="1365" spans="1:2" x14ac:dyDescent="0.25">
      <c r="A1365" s="1"/>
      <c r="B1365" s="4"/>
    </row>
    <row r="1366" spans="1:2" x14ac:dyDescent="0.25">
      <c r="A1366" s="1"/>
      <c r="B1366" s="4"/>
    </row>
    <row r="1367" spans="1:2" x14ac:dyDescent="0.25">
      <c r="A1367" s="1"/>
      <c r="B1367" s="4"/>
    </row>
    <row r="1368" spans="1:2" x14ac:dyDescent="0.25">
      <c r="A1368" s="1"/>
      <c r="B1368" s="4"/>
    </row>
    <row r="1369" spans="1:2" x14ac:dyDescent="0.25">
      <c r="A1369" s="1"/>
      <c r="B1369" s="4"/>
    </row>
    <row r="1370" spans="1:2" x14ac:dyDescent="0.25">
      <c r="A1370" s="1"/>
      <c r="B1370" s="4"/>
    </row>
    <row r="1371" spans="1:2" x14ac:dyDescent="0.25">
      <c r="A1371" s="1"/>
      <c r="B1371" s="4"/>
    </row>
    <row r="1372" spans="1:2" x14ac:dyDescent="0.25">
      <c r="A1372" s="1"/>
      <c r="B1372" s="4"/>
    </row>
    <row r="1373" spans="1:2" x14ac:dyDescent="0.25">
      <c r="A1373" s="1"/>
      <c r="B1373" s="4"/>
    </row>
    <row r="1374" spans="1:2" x14ac:dyDescent="0.25">
      <c r="A1374" s="1"/>
      <c r="B1374" s="4"/>
    </row>
    <row r="1375" spans="1:2" x14ac:dyDescent="0.25">
      <c r="A1375" s="1"/>
      <c r="B1375" s="4"/>
    </row>
    <row r="1376" spans="1:2" x14ac:dyDescent="0.25">
      <c r="A1376" s="1"/>
      <c r="B1376" s="4"/>
    </row>
    <row r="1377" spans="1:2" x14ac:dyDescent="0.25">
      <c r="A1377" s="1"/>
      <c r="B1377" s="4"/>
    </row>
    <row r="1378" spans="1:2" x14ac:dyDescent="0.25">
      <c r="A1378" s="1"/>
      <c r="B1378" s="4"/>
    </row>
    <row r="1379" spans="1:2" x14ac:dyDescent="0.25">
      <c r="A1379" s="1"/>
      <c r="B1379" s="4"/>
    </row>
    <row r="1380" spans="1:2" x14ac:dyDescent="0.25">
      <c r="A1380" s="1"/>
      <c r="B1380" s="4"/>
    </row>
    <row r="1381" spans="1:2" x14ac:dyDescent="0.25">
      <c r="A1381" s="1"/>
      <c r="B1381" s="4"/>
    </row>
    <row r="1382" spans="1:2" x14ac:dyDescent="0.25">
      <c r="A1382" s="1"/>
      <c r="B1382" s="4"/>
    </row>
    <row r="1383" spans="1:2" x14ac:dyDescent="0.25">
      <c r="A1383" s="1"/>
      <c r="B1383" s="4"/>
    </row>
    <row r="1384" spans="1:2" x14ac:dyDescent="0.25">
      <c r="A1384" s="1"/>
      <c r="B1384" s="4"/>
    </row>
    <row r="1385" spans="1:2" x14ac:dyDescent="0.25">
      <c r="A1385" s="1"/>
      <c r="B1385" s="4"/>
    </row>
    <row r="1386" spans="1:2" x14ac:dyDescent="0.25">
      <c r="A1386" s="1"/>
      <c r="B1386" s="4"/>
    </row>
    <row r="1387" spans="1:2" x14ac:dyDescent="0.25">
      <c r="A1387" s="1"/>
      <c r="B1387" s="4"/>
    </row>
    <row r="1388" spans="1:2" x14ac:dyDescent="0.25">
      <c r="A1388" s="1"/>
      <c r="B1388" s="4"/>
    </row>
    <row r="1389" spans="1:2" x14ac:dyDescent="0.25">
      <c r="A1389" s="1"/>
      <c r="B1389" s="4"/>
    </row>
    <row r="1390" spans="1:2" x14ac:dyDescent="0.25">
      <c r="A1390" s="1"/>
      <c r="B1390" s="4"/>
    </row>
    <row r="1391" spans="1:2" x14ac:dyDescent="0.25">
      <c r="A1391" s="1"/>
      <c r="B1391" s="4"/>
    </row>
    <row r="1392" spans="1:2" x14ac:dyDescent="0.25">
      <c r="A1392" s="1"/>
      <c r="B1392" s="4"/>
    </row>
    <row r="1393" spans="1:2" x14ac:dyDescent="0.25">
      <c r="A1393" s="1"/>
      <c r="B1393" s="4"/>
    </row>
    <row r="1394" spans="1:2" x14ac:dyDescent="0.25">
      <c r="A1394" s="1"/>
      <c r="B1394" s="4"/>
    </row>
    <row r="1395" spans="1:2" x14ac:dyDescent="0.25">
      <c r="A1395" s="1"/>
      <c r="B1395" s="4"/>
    </row>
    <row r="1396" spans="1:2" x14ac:dyDescent="0.25">
      <c r="A1396" s="1"/>
      <c r="B1396" s="4"/>
    </row>
    <row r="1397" spans="1:2" x14ac:dyDescent="0.25">
      <c r="A1397" s="1"/>
      <c r="B1397" s="4"/>
    </row>
    <row r="1398" spans="1:2" x14ac:dyDescent="0.25">
      <c r="A1398" s="1"/>
      <c r="B1398" s="4"/>
    </row>
    <row r="1399" spans="1:2" x14ac:dyDescent="0.25">
      <c r="A1399" s="1"/>
      <c r="B1399" s="4"/>
    </row>
    <row r="1400" spans="1:2" x14ac:dyDescent="0.25">
      <c r="A1400" s="1"/>
      <c r="B1400" s="4"/>
    </row>
    <row r="1401" spans="1:2" x14ac:dyDescent="0.25">
      <c r="A1401" s="1"/>
      <c r="B1401" s="4"/>
    </row>
    <row r="1402" spans="1:2" x14ac:dyDescent="0.25">
      <c r="A1402" s="1"/>
      <c r="B1402" s="4"/>
    </row>
    <row r="1403" spans="1:2" x14ac:dyDescent="0.25">
      <c r="A1403" s="1"/>
      <c r="B1403" s="4"/>
    </row>
    <row r="1404" spans="1:2" x14ac:dyDescent="0.25">
      <c r="A1404" s="1"/>
      <c r="B1404" s="4"/>
    </row>
    <row r="1405" spans="1:2" x14ac:dyDescent="0.25">
      <c r="A1405" s="1"/>
      <c r="B1405" s="4"/>
    </row>
    <row r="1406" spans="1:2" x14ac:dyDescent="0.25">
      <c r="A1406" s="1"/>
      <c r="B1406" s="4"/>
    </row>
    <row r="1407" spans="1:2" x14ac:dyDescent="0.25">
      <c r="A1407" s="1"/>
      <c r="B1407" s="4"/>
    </row>
    <row r="1408" spans="1:2" x14ac:dyDescent="0.25">
      <c r="A1408" s="1"/>
      <c r="B1408" s="4"/>
    </row>
    <row r="1409" spans="1:2" x14ac:dyDescent="0.25">
      <c r="A1409" s="1"/>
      <c r="B1409" s="4"/>
    </row>
    <row r="1410" spans="1:2" x14ac:dyDescent="0.25">
      <c r="A1410" s="1"/>
      <c r="B1410" s="4"/>
    </row>
    <row r="1411" spans="1:2" x14ac:dyDescent="0.25">
      <c r="A1411" s="1"/>
      <c r="B1411" s="4"/>
    </row>
    <row r="1412" spans="1:2" x14ac:dyDescent="0.25">
      <c r="A1412" s="1"/>
      <c r="B1412" s="4"/>
    </row>
    <row r="1413" spans="1:2" x14ac:dyDescent="0.25">
      <c r="A1413" s="1"/>
      <c r="B1413" s="4"/>
    </row>
    <row r="1414" spans="1:2" x14ac:dyDescent="0.25">
      <c r="A1414" s="1"/>
      <c r="B1414" s="4"/>
    </row>
    <row r="1415" spans="1:2" x14ac:dyDescent="0.25">
      <c r="A1415" s="1"/>
      <c r="B1415" s="4"/>
    </row>
    <row r="1416" spans="1:2" x14ac:dyDescent="0.25">
      <c r="A1416" s="1"/>
      <c r="B1416" s="4"/>
    </row>
    <row r="1417" spans="1:2" x14ac:dyDescent="0.25">
      <c r="A1417" s="1"/>
      <c r="B1417" s="4"/>
    </row>
    <row r="1418" spans="1:2" x14ac:dyDescent="0.25">
      <c r="A1418" s="1"/>
      <c r="B1418" s="4"/>
    </row>
    <row r="1419" spans="1:2" x14ac:dyDescent="0.25">
      <c r="A1419" s="1"/>
      <c r="B1419" s="4"/>
    </row>
    <row r="1420" spans="1:2" x14ac:dyDescent="0.25">
      <c r="A1420" s="1"/>
      <c r="B1420" s="4"/>
    </row>
    <row r="1421" spans="1:2" x14ac:dyDescent="0.25">
      <c r="A1421" s="1"/>
      <c r="B1421" s="4"/>
    </row>
    <row r="1422" spans="1:2" x14ac:dyDescent="0.25">
      <c r="A1422" s="1"/>
      <c r="B1422" s="4"/>
    </row>
    <row r="1423" spans="1:2" x14ac:dyDescent="0.25">
      <c r="A1423" s="1"/>
      <c r="B1423" s="4"/>
    </row>
    <row r="1424" spans="1:2" x14ac:dyDescent="0.25">
      <c r="A1424" s="1"/>
      <c r="B1424" s="4"/>
    </row>
    <row r="1425" spans="1:2" x14ac:dyDescent="0.25">
      <c r="A1425" s="1"/>
      <c r="B1425" s="4"/>
    </row>
    <row r="1426" spans="1:2" x14ac:dyDescent="0.25">
      <c r="A1426" s="1"/>
      <c r="B1426" s="4"/>
    </row>
    <row r="1427" spans="1:2" x14ac:dyDescent="0.25">
      <c r="A1427" s="1"/>
      <c r="B1427" s="4"/>
    </row>
    <row r="1428" spans="1:2" x14ac:dyDescent="0.25">
      <c r="A1428" s="1"/>
      <c r="B1428" s="4"/>
    </row>
    <row r="1429" spans="1:2" x14ac:dyDescent="0.25">
      <c r="A1429" s="1"/>
      <c r="B1429" s="4"/>
    </row>
    <row r="1430" spans="1:2" x14ac:dyDescent="0.25">
      <c r="A1430" s="1"/>
      <c r="B1430" s="4"/>
    </row>
    <row r="1431" spans="1:2" x14ac:dyDescent="0.25">
      <c r="A1431" s="1"/>
      <c r="B1431" s="4"/>
    </row>
    <row r="1432" spans="1:2" x14ac:dyDescent="0.25">
      <c r="A1432" s="1"/>
      <c r="B1432" s="4"/>
    </row>
    <row r="1433" spans="1:2" x14ac:dyDescent="0.25">
      <c r="A1433" s="1"/>
      <c r="B1433" s="4"/>
    </row>
    <row r="1434" spans="1:2" x14ac:dyDescent="0.25">
      <c r="A1434" s="1"/>
      <c r="B1434" s="4"/>
    </row>
    <row r="1435" spans="1:2" x14ac:dyDescent="0.25">
      <c r="A1435" s="1"/>
      <c r="B1435" s="4"/>
    </row>
    <row r="1436" spans="1:2" x14ac:dyDescent="0.25">
      <c r="A1436" s="1"/>
      <c r="B1436" s="4"/>
    </row>
    <row r="1437" spans="1:2" x14ac:dyDescent="0.25">
      <c r="A1437" s="1"/>
      <c r="B1437" s="4"/>
    </row>
    <row r="1438" spans="1:2" x14ac:dyDescent="0.25">
      <c r="A1438" s="1"/>
      <c r="B1438" s="4"/>
    </row>
    <row r="1439" spans="1:2" x14ac:dyDescent="0.25">
      <c r="A1439" s="1"/>
      <c r="B1439" s="4"/>
    </row>
    <row r="1440" spans="1:2" x14ac:dyDescent="0.25">
      <c r="A1440" s="1"/>
      <c r="B1440" s="4"/>
    </row>
    <row r="1441" spans="1:2" x14ac:dyDescent="0.25">
      <c r="A1441" s="1"/>
      <c r="B1441" s="4"/>
    </row>
    <row r="1442" spans="1:2" x14ac:dyDescent="0.25">
      <c r="A1442" s="1"/>
      <c r="B1442" s="4"/>
    </row>
    <row r="1443" spans="1:2" x14ac:dyDescent="0.25">
      <c r="A1443" s="1"/>
      <c r="B1443" s="4"/>
    </row>
    <row r="1444" spans="1:2" x14ac:dyDescent="0.25">
      <c r="A1444" s="1"/>
      <c r="B1444" s="4"/>
    </row>
    <row r="1445" spans="1:2" x14ac:dyDescent="0.25">
      <c r="A1445" s="1"/>
      <c r="B1445" s="4"/>
    </row>
    <row r="1446" spans="1:2" x14ac:dyDescent="0.25">
      <c r="A1446" s="1"/>
      <c r="B1446" s="4"/>
    </row>
    <row r="1447" spans="1:2" x14ac:dyDescent="0.25">
      <c r="A1447" s="1"/>
      <c r="B1447" s="4"/>
    </row>
    <row r="1448" spans="1:2" x14ac:dyDescent="0.25">
      <c r="A1448" s="1"/>
      <c r="B1448" s="4"/>
    </row>
    <row r="1449" spans="1:2" x14ac:dyDescent="0.25">
      <c r="A1449" s="1"/>
      <c r="B1449" s="4"/>
    </row>
    <row r="1450" spans="1:2" x14ac:dyDescent="0.25">
      <c r="A1450" s="1"/>
      <c r="B1450" s="4"/>
    </row>
    <row r="1451" spans="1:2" x14ac:dyDescent="0.25">
      <c r="A1451" s="1"/>
      <c r="B1451" s="4"/>
    </row>
    <row r="1452" spans="1:2" x14ac:dyDescent="0.25">
      <c r="A1452" s="1"/>
      <c r="B1452" s="4"/>
    </row>
    <row r="1453" spans="1:2" x14ac:dyDescent="0.25">
      <c r="A1453" s="1"/>
      <c r="B1453" s="4"/>
    </row>
    <row r="1454" spans="1:2" x14ac:dyDescent="0.25">
      <c r="A1454" s="1"/>
      <c r="B1454" s="4"/>
    </row>
    <row r="1455" spans="1:2" x14ac:dyDescent="0.25">
      <c r="A1455" s="1"/>
      <c r="B1455" s="4"/>
    </row>
    <row r="1456" spans="1:2" x14ac:dyDescent="0.25">
      <c r="A1456" s="1"/>
      <c r="B1456" s="4"/>
    </row>
    <row r="1457" spans="1:2" x14ac:dyDescent="0.25">
      <c r="A1457" s="1"/>
      <c r="B1457" s="4"/>
    </row>
    <row r="1458" spans="1:2" x14ac:dyDescent="0.25">
      <c r="A1458" s="1"/>
      <c r="B1458" s="4"/>
    </row>
    <row r="1459" spans="1:2" x14ac:dyDescent="0.25">
      <c r="A1459" s="1"/>
      <c r="B1459" s="4"/>
    </row>
    <row r="1460" spans="1:2" x14ac:dyDescent="0.25">
      <c r="A1460" s="1"/>
      <c r="B1460" s="4"/>
    </row>
    <row r="1461" spans="1:2" x14ac:dyDescent="0.25">
      <c r="A1461" s="1"/>
      <c r="B1461" s="4"/>
    </row>
    <row r="1462" spans="1:2" x14ac:dyDescent="0.25">
      <c r="A1462" s="1"/>
      <c r="B1462" s="4"/>
    </row>
    <row r="1463" spans="1:2" x14ac:dyDescent="0.25">
      <c r="A1463" s="1"/>
      <c r="B1463" s="4"/>
    </row>
    <row r="1464" spans="1:2" x14ac:dyDescent="0.25">
      <c r="A1464" s="1"/>
      <c r="B1464" s="4"/>
    </row>
    <row r="1465" spans="1:2" x14ac:dyDescent="0.25">
      <c r="A1465" s="1"/>
      <c r="B1465" s="4"/>
    </row>
    <row r="1466" spans="1:2" x14ac:dyDescent="0.25">
      <c r="A1466" s="1"/>
      <c r="B1466" s="4"/>
    </row>
    <row r="1467" spans="1:2" x14ac:dyDescent="0.25">
      <c r="A1467" s="1"/>
      <c r="B1467" s="4"/>
    </row>
    <row r="1468" spans="1:2" x14ac:dyDescent="0.25">
      <c r="A1468" s="1"/>
      <c r="B1468" s="4"/>
    </row>
    <row r="1469" spans="1:2" x14ac:dyDescent="0.25">
      <c r="A1469" s="1"/>
      <c r="B1469" s="4"/>
    </row>
    <row r="1470" spans="1:2" x14ac:dyDescent="0.25">
      <c r="A1470" s="1"/>
      <c r="B1470" s="4"/>
    </row>
    <row r="1471" spans="1:2" x14ac:dyDescent="0.25">
      <c r="A1471" s="1"/>
      <c r="B1471" s="4"/>
    </row>
    <row r="1472" spans="1:2" x14ac:dyDescent="0.25">
      <c r="A1472" s="1"/>
      <c r="B1472" s="4"/>
    </row>
    <row r="1473" spans="1:2" x14ac:dyDescent="0.25">
      <c r="A1473" s="1"/>
      <c r="B1473" s="4"/>
    </row>
    <row r="1474" spans="1:2" x14ac:dyDescent="0.25">
      <c r="A1474" s="1"/>
      <c r="B1474" s="4"/>
    </row>
    <row r="1475" spans="1:2" x14ac:dyDescent="0.25">
      <c r="A1475" s="1"/>
      <c r="B1475" s="4"/>
    </row>
    <row r="1476" spans="1:2" x14ac:dyDescent="0.25">
      <c r="A1476" s="1"/>
      <c r="B1476" s="4"/>
    </row>
    <row r="1477" spans="1:2" x14ac:dyDescent="0.25">
      <c r="A1477" s="1"/>
      <c r="B1477" s="4"/>
    </row>
    <row r="1478" spans="1:2" x14ac:dyDescent="0.25">
      <c r="A1478" s="1"/>
      <c r="B1478" s="4"/>
    </row>
    <row r="1479" spans="1:2" x14ac:dyDescent="0.25">
      <c r="A1479" s="1"/>
      <c r="B1479" s="4"/>
    </row>
    <row r="1480" spans="1:2" x14ac:dyDescent="0.25">
      <c r="A1480" s="1"/>
      <c r="B1480" s="4"/>
    </row>
    <row r="1481" spans="1:2" x14ac:dyDescent="0.25">
      <c r="A1481" s="1"/>
      <c r="B1481" s="4"/>
    </row>
    <row r="1482" spans="1:2" x14ac:dyDescent="0.25">
      <c r="A1482" s="1"/>
      <c r="B1482" s="4"/>
    </row>
    <row r="1483" spans="1:2" x14ac:dyDescent="0.25">
      <c r="A1483" s="1"/>
      <c r="B1483" s="4"/>
    </row>
    <row r="1484" spans="1:2" x14ac:dyDescent="0.25">
      <c r="A1484" s="1"/>
      <c r="B1484" s="4"/>
    </row>
    <row r="1485" spans="1:2" x14ac:dyDescent="0.25">
      <c r="A1485" s="1"/>
      <c r="B1485" s="4"/>
    </row>
    <row r="1486" spans="1:2" x14ac:dyDescent="0.25">
      <c r="A1486" s="1"/>
      <c r="B1486" s="4"/>
    </row>
    <row r="1487" spans="1:2" x14ac:dyDescent="0.25">
      <c r="A1487" s="1"/>
      <c r="B1487" s="4"/>
    </row>
    <row r="1488" spans="1:2" x14ac:dyDescent="0.25">
      <c r="A1488" s="1"/>
      <c r="B1488" s="4"/>
    </row>
    <row r="1489" spans="1:2" x14ac:dyDescent="0.25">
      <c r="A1489" s="1"/>
      <c r="B1489" s="4"/>
    </row>
    <row r="1490" spans="1:2" x14ac:dyDescent="0.25">
      <c r="A1490" s="1"/>
      <c r="B1490" s="4"/>
    </row>
    <row r="1491" spans="1:2" x14ac:dyDescent="0.25">
      <c r="A1491" s="1"/>
      <c r="B1491" s="4"/>
    </row>
    <row r="1492" spans="1:2" x14ac:dyDescent="0.25">
      <c r="A1492" s="1"/>
      <c r="B1492" s="4"/>
    </row>
    <row r="1493" spans="1:2" x14ac:dyDescent="0.25">
      <c r="A1493" s="1"/>
      <c r="B1493" s="4"/>
    </row>
    <row r="1494" spans="1:2" x14ac:dyDescent="0.25">
      <c r="A1494" s="1"/>
      <c r="B1494" s="4"/>
    </row>
    <row r="1495" spans="1:2" x14ac:dyDescent="0.25">
      <c r="A1495" s="1"/>
      <c r="B1495" s="4"/>
    </row>
    <row r="1496" spans="1:2" x14ac:dyDescent="0.25">
      <c r="A1496" s="1"/>
      <c r="B1496" s="4"/>
    </row>
    <row r="1497" spans="1:2" x14ac:dyDescent="0.25">
      <c r="A1497" s="1"/>
      <c r="B1497" s="4"/>
    </row>
    <row r="1498" spans="1:2" x14ac:dyDescent="0.25">
      <c r="A1498" s="1"/>
      <c r="B1498" s="4"/>
    </row>
    <row r="1499" spans="1:2" x14ac:dyDescent="0.25">
      <c r="A1499" s="1"/>
      <c r="B1499" s="4"/>
    </row>
    <row r="1500" spans="1:2" x14ac:dyDescent="0.25">
      <c r="A1500" s="1"/>
      <c r="B1500" s="4"/>
    </row>
    <row r="1501" spans="1:2" x14ac:dyDescent="0.25">
      <c r="A1501" s="1"/>
      <c r="B1501" s="4"/>
    </row>
    <row r="1502" spans="1:2" x14ac:dyDescent="0.25">
      <c r="A1502" s="1"/>
      <c r="B1502" s="4"/>
    </row>
    <row r="1503" spans="1:2" x14ac:dyDescent="0.25">
      <c r="A1503" s="1"/>
      <c r="B1503" s="4"/>
    </row>
    <row r="1504" spans="1:2" x14ac:dyDescent="0.25">
      <c r="A1504" s="1"/>
      <c r="B1504" s="4"/>
    </row>
    <row r="1505" spans="1:2" x14ac:dyDescent="0.25">
      <c r="A1505" s="1"/>
      <c r="B1505" s="4"/>
    </row>
    <row r="1506" spans="1:2" x14ac:dyDescent="0.25">
      <c r="A1506" s="1"/>
      <c r="B1506" s="4"/>
    </row>
    <row r="1507" spans="1:2" x14ac:dyDescent="0.25">
      <c r="A1507" s="1"/>
      <c r="B1507" s="4"/>
    </row>
    <row r="1508" spans="1:2" x14ac:dyDescent="0.25">
      <c r="A1508" s="1"/>
      <c r="B1508" s="4"/>
    </row>
    <row r="1509" spans="1:2" x14ac:dyDescent="0.25">
      <c r="A1509" s="1"/>
      <c r="B1509" s="4"/>
    </row>
    <row r="1510" spans="1:2" x14ac:dyDescent="0.25">
      <c r="A1510" s="1"/>
      <c r="B1510" s="4"/>
    </row>
    <row r="1511" spans="1:2" x14ac:dyDescent="0.25">
      <c r="A1511" s="1"/>
      <c r="B1511" s="4"/>
    </row>
    <row r="1512" spans="1:2" x14ac:dyDescent="0.25">
      <c r="A1512" s="1"/>
      <c r="B1512" s="4"/>
    </row>
    <row r="1513" spans="1:2" x14ac:dyDescent="0.25">
      <c r="A1513" s="1"/>
      <c r="B1513" s="4"/>
    </row>
    <row r="1514" spans="1:2" x14ac:dyDescent="0.25">
      <c r="A1514" s="1"/>
      <c r="B1514" s="4"/>
    </row>
    <row r="1515" spans="1:2" x14ac:dyDescent="0.25">
      <c r="A1515" s="1"/>
      <c r="B1515" s="4"/>
    </row>
    <row r="1516" spans="1:2" x14ac:dyDescent="0.25">
      <c r="A1516" s="1"/>
      <c r="B1516" s="4"/>
    </row>
    <row r="1517" spans="1:2" x14ac:dyDescent="0.25">
      <c r="A1517" s="1"/>
      <c r="B1517" s="4"/>
    </row>
    <row r="1518" spans="1:2" x14ac:dyDescent="0.25">
      <c r="A1518" s="1"/>
      <c r="B1518" s="4"/>
    </row>
    <row r="1519" spans="1:2" x14ac:dyDescent="0.25">
      <c r="A1519" s="1"/>
      <c r="B1519" s="4"/>
    </row>
    <row r="1520" spans="1:2" x14ac:dyDescent="0.25">
      <c r="A1520" s="1"/>
      <c r="B1520" s="4"/>
    </row>
    <row r="1521" spans="1:2" x14ac:dyDescent="0.25">
      <c r="A1521" s="1"/>
      <c r="B1521" s="4"/>
    </row>
    <row r="1522" spans="1:2" x14ac:dyDescent="0.25">
      <c r="A1522" s="1"/>
      <c r="B1522" s="4"/>
    </row>
    <row r="1523" spans="1:2" x14ac:dyDescent="0.25">
      <c r="A1523" s="1"/>
      <c r="B1523" s="4"/>
    </row>
    <row r="1524" spans="1:2" x14ac:dyDescent="0.25">
      <c r="A1524" s="1"/>
      <c r="B1524" s="4"/>
    </row>
    <row r="1525" spans="1:2" x14ac:dyDescent="0.25">
      <c r="A1525" s="1"/>
      <c r="B1525" s="4"/>
    </row>
    <row r="1526" spans="1:2" x14ac:dyDescent="0.25">
      <c r="A1526" s="1"/>
      <c r="B1526" s="4"/>
    </row>
    <row r="1527" spans="1:2" x14ac:dyDescent="0.25">
      <c r="A1527" s="1"/>
      <c r="B1527" s="4"/>
    </row>
    <row r="1528" spans="1:2" x14ac:dyDescent="0.25">
      <c r="A1528" s="1"/>
      <c r="B1528" s="4"/>
    </row>
    <row r="1529" spans="1:2" x14ac:dyDescent="0.25">
      <c r="A1529" s="1"/>
      <c r="B1529" s="4"/>
    </row>
    <row r="1530" spans="1:2" x14ac:dyDescent="0.25">
      <c r="A1530" s="1"/>
      <c r="B1530" s="4"/>
    </row>
    <row r="1531" spans="1:2" x14ac:dyDescent="0.25">
      <c r="A1531" s="1"/>
      <c r="B1531" s="4"/>
    </row>
    <row r="1532" spans="1:2" x14ac:dyDescent="0.25">
      <c r="A1532" s="1"/>
      <c r="B1532" s="4"/>
    </row>
    <row r="1533" spans="1:2" x14ac:dyDescent="0.25">
      <c r="A1533" s="1"/>
      <c r="B1533" s="4"/>
    </row>
    <row r="1534" spans="1:2" x14ac:dyDescent="0.25">
      <c r="A1534" s="1"/>
      <c r="B1534" s="4"/>
    </row>
    <row r="1535" spans="1:2" x14ac:dyDescent="0.25">
      <c r="A1535" s="1"/>
      <c r="B1535" s="4"/>
    </row>
    <row r="1536" spans="1:2" x14ac:dyDescent="0.25">
      <c r="A1536" s="1"/>
      <c r="B1536" s="4"/>
    </row>
    <row r="1537" spans="1:2" x14ac:dyDescent="0.25">
      <c r="A1537" s="1"/>
      <c r="B1537" s="4"/>
    </row>
    <row r="1538" spans="1:2" x14ac:dyDescent="0.25">
      <c r="A1538" s="1"/>
      <c r="B1538" s="4"/>
    </row>
    <row r="1539" spans="1:2" x14ac:dyDescent="0.25">
      <c r="A1539" s="1"/>
      <c r="B1539" s="4"/>
    </row>
    <row r="1540" spans="1:2" x14ac:dyDescent="0.25">
      <c r="A1540" s="1"/>
      <c r="B1540" s="4"/>
    </row>
    <row r="1541" spans="1:2" x14ac:dyDescent="0.25">
      <c r="A1541" s="1"/>
      <c r="B1541" s="4"/>
    </row>
    <row r="1542" spans="1:2" x14ac:dyDescent="0.25">
      <c r="A1542" s="1"/>
      <c r="B1542" s="4"/>
    </row>
    <row r="1543" spans="1:2" x14ac:dyDescent="0.25">
      <c r="A1543" s="1"/>
      <c r="B1543" s="4"/>
    </row>
    <row r="1544" spans="1:2" x14ac:dyDescent="0.25">
      <c r="A1544" s="1"/>
      <c r="B1544" s="4"/>
    </row>
    <row r="1545" spans="1:2" x14ac:dyDescent="0.25">
      <c r="A1545" s="1"/>
      <c r="B1545" s="4"/>
    </row>
    <row r="1546" spans="1:2" x14ac:dyDescent="0.25">
      <c r="A1546" s="1"/>
      <c r="B1546" s="4"/>
    </row>
    <row r="1547" spans="1:2" x14ac:dyDescent="0.25">
      <c r="A1547" s="1"/>
      <c r="B1547" s="4"/>
    </row>
    <row r="1548" spans="1:2" x14ac:dyDescent="0.25">
      <c r="A1548" s="1"/>
      <c r="B1548" s="4"/>
    </row>
    <row r="1549" spans="1:2" x14ac:dyDescent="0.25">
      <c r="A1549" s="1"/>
      <c r="B1549" s="4"/>
    </row>
    <row r="1550" spans="1:2" x14ac:dyDescent="0.25">
      <c r="A1550" s="1"/>
      <c r="B1550" s="4"/>
    </row>
    <row r="1551" spans="1:2" x14ac:dyDescent="0.25">
      <c r="A1551" s="1"/>
      <c r="B1551" s="4"/>
    </row>
    <row r="1552" spans="1:2" x14ac:dyDescent="0.25">
      <c r="A1552" s="1"/>
      <c r="B1552" s="4"/>
    </row>
    <row r="1553" spans="1:2" x14ac:dyDescent="0.25">
      <c r="A1553" s="1"/>
      <c r="B1553" s="4"/>
    </row>
    <row r="1554" spans="1:2" x14ac:dyDescent="0.25">
      <c r="A1554" s="1"/>
      <c r="B1554" s="4"/>
    </row>
    <row r="1555" spans="1:2" x14ac:dyDescent="0.25">
      <c r="A1555" s="1"/>
      <c r="B1555" s="4"/>
    </row>
    <row r="1556" spans="1:2" x14ac:dyDescent="0.25">
      <c r="A1556" s="1"/>
      <c r="B1556" s="4"/>
    </row>
    <row r="1557" spans="1:2" x14ac:dyDescent="0.25">
      <c r="A1557" s="1"/>
      <c r="B1557" s="4"/>
    </row>
    <row r="1558" spans="1:2" x14ac:dyDescent="0.25">
      <c r="A1558" s="1"/>
      <c r="B1558" s="4"/>
    </row>
    <row r="1559" spans="1:2" x14ac:dyDescent="0.25">
      <c r="A1559" s="1"/>
      <c r="B1559" s="4"/>
    </row>
    <row r="1560" spans="1:2" x14ac:dyDescent="0.25">
      <c r="A1560" s="1"/>
      <c r="B1560" s="4"/>
    </row>
    <row r="1561" spans="1:2" x14ac:dyDescent="0.25">
      <c r="A1561" s="1"/>
      <c r="B1561" s="4"/>
    </row>
    <row r="1562" spans="1:2" x14ac:dyDescent="0.25">
      <c r="A1562" s="1"/>
      <c r="B1562" s="4"/>
    </row>
    <row r="1563" spans="1:2" x14ac:dyDescent="0.25">
      <c r="A1563" s="1"/>
      <c r="B1563" s="4"/>
    </row>
    <row r="1564" spans="1:2" x14ac:dyDescent="0.25">
      <c r="A1564" s="1"/>
      <c r="B1564" s="4"/>
    </row>
    <row r="1565" spans="1:2" x14ac:dyDescent="0.25">
      <c r="A1565" s="1"/>
      <c r="B1565" s="4"/>
    </row>
    <row r="1566" spans="1:2" x14ac:dyDescent="0.25">
      <c r="A1566" s="1"/>
      <c r="B1566" s="4"/>
    </row>
    <row r="1567" spans="1:2" x14ac:dyDescent="0.25">
      <c r="A1567" s="1"/>
      <c r="B1567" s="4"/>
    </row>
    <row r="1568" spans="1:2" x14ac:dyDescent="0.25">
      <c r="A1568" s="1"/>
      <c r="B1568" s="4"/>
    </row>
    <row r="1569" spans="1:2" x14ac:dyDescent="0.25">
      <c r="A1569" s="1"/>
      <c r="B1569" s="4"/>
    </row>
    <row r="1570" spans="1:2" x14ac:dyDescent="0.25">
      <c r="A1570" s="1"/>
      <c r="B1570" s="4"/>
    </row>
    <row r="1571" spans="1:2" x14ac:dyDescent="0.25">
      <c r="A1571" s="1"/>
      <c r="B1571" s="4"/>
    </row>
    <row r="1572" spans="1:2" x14ac:dyDescent="0.25">
      <c r="A1572" s="1"/>
      <c r="B1572" s="4"/>
    </row>
    <row r="1573" spans="1:2" x14ac:dyDescent="0.25">
      <c r="A1573" s="1"/>
      <c r="B1573" s="4"/>
    </row>
    <row r="1574" spans="1:2" x14ac:dyDescent="0.25">
      <c r="A1574" s="1"/>
      <c r="B1574" s="4"/>
    </row>
    <row r="1575" spans="1:2" x14ac:dyDescent="0.25">
      <c r="A1575" s="1"/>
      <c r="B1575" s="4"/>
    </row>
    <row r="1576" spans="1:2" x14ac:dyDescent="0.25">
      <c r="A1576" s="1"/>
      <c r="B1576" s="4"/>
    </row>
    <row r="1577" spans="1:2" x14ac:dyDescent="0.25">
      <c r="A1577" s="1"/>
      <c r="B1577" s="4"/>
    </row>
    <row r="1578" spans="1:2" x14ac:dyDescent="0.25">
      <c r="A1578" s="1"/>
      <c r="B1578" s="4"/>
    </row>
    <row r="1579" spans="1:2" x14ac:dyDescent="0.25">
      <c r="A1579" s="1"/>
      <c r="B1579" s="4"/>
    </row>
    <row r="1580" spans="1:2" x14ac:dyDescent="0.25">
      <c r="A1580" s="1"/>
      <c r="B1580" s="4"/>
    </row>
    <row r="1581" spans="1:2" x14ac:dyDescent="0.25">
      <c r="A1581" s="1"/>
      <c r="B1581" s="4"/>
    </row>
    <row r="1582" spans="1:2" x14ac:dyDescent="0.25">
      <c r="A1582" s="1"/>
      <c r="B1582" s="4"/>
    </row>
    <row r="1583" spans="1:2" x14ac:dyDescent="0.25">
      <c r="A1583" s="1"/>
      <c r="B1583" s="4"/>
    </row>
    <row r="1584" spans="1:2" x14ac:dyDescent="0.25">
      <c r="A1584" s="1"/>
      <c r="B1584" s="4"/>
    </row>
    <row r="1585" spans="1:2" x14ac:dyDescent="0.25">
      <c r="A1585" s="1"/>
      <c r="B1585" s="4"/>
    </row>
    <row r="1586" spans="1:2" x14ac:dyDescent="0.25">
      <c r="A1586" s="1"/>
      <c r="B1586" s="4"/>
    </row>
    <row r="1587" spans="1:2" x14ac:dyDescent="0.25">
      <c r="A1587" s="1"/>
      <c r="B1587" s="4"/>
    </row>
    <row r="1588" spans="1:2" x14ac:dyDescent="0.25">
      <c r="A1588" s="1"/>
      <c r="B1588" s="4"/>
    </row>
    <row r="1589" spans="1:2" x14ac:dyDescent="0.25">
      <c r="A1589" s="1"/>
      <c r="B1589" s="4"/>
    </row>
    <row r="1590" spans="1:2" x14ac:dyDescent="0.25">
      <c r="A1590" s="1"/>
      <c r="B1590" s="4"/>
    </row>
    <row r="1591" spans="1:2" x14ac:dyDescent="0.25">
      <c r="A1591" s="1"/>
      <c r="B1591" s="4"/>
    </row>
    <row r="1592" spans="1:2" x14ac:dyDescent="0.25">
      <c r="A1592" s="1"/>
      <c r="B1592" s="4"/>
    </row>
    <row r="1593" spans="1:2" x14ac:dyDescent="0.25">
      <c r="A1593" s="1"/>
      <c r="B1593" s="4"/>
    </row>
    <row r="1594" spans="1:2" x14ac:dyDescent="0.25">
      <c r="A1594" s="1"/>
      <c r="B1594" s="4"/>
    </row>
    <row r="1595" spans="1:2" x14ac:dyDescent="0.25">
      <c r="A1595" s="1"/>
      <c r="B1595" s="4"/>
    </row>
    <row r="1596" spans="1:2" x14ac:dyDescent="0.25">
      <c r="A1596" s="1"/>
      <c r="B1596" s="4"/>
    </row>
    <row r="1597" spans="1:2" x14ac:dyDescent="0.25">
      <c r="A1597" s="1"/>
      <c r="B1597" s="4"/>
    </row>
    <row r="1598" spans="1:2" x14ac:dyDescent="0.25">
      <c r="A1598" s="1"/>
      <c r="B1598" s="4"/>
    </row>
    <row r="1599" spans="1:2" x14ac:dyDescent="0.25">
      <c r="A1599" s="1"/>
      <c r="B1599" s="4"/>
    </row>
    <row r="1600" spans="1:2" x14ac:dyDescent="0.25">
      <c r="A1600" s="1"/>
      <c r="B1600" s="4"/>
    </row>
    <row r="1601" spans="1:2" x14ac:dyDescent="0.25">
      <c r="A1601" s="1"/>
      <c r="B1601" s="4"/>
    </row>
    <row r="1602" spans="1:2" x14ac:dyDescent="0.25">
      <c r="A1602" s="1"/>
      <c r="B1602" s="4"/>
    </row>
    <row r="1603" spans="1:2" x14ac:dyDescent="0.25">
      <c r="A1603" s="1"/>
      <c r="B1603" s="4"/>
    </row>
    <row r="1604" spans="1:2" x14ac:dyDescent="0.25">
      <c r="A1604" s="1"/>
      <c r="B1604" s="4"/>
    </row>
    <row r="1605" spans="1:2" x14ac:dyDescent="0.25">
      <c r="A1605" s="1"/>
      <c r="B1605" s="4"/>
    </row>
    <row r="1606" spans="1:2" x14ac:dyDescent="0.25">
      <c r="A1606" s="1"/>
      <c r="B1606" s="4"/>
    </row>
    <row r="1607" spans="1:2" x14ac:dyDescent="0.25">
      <c r="A1607" s="1"/>
      <c r="B1607" s="4"/>
    </row>
    <row r="1608" spans="1:2" x14ac:dyDescent="0.25">
      <c r="A1608" s="1"/>
      <c r="B1608" s="4"/>
    </row>
    <row r="1609" spans="1:2" x14ac:dyDescent="0.25">
      <c r="A1609" s="1"/>
      <c r="B1609" s="4"/>
    </row>
    <row r="1610" spans="1:2" x14ac:dyDescent="0.25">
      <c r="A1610" s="1"/>
      <c r="B1610" s="4"/>
    </row>
    <row r="1611" spans="1:2" x14ac:dyDescent="0.25">
      <c r="A1611" s="1"/>
      <c r="B1611" s="4"/>
    </row>
    <row r="1612" spans="1:2" x14ac:dyDescent="0.25">
      <c r="A1612" s="1"/>
      <c r="B1612" s="4"/>
    </row>
    <row r="1613" spans="1:2" x14ac:dyDescent="0.25">
      <c r="A1613" s="1"/>
      <c r="B1613" s="4"/>
    </row>
    <row r="1614" spans="1:2" x14ac:dyDescent="0.25">
      <c r="A1614" s="1"/>
      <c r="B1614" s="4"/>
    </row>
    <row r="1615" spans="1:2" x14ac:dyDescent="0.25">
      <c r="A1615" s="1"/>
      <c r="B1615" s="4"/>
    </row>
    <row r="1616" spans="1:2" x14ac:dyDescent="0.25">
      <c r="A1616" s="1"/>
      <c r="B1616" s="4"/>
    </row>
    <row r="1617" spans="1:2" x14ac:dyDescent="0.25">
      <c r="A1617" s="1"/>
      <c r="B1617" s="4"/>
    </row>
    <row r="1618" spans="1:2" x14ac:dyDescent="0.25">
      <c r="A1618" s="1"/>
      <c r="B1618" s="4"/>
    </row>
    <row r="1619" spans="1:2" x14ac:dyDescent="0.25">
      <c r="A1619" s="1"/>
      <c r="B1619" s="4"/>
    </row>
    <row r="1620" spans="1:2" x14ac:dyDescent="0.25">
      <c r="A1620" s="1"/>
      <c r="B1620" s="4"/>
    </row>
    <row r="1621" spans="1:2" x14ac:dyDescent="0.25">
      <c r="A1621" s="1"/>
      <c r="B1621" s="4"/>
    </row>
    <row r="1622" spans="1:2" x14ac:dyDescent="0.25">
      <c r="A1622" s="1"/>
      <c r="B1622" s="4"/>
    </row>
    <row r="1623" spans="1:2" x14ac:dyDescent="0.25">
      <c r="A1623" s="1"/>
      <c r="B1623" s="4"/>
    </row>
    <row r="1624" spans="1:2" x14ac:dyDescent="0.25">
      <c r="A1624" s="1"/>
      <c r="B1624" s="4"/>
    </row>
    <row r="1625" spans="1:2" x14ac:dyDescent="0.25">
      <c r="A1625" s="1"/>
      <c r="B1625" s="4"/>
    </row>
    <row r="1626" spans="1:2" x14ac:dyDescent="0.25">
      <c r="A1626" s="1"/>
      <c r="B1626" s="4"/>
    </row>
    <row r="1627" spans="1:2" x14ac:dyDescent="0.25">
      <c r="A1627" s="1"/>
      <c r="B1627" s="4"/>
    </row>
    <row r="1628" spans="1:2" x14ac:dyDescent="0.25">
      <c r="A1628" s="1"/>
      <c r="B1628" s="4"/>
    </row>
    <row r="1629" spans="1:2" x14ac:dyDescent="0.25">
      <c r="A1629" s="1"/>
      <c r="B1629" s="4"/>
    </row>
    <row r="1630" spans="1:2" x14ac:dyDescent="0.25">
      <c r="A1630" s="1"/>
      <c r="B1630" s="4"/>
    </row>
    <row r="1631" spans="1:2" x14ac:dyDescent="0.25">
      <c r="A1631" s="1"/>
      <c r="B1631" s="4"/>
    </row>
    <row r="1632" spans="1:2" x14ac:dyDescent="0.25">
      <c r="A1632" s="1"/>
      <c r="B1632" s="4"/>
    </row>
    <row r="1633" spans="1:2" x14ac:dyDescent="0.25">
      <c r="A1633" s="1"/>
      <c r="B1633" s="4"/>
    </row>
    <row r="1634" spans="1:2" x14ac:dyDescent="0.25">
      <c r="A1634" s="1"/>
      <c r="B1634" s="4"/>
    </row>
    <row r="1635" spans="1:2" x14ac:dyDescent="0.25">
      <c r="A1635" s="1"/>
      <c r="B1635" s="4"/>
    </row>
    <row r="1636" spans="1:2" x14ac:dyDescent="0.25">
      <c r="A1636" s="1"/>
      <c r="B1636" s="4"/>
    </row>
    <row r="1637" spans="1:2" x14ac:dyDescent="0.25">
      <c r="A1637" s="1"/>
      <c r="B1637" s="4"/>
    </row>
    <row r="1638" spans="1:2" x14ac:dyDescent="0.25">
      <c r="A1638" s="1"/>
      <c r="B1638" s="4"/>
    </row>
    <row r="1639" spans="1:2" x14ac:dyDescent="0.25">
      <c r="A1639" s="1"/>
      <c r="B1639" s="4"/>
    </row>
    <row r="1640" spans="1:2" x14ac:dyDescent="0.25">
      <c r="A1640" s="1"/>
      <c r="B1640" s="4"/>
    </row>
    <row r="1641" spans="1:2" x14ac:dyDescent="0.25">
      <c r="A1641" s="1"/>
      <c r="B1641" s="4"/>
    </row>
    <row r="1642" spans="1:2" x14ac:dyDescent="0.25">
      <c r="A1642" s="1"/>
      <c r="B1642" s="4"/>
    </row>
    <row r="1643" spans="1:2" x14ac:dyDescent="0.25">
      <c r="A1643" s="1"/>
      <c r="B1643" s="4"/>
    </row>
    <row r="1644" spans="1:2" x14ac:dyDescent="0.25">
      <c r="A1644" s="1"/>
      <c r="B1644" s="4"/>
    </row>
    <row r="1645" spans="1:2" x14ac:dyDescent="0.25">
      <c r="A1645" s="1"/>
      <c r="B1645" s="4"/>
    </row>
    <row r="1646" spans="1:2" x14ac:dyDescent="0.25">
      <c r="A1646" s="1"/>
      <c r="B1646" s="4"/>
    </row>
    <row r="1647" spans="1:2" x14ac:dyDescent="0.25">
      <c r="A1647" s="1"/>
      <c r="B1647" s="4"/>
    </row>
    <row r="1648" spans="1:2" x14ac:dyDescent="0.25">
      <c r="A1648" s="1"/>
      <c r="B1648" s="4"/>
    </row>
    <row r="1649" spans="1:2" x14ac:dyDescent="0.25">
      <c r="A1649" s="1"/>
      <c r="B1649" s="4"/>
    </row>
    <row r="1650" spans="1:2" x14ac:dyDescent="0.25">
      <c r="A1650" s="1"/>
      <c r="B1650" s="4"/>
    </row>
    <row r="1651" spans="1:2" x14ac:dyDescent="0.25">
      <c r="A1651" s="1"/>
      <c r="B1651" s="4"/>
    </row>
    <row r="1652" spans="1:2" x14ac:dyDescent="0.25">
      <c r="A1652" s="1"/>
      <c r="B1652" s="4"/>
    </row>
    <row r="1653" spans="1:2" x14ac:dyDescent="0.25">
      <c r="A1653" s="1"/>
      <c r="B1653" s="4"/>
    </row>
    <row r="1654" spans="1:2" x14ac:dyDescent="0.25">
      <c r="A1654" s="1"/>
      <c r="B1654" s="4"/>
    </row>
    <row r="1655" spans="1:2" x14ac:dyDescent="0.25">
      <c r="A1655" s="1"/>
      <c r="B1655" s="4"/>
    </row>
    <row r="1656" spans="1:2" x14ac:dyDescent="0.25">
      <c r="A1656" s="1"/>
      <c r="B1656" s="4"/>
    </row>
    <row r="1657" spans="1:2" x14ac:dyDescent="0.25">
      <c r="A1657" s="1"/>
      <c r="B1657" s="4"/>
    </row>
    <row r="1658" spans="1:2" x14ac:dyDescent="0.25">
      <c r="A1658" s="1"/>
      <c r="B1658" s="4"/>
    </row>
    <row r="1659" spans="1:2" x14ac:dyDescent="0.25">
      <c r="A1659" s="1"/>
      <c r="B1659" s="4"/>
    </row>
    <row r="1660" spans="1:2" x14ac:dyDescent="0.25">
      <c r="A1660" s="1"/>
      <c r="B1660" s="4"/>
    </row>
    <row r="1661" spans="1:2" x14ac:dyDescent="0.25">
      <c r="A1661" s="1"/>
      <c r="B1661" s="4"/>
    </row>
    <row r="1662" spans="1:2" x14ac:dyDescent="0.25">
      <c r="A1662" s="1"/>
      <c r="B1662" s="4"/>
    </row>
    <row r="1663" spans="1:2" x14ac:dyDescent="0.25">
      <c r="A1663" s="1"/>
      <c r="B1663" s="4"/>
    </row>
    <row r="1664" spans="1:2" x14ac:dyDescent="0.25">
      <c r="A1664" s="1"/>
      <c r="B1664" s="4"/>
    </row>
    <row r="1665" spans="1:2" x14ac:dyDescent="0.25">
      <c r="A1665" s="1"/>
      <c r="B1665" s="4"/>
    </row>
    <row r="1666" spans="1:2" x14ac:dyDescent="0.25">
      <c r="A1666" s="1"/>
      <c r="B1666" s="4"/>
    </row>
    <row r="1667" spans="1:2" x14ac:dyDescent="0.25">
      <c r="A1667" s="1"/>
      <c r="B1667" s="4"/>
    </row>
    <row r="1668" spans="1:2" x14ac:dyDescent="0.25">
      <c r="A1668" s="1"/>
      <c r="B1668" s="4"/>
    </row>
    <row r="1669" spans="1:2" x14ac:dyDescent="0.25">
      <c r="A1669" s="1"/>
      <c r="B1669" s="4"/>
    </row>
    <row r="1670" spans="1:2" x14ac:dyDescent="0.25">
      <c r="A1670" s="1"/>
      <c r="B1670" s="4"/>
    </row>
    <row r="1671" spans="1:2" x14ac:dyDescent="0.25">
      <c r="A1671" s="1"/>
      <c r="B1671" s="4"/>
    </row>
    <row r="1672" spans="1:2" x14ac:dyDescent="0.25">
      <c r="A1672" s="1"/>
      <c r="B1672" s="4"/>
    </row>
    <row r="1673" spans="1:2" x14ac:dyDescent="0.25">
      <c r="A1673" s="1"/>
      <c r="B1673" s="4"/>
    </row>
    <row r="1674" spans="1:2" x14ac:dyDescent="0.25">
      <c r="A1674" s="1"/>
      <c r="B1674" s="4"/>
    </row>
    <row r="1675" spans="1:2" x14ac:dyDescent="0.25">
      <c r="A1675" s="1"/>
      <c r="B1675" s="4"/>
    </row>
    <row r="1676" spans="1:2" x14ac:dyDescent="0.25">
      <c r="A1676" s="1"/>
      <c r="B1676" s="4"/>
    </row>
    <row r="1677" spans="1:2" x14ac:dyDescent="0.25">
      <c r="A1677" s="1"/>
      <c r="B1677" s="4"/>
    </row>
    <row r="1678" spans="1:2" x14ac:dyDescent="0.25">
      <c r="A1678" s="1"/>
      <c r="B1678" s="4"/>
    </row>
    <row r="1679" spans="1:2" x14ac:dyDescent="0.25">
      <c r="A1679" s="1"/>
      <c r="B1679" s="4"/>
    </row>
    <row r="1680" spans="1:2" x14ac:dyDescent="0.25">
      <c r="A1680" s="1"/>
      <c r="B1680" s="4"/>
    </row>
    <row r="1681" spans="1:2" x14ac:dyDescent="0.25">
      <c r="A1681" s="1"/>
      <c r="B1681" s="4"/>
    </row>
    <row r="1682" spans="1:2" x14ac:dyDescent="0.25">
      <c r="A1682" s="1"/>
      <c r="B1682" s="4"/>
    </row>
    <row r="1683" spans="1:2" x14ac:dyDescent="0.25">
      <c r="A1683" s="1"/>
      <c r="B1683" s="4"/>
    </row>
    <row r="1684" spans="1:2" x14ac:dyDescent="0.25">
      <c r="A1684" s="1"/>
      <c r="B1684" s="4"/>
    </row>
    <row r="1685" spans="1:2" x14ac:dyDescent="0.25">
      <c r="A1685" s="1"/>
      <c r="B1685" s="4"/>
    </row>
    <row r="1686" spans="1:2" x14ac:dyDescent="0.25">
      <c r="A1686" s="1"/>
      <c r="B1686" s="4"/>
    </row>
    <row r="1687" spans="1:2" x14ac:dyDescent="0.25">
      <c r="A1687" s="1"/>
      <c r="B1687" s="4"/>
    </row>
    <row r="1688" spans="1:2" x14ac:dyDescent="0.25">
      <c r="A1688" s="1"/>
      <c r="B1688" s="4"/>
    </row>
    <row r="1689" spans="1:2" x14ac:dyDescent="0.25">
      <c r="A1689" s="1"/>
      <c r="B1689" s="4"/>
    </row>
    <row r="1690" spans="1:2" x14ac:dyDescent="0.25">
      <c r="A1690" s="1"/>
      <c r="B1690" s="4"/>
    </row>
    <row r="1691" spans="1:2" x14ac:dyDescent="0.25">
      <c r="A1691" s="1"/>
      <c r="B1691" s="4"/>
    </row>
    <row r="1692" spans="1:2" x14ac:dyDescent="0.25">
      <c r="A1692" s="1"/>
      <c r="B1692" s="4"/>
    </row>
    <row r="1693" spans="1:2" x14ac:dyDescent="0.25">
      <c r="A1693" s="1"/>
      <c r="B1693" s="4"/>
    </row>
    <row r="1694" spans="1:2" x14ac:dyDescent="0.25">
      <c r="A1694" s="1"/>
      <c r="B1694" s="4"/>
    </row>
    <row r="1695" spans="1:2" x14ac:dyDescent="0.25">
      <c r="A1695" s="1"/>
      <c r="B1695" s="4"/>
    </row>
    <row r="1696" spans="1:2" x14ac:dyDescent="0.25">
      <c r="A1696" s="1"/>
      <c r="B1696" s="4"/>
    </row>
    <row r="1697" spans="1:2" x14ac:dyDescent="0.25">
      <c r="A1697" s="1"/>
      <c r="B1697" s="4"/>
    </row>
    <row r="1698" spans="1:2" x14ac:dyDescent="0.25">
      <c r="A1698" s="1"/>
      <c r="B1698" s="4"/>
    </row>
    <row r="1699" spans="1:2" x14ac:dyDescent="0.25">
      <c r="A1699" s="1"/>
      <c r="B1699" s="4"/>
    </row>
    <row r="1700" spans="1:2" x14ac:dyDescent="0.25">
      <c r="A1700" s="1"/>
      <c r="B1700" s="4"/>
    </row>
    <row r="1701" spans="1:2" x14ac:dyDescent="0.25">
      <c r="A1701" s="1"/>
      <c r="B1701" s="4"/>
    </row>
    <row r="1702" spans="1:2" x14ac:dyDescent="0.25">
      <c r="A1702" s="1"/>
      <c r="B1702" s="4"/>
    </row>
    <row r="1703" spans="1:2" x14ac:dyDescent="0.25">
      <c r="A1703" s="1"/>
      <c r="B1703" s="4"/>
    </row>
    <row r="1704" spans="1:2" x14ac:dyDescent="0.25">
      <c r="A1704" s="1"/>
      <c r="B1704" s="4"/>
    </row>
    <row r="1705" spans="1:2" x14ac:dyDescent="0.25">
      <c r="A1705" s="1"/>
      <c r="B1705" s="4"/>
    </row>
    <row r="1706" spans="1:2" x14ac:dyDescent="0.25">
      <c r="A1706" s="1"/>
      <c r="B1706" s="4"/>
    </row>
    <row r="1707" spans="1:2" x14ac:dyDescent="0.25">
      <c r="A1707" s="1"/>
      <c r="B1707" s="4"/>
    </row>
    <row r="1708" spans="1:2" x14ac:dyDescent="0.25">
      <c r="A1708" s="1"/>
      <c r="B1708" s="4"/>
    </row>
    <row r="1709" spans="1:2" x14ac:dyDescent="0.25">
      <c r="A1709" s="1"/>
      <c r="B1709" s="4"/>
    </row>
    <row r="1710" spans="1:2" x14ac:dyDescent="0.25">
      <c r="A1710" s="1"/>
      <c r="B1710" s="4"/>
    </row>
    <row r="1711" spans="1:2" x14ac:dyDescent="0.25">
      <c r="A1711" s="1"/>
      <c r="B1711" s="4"/>
    </row>
    <row r="1712" spans="1:2" x14ac:dyDescent="0.25">
      <c r="A1712" s="1"/>
      <c r="B1712" s="4"/>
    </row>
    <row r="1713" spans="1:2" x14ac:dyDescent="0.25">
      <c r="A1713" s="1"/>
      <c r="B1713" s="4"/>
    </row>
    <row r="1714" spans="1:2" x14ac:dyDescent="0.25">
      <c r="A1714" s="1"/>
      <c r="B1714" s="4"/>
    </row>
    <row r="1715" spans="1:2" x14ac:dyDescent="0.25">
      <c r="A1715" s="1"/>
      <c r="B1715" s="4"/>
    </row>
    <row r="1716" spans="1:2" x14ac:dyDescent="0.25">
      <c r="A1716" s="1"/>
      <c r="B1716" s="4"/>
    </row>
    <row r="1717" spans="1:2" x14ac:dyDescent="0.25">
      <c r="A1717" s="1"/>
      <c r="B1717" s="4"/>
    </row>
    <row r="1718" spans="1:2" x14ac:dyDescent="0.25">
      <c r="A1718" s="1"/>
      <c r="B1718" s="4"/>
    </row>
    <row r="1719" spans="1:2" x14ac:dyDescent="0.25">
      <c r="A1719" s="1"/>
      <c r="B1719" s="4"/>
    </row>
    <row r="1720" spans="1:2" x14ac:dyDescent="0.25">
      <c r="A1720" s="1"/>
      <c r="B1720" s="4"/>
    </row>
    <row r="1721" spans="1:2" x14ac:dyDescent="0.25">
      <c r="A1721" s="1"/>
      <c r="B1721" s="4"/>
    </row>
    <row r="1722" spans="1:2" x14ac:dyDescent="0.25">
      <c r="A1722" s="1"/>
      <c r="B1722" s="4"/>
    </row>
    <row r="1723" spans="1:2" x14ac:dyDescent="0.25">
      <c r="A1723" s="1"/>
      <c r="B1723" s="4"/>
    </row>
    <row r="1724" spans="1:2" x14ac:dyDescent="0.25">
      <c r="A1724" s="1"/>
      <c r="B1724" s="4"/>
    </row>
    <row r="1725" spans="1:2" x14ac:dyDescent="0.25">
      <c r="A1725" s="1"/>
      <c r="B1725" s="4"/>
    </row>
    <row r="1726" spans="1:2" x14ac:dyDescent="0.25">
      <c r="A1726" s="1"/>
      <c r="B1726" s="4"/>
    </row>
    <row r="1727" spans="1:2" x14ac:dyDescent="0.25">
      <c r="A1727" s="1"/>
      <c r="B1727" s="4"/>
    </row>
    <row r="1728" spans="1:2" x14ac:dyDescent="0.25">
      <c r="A1728" s="1"/>
      <c r="B1728" s="4"/>
    </row>
    <row r="1729" spans="1:2" x14ac:dyDescent="0.25">
      <c r="A1729" s="1"/>
      <c r="B1729" s="4"/>
    </row>
    <row r="1730" spans="1:2" x14ac:dyDescent="0.25">
      <c r="A1730" s="1"/>
      <c r="B1730" s="4"/>
    </row>
    <row r="1731" spans="1:2" x14ac:dyDescent="0.25">
      <c r="A1731" s="1"/>
      <c r="B1731" s="4"/>
    </row>
    <row r="1732" spans="1:2" x14ac:dyDescent="0.25">
      <c r="A1732" s="1"/>
      <c r="B1732" s="4"/>
    </row>
    <row r="1733" spans="1:2" x14ac:dyDescent="0.25">
      <c r="A1733" s="1"/>
      <c r="B1733" s="4"/>
    </row>
    <row r="1734" spans="1:2" x14ac:dyDescent="0.25">
      <c r="A1734" s="1"/>
      <c r="B1734" s="4"/>
    </row>
    <row r="1735" spans="1:2" x14ac:dyDescent="0.25">
      <c r="A1735" s="1"/>
      <c r="B1735" s="4"/>
    </row>
    <row r="1736" spans="1:2" x14ac:dyDescent="0.25">
      <c r="A1736" s="1"/>
      <c r="B1736" s="4"/>
    </row>
    <row r="1737" spans="1:2" x14ac:dyDescent="0.25">
      <c r="A1737" s="1"/>
      <c r="B1737" s="4"/>
    </row>
    <row r="1738" spans="1:2" x14ac:dyDescent="0.25">
      <c r="A1738" s="1"/>
      <c r="B1738" s="4"/>
    </row>
    <row r="1739" spans="1:2" x14ac:dyDescent="0.25">
      <c r="A1739" s="1"/>
      <c r="B1739" s="4"/>
    </row>
    <row r="1740" spans="1:2" x14ac:dyDescent="0.25">
      <c r="A1740" s="1"/>
      <c r="B1740" s="4"/>
    </row>
    <row r="1741" spans="1:2" x14ac:dyDescent="0.25">
      <c r="A1741" s="1"/>
      <c r="B1741" s="4"/>
    </row>
    <row r="1742" spans="1:2" x14ac:dyDescent="0.25">
      <c r="A1742" s="1"/>
      <c r="B1742" s="4"/>
    </row>
    <row r="1743" spans="1:2" x14ac:dyDescent="0.25">
      <c r="A1743" s="1"/>
      <c r="B1743" s="4"/>
    </row>
    <row r="1744" spans="1:2" x14ac:dyDescent="0.25">
      <c r="A1744" s="1"/>
      <c r="B1744" s="4"/>
    </row>
    <row r="1745" spans="1:2" x14ac:dyDescent="0.25">
      <c r="A1745" s="1"/>
      <c r="B1745" s="4"/>
    </row>
    <row r="1746" spans="1:2" x14ac:dyDescent="0.25">
      <c r="A1746" s="1"/>
      <c r="B1746" s="4"/>
    </row>
    <row r="1747" spans="1:2" x14ac:dyDescent="0.25">
      <c r="A1747" s="1"/>
      <c r="B1747" s="4"/>
    </row>
    <row r="1748" spans="1:2" x14ac:dyDescent="0.25">
      <c r="A1748" s="1"/>
      <c r="B1748" s="4"/>
    </row>
    <row r="1749" spans="1:2" x14ac:dyDescent="0.25">
      <c r="A1749" s="1"/>
      <c r="B1749" s="4"/>
    </row>
    <row r="1750" spans="1:2" x14ac:dyDescent="0.25">
      <c r="A1750" s="1"/>
      <c r="B1750" s="4"/>
    </row>
    <row r="1751" spans="1:2" x14ac:dyDescent="0.25">
      <c r="A1751" s="1"/>
      <c r="B1751" s="4"/>
    </row>
    <row r="1752" spans="1:2" x14ac:dyDescent="0.25">
      <c r="A1752" s="1"/>
      <c r="B1752" s="4"/>
    </row>
    <row r="1753" spans="1:2" x14ac:dyDescent="0.25">
      <c r="A1753" s="1"/>
      <c r="B1753" s="4"/>
    </row>
    <row r="1754" spans="1:2" x14ac:dyDescent="0.25">
      <c r="A1754" s="1"/>
      <c r="B1754" s="4"/>
    </row>
    <row r="1755" spans="1:2" x14ac:dyDescent="0.25">
      <c r="A1755" s="1"/>
      <c r="B1755" s="4"/>
    </row>
    <row r="1756" spans="1:2" x14ac:dyDescent="0.25">
      <c r="A1756" s="1"/>
      <c r="B1756" s="4"/>
    </row>
    <row r="1757" spans="1:2" x14ac:dyDescent="0.25">
      <c r="A1757" s="1"/>
      <c r="B1757" s="4"/>
    </row>
    <row r="1758" spans="1:2" x14ac:dyDescent="0.25">
      <c r="A1758" s="1"/>
      <c r="B1758" s="4"/>
    </row>
    <row r="1759" spans="1:2" x14ac:dyDescent="0.25">
      <c r="A1759" s="1"/>
      <c r="B1759" s="4"/>
    </row>
    <row r="1760" spans="1:2" x14ac:dyDescent="0.25">
      <c r="A1760" s="1"/>
      <c r="B1760" s="4"/>
    </row>
    <row r="1761" spans="1:2" x14ac:dyDescent="0.25">
      <c r="A1761" s="1"/>
      <c r="B1761" s="4"/>
    </row>
    <row r="1762" spans="1:2" x14ac:dyDescent="0.25">
      <c r="A1762" s="1"/>
      <c r="B1762" s="4"/>
    </row>
    <row r="1763" spans="1:2" x14ac:dyDescent="0.25">
      <c r="A1763" s="1"/>
      <c r="B1763" s="4"/>
    </row>
    <row r="1764" spans="1:2" x14ac:dyDescent="0.25">
      <c r="A1764" s="1"/>
      <c r="B1764" s="4"/>
    </row>
    <row r="1765" spans="1:2" x14ac:dyDescent="0.25">
      <c r="A1765" s="1"/>
      <c r="B1765" s="4"/>
    </row>
    <row r="1766" spans="1:2" x14ac:dyDescent="0.25">
      <c r="A1766" s="1"/>
      <c r="B1766" s="4"/>
    </row>
    <row r="1767" spans="1:2" x14ac:dyDescent="0.25">
      <c r="A1767" s="1"/>
      <c r="B1767" s="4"/>
    </row>
    <row r="1768" spans="1:2" x14ac:dyDescent="0.25">
      <c r="A1768" s="1"/>
      <c r="B1768" s="4"/>
    </row>
    <row r="1769" spans="1:2" x14ac:dyDescent="0.25">
      <c r="A1769" s="1"/>
      <c r="B1769" s="4"/>
    </row>
    <row r="1770" spans="1:2" x14ac:dyDescent="0.25">
      <c r="A1770" s="1"/>
      <c r="B1770" s="4"/>
    </row>
    <row r="1771" spans="1:2" x14ac:dyDescent="0.25">
      <c r="A1771" s="1"/>
      <c r="B1771" s="4"/>
    </row>
    <row r="1772" spans="1:2" x14ac:dyDescent="0.25">
      <c r="A1772" s="1"/>
      <c r="B1772" s="4"/>
    </row>
    <row r="1773" spans="1:2" x14ac:dyDescent="0.25">
      <c r="A1773" s="1"/>
      <c r="B1773" s="4"/>
    </row>
    <row r="1774" spans="1:2" x14ac:dyDescent="0.25">
      <c r="A1774" s="1"/>
      <c r="B1774" s="4"/>
    </row>
    <row r="1775" spans="1:2" x14ac:dyDescent="0.25">
      <c r="A1775" s="1"/>
      <c r="B1775" s="4"/>
    </row>
    <row r="1776" spans="1:2" x14ac:dyDescent="0.25">
      <c r="A1776" s="1"/>
      <c r="B1776" s="4"/>
    </row>
    <row r="1777" spans="1:2" x14ac:dyDescent="0.25">
      <c r="A1777" s="1"/>
      <c r="B1777" s="4"/>
    </row>
    <row r="1778" spans="1:2" x14ac:dyDescent="0.25">
      <c r="A1778" s="1"/>
      <c r="B1778" s="4"/>
    </row>
    <row r="1779" spans="1:2" x14ac:dyDescent="0.25">
      <c r="A1779" s="1"/>
      <c r="B1779" s="4"/>
    </row>
    <row r="1780" spans="1:2" x14ac:dyDescent="0.25">
      <c r="A1780" s="1"/>
      <c r="B1780" s="4"/>
    </row>
    <row r="1781" spans="1:2" x14ac:dyDescent="0.25">
      <c r="A1781" s="1"/>
      <c r="B1781" s="4"/>
    </row>
    <row r="1782" spans="1:2" x14ac:dyDescent="0.25">
      <c r="A1782" s="1"/>
      <c r="B1782" s="4"/>
    </row>
    <row r="1783" spans="1:2" x14ac:dyDescent="0.25">
      <c r="A1783" s="1"/>
      <c r="B1783" s="4"/>
    </row>
    <row r="1784" spans="1:2" x14ac:dyDescent="0.25">
      <c r="A1784" s="1"/>
      <c r="B1784" s="4"/>
    </row>
    <row r="1785" spans="1:2" x14ac:dyDescent="0.25">
      <c r="A1785" s="1"/>
      <c r="B1785" s="4"/>
    </row>
    <row r="1786" spans="1:2" x14ac:dyDescent="0.25">
      <c r="A1786" s="1"/>
      <c r="B1786" s="4"/>
    </row>
    <row r="1787" spans="1:2" x14ac:dyDescent="0.25">
      <c r="A1787" s="1"/>
      <c r="B1787" s="4"/>
    </row>
    <row r="1788" spans="1:2" x14ac:dyDescent="0.25">
      <c r="A1788" s="1"/>
      <c r="B1788" s="4"/>
    </row>
    <row r="1789" spans="1:2" x14ac:dyDescent="0.25">
      <c r="A1789" s="1"/>
      <c r="B1789" s="4"/>
    </row>
    <row r="1790" spans="1:2" x14ac:dyDescent="0.25">
      <c r="A1790" s="1"/>
      <c r="B1790" s="4"/>
    </row>
    <row r="1791" spans="1:2" x14ac:dyDescent="0.25">
      <c r="A1791" s="1"/>
      <c r="B1791" s="4"/>
    </row>
    <row r="1792" spans="1:2" x14ac:dyDescent="0.25">
      <c r="A1792" s="1"/>
      <c r="B1792" s="4"/>
    </row>
    <row r="1793" spans="1:2" x14ac:dyDescent="0.25">
      <c r="A1793" s="1"/>
      <c r="B1793" s="4"/>
    </row>
    <row r="1794" spans="1:2" x14ac:dyDescent="0.25">
      <c r="A1794" s="1"/>
      <c r="B1794" s="4"/>
    </row>
    <row r="1795" spans="1:2" x14ac:dyDescent="0.25">
      <c r="A1795" s="1"/>
      <c r="B1795" s="4"/>
    </row>
    <row r="1796" spans="1:2" x14ac:dyDescent="0.25">
      <c r="A1796" s="1"/>
      <c r="B1796" s="4"/>
    </row>
    <row r="1797" spans="1:2" x14ac:dyDescent="0.25">
      <c r="A1797" s="1"/>
      <c r="B1797" s="4"/>
    </row>
    <row r="1798" spans="1:2" x14ac:dyDescent="0.25">
      <c r="A1798" s="1"/>
      <c r="B1798" s="4"/>
    </row>
    <row r="1799" spans="1:2" x14ac:dyDescent="0.25">
      <c r="A1799" s="1"/>
      <c r="B1799" s="4"/>
    </row>
    <row r="1800" spans="1:2" x14ac:dyDescent="0.25">
      <c r="A1800" s="1"/>
      <c r="B1800" s="4"/>
    </row>
    <row r="1801" spans="1:2" x14ac:dyDescent="0.25">
      <c r="A1801" s="1"/>
      <c r="B1801" s="4"/>
    </row>
    <row r="1802" spans="1:2" x14ac:dyDescent="0.25">
      <c r="A1802" s="1"/>
      <c r="B1802" s="4"/>
    </row>
    <row r="1803" spans="1:2" x14ac:dyDescent="0.25">
      <c r="A1803" s="1"/>
      <c r="B1803" s="4"/>
    </row>
    <row r="1804" spans="1:2" x14ac:dyDescent="0.25">
      <c r="A1804" s="1"/>
      <c r="B1804" s="4"/>
    </row>
    <row r="1805" spans="1:2" x14ac:dyDescent="0.25">
      <c r="A1805" s="1"/>
      <c r="B1805" s="4"/>
    </row>
    <row r="1806" spans="1:2" x14ac:dyDescent="0.25">
      <c r="A1806" s="1"/>
      <c r="B1806" s="4"/>
    </row>
    <row r="1807" spans="1:2" x14ac:dyDescent="0.25">
      <c r="A1807" s="1"/>
      <c r="B1807" s="4"/>
    </row>
    <row r="1808" spans="1:2" x14ac:dyDescent="0.25">
      <c r="A1808" s="1"/>
      <c r="B1808" s="4"/>
    </row>
    <row r="1809" spans="1:2" x14ac:dyDescent="0.25">
      <c r="A1809" s="1"/>
      <c r="B1809" s="4"/>
    </row>
    <row r="1810" spans="1:2" x14ac:dyDescent="0.25">
      <c r="A1810" s="1"/>
      <c r="B1810" s="4"/>
    </row>
    <row r="1811" spans="1:2" x14ac:dyDescent="0.25">
      <c r="A1811" s="1"/>
      <c r="B1811" s="4"/>
    </row>
    <row r="1812" spans="1:2" x14ac:dyDescent="0.25">
      <c r="A1812" s="1"/>
      <c r="B1812" s="4"/>
    </row>
    <row r="1813" spans="1:2" x14ac:dyDescent="0.25">
      <c r="A1813" s="1"/>
      <c r="B1813" s="4"/>
    </row>
    <row r="1814" spans="1:2" x14ac:dyDescent="0.25">
      <c r="A1814" s="1"/>
      <c r="B1814" s="4"/>
    </row>
    <row r="1815" spans="1:2" x14ac:dyDescent="0.25">
      <c r="A1815" s="1"/>
      <c r="B1815" s="4"/>
    </row>
    <row r="1816" spans="1:2" x14ac:dyDescent="0.25">
      <c r="A1816" s="1"/>
      <c r="B1816" s="4"/>
    </row>
    <row r="1817" spans="1:2" x14ac:dyDescent="0.25">
      <c r="A1817" s="1"/>
      <c r="B1817" s="4"/>
    </row>
    <row r="1818" spans="1:2" x14ac:dyDescent="0.25">
      <c r="A1818" s="1"/>
      <c r="B1818" s="4"/>
    </row>
    <row r="1819" spans="1:2" x14ac:dyDescent="0.25">
      <c r="A1819" s="1"/>
      <c r="B1819" s="4"/>
    </row>
    <row r="1820" spans="1:2" x14ac:dyDescent="0.25">
      <c r="A1820" s="1"/>
      <c r="B1820" s="4"/>
    </row>
    <row r="1821" spans="1:2" x14ac:dyDescent="0.25">
      <c r="A1821" s="1"/>
      <c r="B1821" s="4"/>
    </row>
    <row r="1822" spans="1:2" x14ac:dyDescent="0.25">
      <c r="A1822" s="1"/>
      <c r="B1822" s="4"/>
    </row>
    <row r="1823" spans="1:2" x14ac:dyDescent="0.25">
      <c r="A1823" s="1"/>
      <c r="B1823" s="4"/>
    </row>
    <row r="1824" spans="1:2" x14ac:dyDescent="0.25">
      <c r="A1824" s="1"/>
      <c r="B1824" s="4"/>
    </row>
    <row r="1825" spans="1:2" x14ac:dyDescent="0.25">
      <c r="A1825" s="1"/>
      <c r="B1825" s="4"/>
    </row>
    <row r="1826" spans="1:2" x14ac:dyDescent="0.25">
      <c r="A1826" s="1"/>
      <c r="B1826" s="4"/>
    </row>
    <row r="1827" spans="1:2" x14ac:dyDescent="0.25">
      <c r="A1827" s="1"/>
      <c r="B1827" s="4"/>
    </row>
    <row r="1828" spans="1:2" x14ac:dyDescent="0.25">
      <c r="A1828" s="1"/>
      <c r="B1828" s="4"/>
    </row>
    <row r="1829" spans="1:2" x14ac:dyDescent="0.25">
      <c r="A1829" s="1"/>
      <c r="B1829" s="4"/>
    </row>
    <row r="1830" spans="1:2" x14ac:dyDescent="0.25">
      <c r="A1830" s="1"/>
      <c r="B1830" s="4"/>
    </row>
    <row r="1831" spans="1:2" x14ac:dyDescent="0.25">
      <c r="A1831" s="1"/>
      <c r="B1831" s="4"/>
    </row>
    <row r="1832" spans="1:2" x14ac:dyDescent="0.25">
      <c r="A1832" s="1"/>
      <c r="B1832" s="4"/>
    </row>
    <row r="1833" spans="1:2" x14ac:dyDescent="0.25">
      <c r="A1833" s="1"/>
      <c r="B1833" s="4"/>
    </row>
    <row r="1834" spans="1:2" x14ac:dyDescent="0.25">
      <c r="A1834" s="1"/>
      <c r="B1834" s="4"/>
    </row>
    <row r="1835" spans="1:2" x14ac:dyDescent="0.25">
      <c r="A1835" s="1"/>
      <c r="B1835" s="4"/>
    </row>
    <row r="1836" spans="1:2" x14ac:dyDescent="0.25">
      <c r="A1836" s="1"/>
      <c r="B1836" s="4"/>
    </row>
    <row r="1837" spans="1:2" x14ac:dyDescent="0.25">
      <c r="A1837" s="1"/>
      <c r="B1837" s="4"/>
    </row>
    <row r="1838" spans="1:2" x14ac:dyDescent="0.25">
      <c r="A1838" s="1"/>
      <c r="B1838" s="4"/>
    </row>
    <row r="1839" spans="1:2" x14ac:dyDescent="0.25">
      <c r="A1839" s="1"/>
      <c r="B1839" s="4"/>
    </row>
    <row r="1840" spans="1:2" x14ac:dyDescent="0.25">
      <c r="A1840" s="1"/>
      <c r="B1840" s="4"/>
    </row>
    <row r="1841" spans="1:2" x14ac:dyDescent="0.25">
      <c r="A1841" s="1"/>
      <c r="B1841" s="4"/>
    </row>
    <row r="1842" spans="1:2" x14ac:dyDescent="0.25">
      <c r="A1842" s="1"/>
      <c r="B1842" s="4"/>
    </row>
    <row r="1843" spans="1:2" x14ac:dyDescent="0.25">
      <c r="A1843" s="1"/>
      <c r="B1843" s="4"/>
    </row>
    <row r="1844" spans="1:2" x14ac:dyDescent="0.25">
      <c r="A1844" s="1"/>
      <c r="B1844" s="4"/>
    </row>
    <row r="1845" spans="1:2" x14ac:dyDescent="0.25">
      <c r="A1845" s="1"/>
      <c r="B1845" s="4"/>
    </row>
    <row r="1846" spans="1:2" x14ac:dyDescent="0.25">
      <c r="A1846" s="1"/>
      <c r="B1846" s="4"/>
    </row>
    <row r="1847" spans="1:2" x14ac:dyDescent="0.25">
      <c r="A1847" s="1"/>
      <c r="B1847" s="4"/>
    </row>
    <row r="1848" spans="1:2" x14ac:dyDescent="0.25">
      <c r="A1848" s="1"/>
      <c r="B1848" s="4"/>
    </row>
    <row r="1849" spans="1:2" x14ac:dyDescent="0.25">
      <c r="A1849" s="1"/>
      <c r="B1849" s="4"/>
    </row>
    <row r="1850" spans="1:2" x14ac:dyDescent="0.25">
      <c r="A1850" s="1"/>
      <c r="B1850" s="4"/>
    </row>
    <row r="1851" spans="1:2" x14ac:dyDescent="0.25">
      <c r="A1851" s="1"/>
      <c r="B1851" s="4"/>
    </row>
    <row r="1852" spans="1:2" x14ac:dyDescent="0.25">
      <c r="A1852" s="1"/>
      <c r="B1852" s="4"/>
    </row>
    <row r="1853" spans="1:2" x14ac:dyDescent="0.25">
      <c r="A1853" s="1"/>
      <c r="B1853" s="4"/>
    </row>
    <row r="1854" spans="1:2" x14ac:dyDescent="0.25">
      <c r="A1854" s="1"/>
      <c r="B1854" s="4"/>
    </row>
    <row r="1855" spans="1:2" x14ac:dyDescent="0.25">
      <c r="A1855" s="1"/>
      <c r="B1855" s="4"/>
    </row>
    <row r="1856" spans="1:2" x14ac:dyDescent="0.25">
      <c r="A1856" s="1"/>
      <c r="B1856" s="4"/>
    </row>
    <row r="1857" spans="1:2" x14ac:dyDescent="0.25">
      <c r="A1857" s="1"/>
      <c r="B1857" s="4"/>
    </row>
    <row r="1858" spans="1:2" x14ac:dyDescent="0.25">
      <c r="A1858" s="1"/>
      <c r="B1858" s="4"/>
    </row>
    <row r="1859" spans="1:2" x14ac:dyDescent="0.25">
      <c r="A1859" s="1"/>
      <c r="B1859" s="4"/>
    </row>
    <row r="1860" spans="1:2" x14ac:dyDescent="0.25">
      <c r="A1860" s="1"/>
      <c r="B1860" s="4"/>
    </row>
    <row r="1861" spans="1:2" x14ac:dyDescent="0.25">
      <c r="A1861" s="1"/>
      <c r="B1861" s="4"/>
    </row>
    <row r="1862" spans="1:2" x14ac:dyDescent="0.25">
      <c r="A1862" s="1"/>
      <c r="B1862" s="4"/>
    </row>
    <row r="1863" spans="1:2" x14ac:dyDescent="0.25">
      <c r="A1863" s="1"/>
      <c r="B1863" s="4"/>
    </row>
    <row r="1864" spans="1:2" x14ac:dyDescent="0.25">
      <c r="A1864" s="1"/>
      <c r="B1864" s="4"/>
    </row>
    <row r="1865" spans="1:2" x14ac:dyDescent="0.25">
      <c r="A1865" s="1"/>
      <c r="B1865" s="4"/>
    </row>
    <row r="1866" spans="1:2" x14ac:dyDescent="0.25">
      <c r="A1866" s="1"/>
      <c r="B1866" s="4"/>
    </row>
    <row r="1867" spans="1:2" x14ac:dyDescent="0.25">
      <c r="A1867" s="1"/>
      <c r="B1867" s="4"/>
    </row>
    <row r="1868" spans="1:2" x14ac:dyDescent="0.25">
      <c r="A1868" s="1"/>
      <c r="B1868" s="4"/>
    </row>
    <row r="1869" spans="1:2" x14ac:dyDescent="0.25">
      <c r="A1869" s="1"/>
      <c r="B1869" s="4"/>
    </row>
    <row r="1870" spans="1:2" x14ac:dyDescent="0.25">
      <c r="A1870" s="1"/>
      <c r="B1870" s="4"/>
    </row>
    <row r="1871" spans="1:2" x14ac:dyDescent="0.25">
      <c r="A1871" s="1"/>
      <c r="B1871" s="4"/>
    </row>
    <row r="1872" spans="1:2" x14ac:dyDescent="0.25">
      <c r="A1872" s="1"/>
      <c r="B1872" s="4"/>
    </row>
    <row r="1873" spans="1:2" x14ac:dyDescent="0.25">
      <c r="A1873" s="1"/>
      <c r="B1873" s="4"/>
    </row>
    <row r="1874" spans="1:2" x14ac:dyDescent="0.25">
      <c r="A1874" s="1"/>
      <c r="B1874" s="4"/>
    </row>
    <row r="1875" spans="1:2" x14ac:dyDescent="0.25">
      <c r="A1875" s="1"/>
      <c r="B1875" s="4"/>
    </row>
    <row r="1876" spans="1:2" x14ac:dyDescent="0.25">
      <c r="A1876" s="1"/>
      <c r="B1876" s="4"/>
    </row>
    <row r="1877" spans="1:2" x14ac:dyDescent="0.25">
      <c r="A1877" s="1"/>
      <c r="B1877" s="4"/>
    </row>
    <row r="1878" spans="1:2" x14ac:dyDescent="0.25">
      <c r="A1878" s="1"/>
      <c r="B1878" s="4"/>
    </row>
    <row r="1879" spans="1:2" x14ac:dyDescent="0.25">
      <c r="A1879" s="1"/>
      <c r="B1879" s="4"/>
    </row>
    <row r="1880" spans="1:2" x14ac:dyDescent="0.25">
      <c r="A1880" s="1"/>
      <c r="B1880" s="4"/>
    </row>
    <row r="1881" spans="1:2" x14ac:dyDescent="0.25">
      <c r="A1881" s="1"/>
      <c r="B1881" s="4"/>
    </row>
    <row r="1882" spans="1:2" x14ac:dyDescent="0.25">
      <c r="A1882" s="1"/>
      <c r="B1882" s="4"/>
    </row>
    <row r="1883" spans="1:2" x14ac:dyDescent="0.25">
      <c r="A1883" s="1"/>
      <c r="B1883" s="4"/>
    </row>
    <row r="1884" spans="1:2" x14ac:dyDescent="0.25">
      <c r="A1884" s="1"/>
      <c r="B1884" s="4"/>
    </row>
    <row r="1885" spans="1:2" x14ac:dyDescent="0.25">
      <c r="A1885" s="1"/>
      <c r="B1885" s="4"/>
    </row>
    <row r="1886" spans="1:2" x14ac:dyDescent="0.25">
      <c r="A1886" s="1"/>
      <c r="B1886" s="4"/>
    </row>
    <row r="1887" spans="1:2" x14ac:dyDescent="0.25">
      <c r="A1887" s="1"/>
      <c r="B1887" s="4"/>
    </row>
    <row r="1888" spans="1:2" x14ac:dyDescent="0.25">
      <c r="A1888" s="1"/>
      <c r="B1888" s="4"/>
    </row>
    <row r="1889" spans="1:2" x14ac:dyDescent="0.25">
      <c r="A1889" s="1"/>
      <c r="B1889" s="4"/>
    </row>
    <row r="1890" spans="1:2" x14ac:dyDescent="0.25">
      <c r="A1890" s="1"/>
      <c r="B1890" s="4"/>
    </row>
    <row r="1891" spans="1:2" x14ac:dyDescent="0.25">
      <c r="A1891" s="1"/>
      <c r="B1891" s="4"/>
    </row>
    <row r="1892" spans="1:2" x14ac:dyDescent="0.25">
      <c r="A1892" s="1"/>
      <c r="B1892" s="4"/>
    </row>
    <row r="1893" spans="1:2" x14ac:dyDescent="0.25">
      <c r="A1893" s="1"/>
      <c r="B1893" s="4"/>
    </row>
    <row r="1894" spans="1:2" x14ac:dyDescent="0.25">
      <c r="A1894" s="1"/>
      <c r="B1894" s="4"/>
    </row>
    <row r="1895" spans="1:2" x14ac:dyDescent="0.25">
      <c r="A1895" s="1"/>
      <c r="B1895" s="4"/>
    </row>
    <row r="1896" spans="1:2" x14ac:dyDescent="0.25">
      <c r="A1896" s="1"/>
      <c r="B1896" s="4"/>
    </row>
    <row r="1897" spans="1:2" x14ac:dyDescent="0.25">
      <c r="A1897" s="1"/>
      <c r="B1897" s="4"/>
    </row>
    <row r="1898" spans="1:2" x14ac:dyDescent="0.25">
      <c r="A1898" s="1"/>
      <c r="B1898" s="4"/>
    </row>
    <row r="1899" spans="1:2" x14ac:dyDescent="0.25">
      <c r="A1899" s="1"/>
      <c r="B1899" s="4"/>
    </row>
    <row r="1900" spans="1:2" x14ac:dyDescent="0.25">
      <c r="A1900" s="1"/>
      <c r="B1900" s="4"/>
    </row>
    <row r="1901" spans="1:2" x14ac:dyDescent="0.25">
      <c r="A1901" s="1"/>
      <c r="B1901" s="4"/>
    </row>
    <row r="1902" spans="1:2" x14ac:dyDescent="0.25">
      <c r="A1902" s="1"/>
      <c r="B1902" s="4"/>
    </row>
    <row r="1903" spans="1:2" x14ac:dyDescent="0.25">
      <c r="A1903" s="1"/>
      <c r="B1903" s="4"/>
    </row>
    <row r="1904" spans="1:2" x14ac:dyDescent="0.25">
      <c r="A1904" s="1"/>
      <c r="B1904" s="4"/>
    </row>
    <row r="1905" spans="1:2" x14ac:dyDescent="0.25">
      <c r="A1905" s="1"/>
      <c r="B1905" s="4"/>
    </row>
    <row r="1906" spans="1:2" x14ac:dyDescent="0.25">
      <c r="A1906" s="1"/>
      <c r="B1906" s="4"/>
    </row>
    <row r="1907" spans="1:2" x14ac:dyDescent="0.25">
      <c r="A1907" s="1"/>
      <c r="B1907" s="4"/>
    </row>
    <row r="1908" spans="1:2" x14ac:dyDescent="0.25">
      <c r="A1908" s="1"/>
      <c r="B1908" s="4"/>
    </row>
    <row r="1909" spans="1:2" x14ac:dyDescent="0.25">
      <c r="A1909" s="1"/>
      <c r="B1909" s="4"/>
    </row>
    <row r="1910" spans="1:2" x14ac:dyDescent="0.25">
      <c r="A1910" s="1"/>
      <c r="B1910" s="4"/>
    </row>
    <row r="1911" spans="1:2" x14ac:dyDescent="0.25">
      <c r="A1911" s="1"/>
      <c r="B1911" s="4"/>
    </row>
    <row r="1912" spans="1:2" x14ac:dyDescent="0.25">
      <c r="A1912" s="1"/>
      <c r="B1912" s="4"/>
    </row>
    <row r="1913" spans="1:2" x14ac:dyDescent="0.25">
      <c r="A1913" s="1"/>
      <c r="B1913" s="4"/>
    </row>
    <row r="1914" spans="1:2" x14ac:dyDescent="0.25">
      <c r="A1914" s="1"/>
      <c r="B1914" s="4"/>
    </row>
    <row r="1915" spans="1:2" x14ac:dyDescent="0.25">
      <c r="A1915" s="1"/>
      <c r="B1915" s="4"/>
    </row>
    <row r="1916" spans="1:2" x14ac:dyDescent="0.25">
      <c r="A1916" s="1"/>
      <c r="B1916" s="4"/>
    </row>
    <row r="1917" spans="1:2" x14ac:dyDescent="0.25">
      <c r="A1917" s="1"/>
      <c r="B1917" s="4"/>
    </row>
    <row r="1918" spans="1:2" x14ac:dyDescent="0.25">
      <c r="A1918" s="1"/>
      <c r="B1918" s="4"/>
    </row>
    <row r="1919" spans="1:2" x14ac:dyDescent="0.25">
      <c r="A1919" s="1"/>
      <c r="B1919" s="4"/>
    </row>
    <row r="1920" spans="1:2" x14ac:dyDescent="0.25">
      <c r="A1920" s="1"/>
      <c r="B1920" s="4"/>
    </row>
    <row r="1921" spans="1:2" x14ac:dyDescent="0.25">
      <c r="A1921" s="1"/>
      <c r="B1921" s="4"/>
    </row>
    <row r="1922" spans="1:2" x14ac:dyDescent="0.25">
      <c r="A1922" s="1"/>
      <c r="B1922" s="4"/>
    </row>
    <row r="1923" spans="1:2" x14ac:dyDescent="0.25">
      <c r="A1923" s="1"/>
      <c r="B1923" s="4"/>
    </row>
    <row r="1924" spans="1:2" x14ac:dyDescent="0.25">
      <c r="A1924" s="1"/>
      <c r="B1924" s="4"/>
    </row>
    <row r="1925" spans="1:2" x14ac:dyDescent="0.25">
      <c r="A1925" s="1"/>
      <c r="B1925" s="4"/>
    </row>
    <row r="1926" spans="1:2" x14ac:dyDescent="0.25">
      <c r="A1926" s="1"/>
      <c r="B1926" s="4"/>
    </row>
    <row r="1927" spans="1:2" x14ac:dyDescent="0.25">
      <c r="A1927" s="1"/>
      <c r="B1927" s="4"/>
    </row>
    <row r="1928" spans="1:2" x14ac:dyDescent="0.25">
      <c r="A1928" s="1"/>
      <c r="B1928" s="4"/>
    </row>
    <row r="1929" spans="1:2" x14ac:dyDescent="0.25">
      <c r="A1929" s="1"/>
      <c r="B1929" s="4"/>
    </row>
    <row r="1930" spans="1:2" x14ac:dyDescent="0.25">
      <c r="A1930" s="1"/>
      <c r="B1930" s="4"/>
    </row>
    <row r="1931" spans="1:2" x14ac:dyDescent="0.25">
      <c r="A1931" s="1"/>
      <c r="B1931" s="4"/>
    </row>
    <row r="1932" spans="1:2" x14ac:dyDescent="0.25">
      <c r="A1932" s="1"/>
      <c r="B1932" s="4"/>
    </row>
    <row r="1933" spans="1:2" x14ac:dyDescent="0.25">
      <c r="A1933" s="1"/>
      <c r="B1933" s="4"/>
    </row>
    <row r="1934" spans="1:2" x14ac:dyDescent="0.25">
      <c r="A1934" s="1"/>
      <c r="B1934" s="4"/>
    </row>
    <row r="1935" spans="1:2" x14ac:dyDescent="0.25">
      <c r="A1935" s="1"/>
      <c r="B1935" s="4"/>
    </row>
    <row r="1936" spans="1:2" x14ac:dyDescent="0.25">
      <c r="A1936" s="1"/>
      <c r="B1936" s="4"/>
    </row>
    <row r="1937" spans="1:2" x14ac:dyDescent="0.25">
      <c r="A1937" s="1"/>
      <c r="B1937" s="4"/>
    </row>
    <row r="1938" spans="1:2" x14ac:dyDescent="0.25">
      <c r="A1938" s="1"/>
      <c r="B1938" s="4"/>
    </row>
    <row r="1939" spans="1:2" x14ac:dyDescent="0.25">
      <c r="A1939" s="1"/>
      <c r="B1939" s="4"/>
    </row>
    <row r="1940" spans="1:2" x14ac:dyDescent="0.25">
      <c r="A1940" s="1"/>
      <c r="B1940" s="4"/>
    </row>
    <row r="1941" spans="1:2" x14ac:dyDescent="0.25">
      <c r="A1941" s="1"/>
      <c r="B1941" s="4"/>
    </row>
    <row r="1942" spans="1:2" x14ac:dyDescent="0.25">
      <c r="A1942" s="1"/>
      <c r="B1942" s="4"/>
    </row>
    <row r="1943" spans="1:2" x14ac:dyDescent="0.25">
      <c r="A1943" s="1"/>
      <c r="B1943" s="4"/>
    </row>
    <row r="1944" spans="1:2" x14ac:dyDescent="0.25">
      <c r="A1944" s="1"/>
      <c r="B1944" s="4"/>
    </row>
    <row r="1945" spans="1:2" x14ac:dyDescent="0.25">
      <c r="A1945" s="1"/>
      <c r="B1945" s="4"/>
    </row>
    <row r="1946" spans="1:2" x14ac:dyDescent="0.25">
      <c r="A1946" s="1"/>
      <c r="B1946" s="4"/>
    </row>
    <row r="1947" spans="1:2" x14ac:dyDescent="0.25">
      <c r="A1947" s="1"/>
      <c r="B1947" s="4"/>
    </row>
    <row r="1948" spans="1:2" x14ac:dyDescent="0.25">
      <c r="A1948" s="1"/>
      <c r="B1948" s="4"/>
    </row>
    <row r="1949" spans="1:2" x14ac:dyDescent="0.25">
      <c r="A1949" s="1"/>
      <c r="B1949" s="4"/>
    </row>
    <row r="1950" spans="1:2" x14ac:dyDescent="0.25">
      <c r="A1950" s="1"/>
      <c r="B1950" s="4"/>
    </row>
    <row r="1951" spans="1:2" x14ac:dyDescent="0.25">
      <c r="A1951" s="1"/>
      <c r="B1951" s="4"/>
    </row>
    <row r="1952" spans="1:2" x14ac:dyDescent="0.25">
      <c r="A1952" s="1"/>
      <c r="B1952" s="4"/>
    </row>
    <row r="1953" spans="1:2" x14ac:dyDescent="0.25">
      <c r="A1953" s="1"/>
      <c r="B1953" s="4"/>
    </row>
    <row r="1954" spans="1:2" x14ac:dyDescent="0.25">
      <c r="A1954" s="1"/>
      <c r="B1954" s="4"/>
    </row>
    <row r="1955" spans="1:2" x14ac:dyDescent="0.25">
      <c r="A1955" s="1"/>
      <c r="B1955" s="4"/>
    </row>
    <row r="1956" spans="1:2" x14ac:dyDescent="0.25">
      <c r="A1956" s="1"/>
      <c r="B1956" s="4"/>
    </row>
    <row r="1957" spans="1:2" x14ac:dyDescent="0.25">
      <c r="A1957" s="1"/>
      <c r="B1957" s="4"/>
    </row>
    <row r="1958" spans="1:2" x14ac:dyDescent="0.25">
      <c r="A1958" s="1"/>
      <c r="B1958" s="4"/>
    </row>
    <row r="1959" spans="1:2" x14ac:dyDescent="0.25">
      <c r="A1959" s="1"/>
      <c r="B1959" s="4"/>
    </row>
    <row r="1960" spans="1:2" x14ac:dyDescent="0.25">
      <c r="A1960" s="1"/>
      <c r="B1960" s="4"/>
    </row>
    <row r="1961" spans="1:2" x14ac:dyDescent="0.25">
      <c r="A1961" s="1"/>
      <c r="B1961" s="4"/>
    </row>
    <row r="1962" spans="1:2" x14ac:dyDescent="0.25">
      <c r="A1962" s="1"/>
      <c r="B1962" s="4"/>
    </row>
    <row r="1963" spans="1:2" x14ac:dyDescent="0.25">
      <c r="A1963" s="1"/>
      <c r="B1963" s="4"/>
    </row>
    <row r="1964" spans="1:2" x14ac:dyDescent="0.25">
      <c r="A1964" s="1"/>
      <c r="B1964" s="4"/>
    </row>
    <row r="1965" spans="1:2" x14ac:dyDescent="0.25">
      <c r="A1965" s="1"/>
      <c r="B1965" s="4"/>
    </row>
    <row r="1966" spans="1:2" x14ac:dyDescent="0.25">
      <c r="A1966" s="1"/>
      <c r="B1966" s="4"/>
    </row>
    <row r="1967" spans="1:2" x14ac:dyDescent="0.25">
      <c r="A1967" s="1"/>
      <c r="B1967" s="4"/>
    </row>
    <row r="1968" spans="1:2" x14ac:dyDescent="0.25">
      <c r="A1968" s="1"/>
      <c r="B1968" s="4"/>
    </row>
    <row r="1969" spans="1:2" x14ac:dyDescent="0.25">
      <c r="A1969" s="1"/>
      <c r="B1969" s="4"/>
    </row>
    <row r="1970" spans="1:2" x14ac:dyDescent="0.25">
      <c r="A1970" s="1"/>
      <c r="B1970" s="4"/>
    </row>
    <row r="1971" spans="1:2" x14ac:dyDescent="0.25">
      <c r="A1971" s="1"/>
      <c r="B1971" s="4"/>
    </row>
    <row r="1972" spans="1:2" x14ac:dyDescent="0.25">
      <c r="A1972" s="1"/>
      <c r="B1972" s="4"/>
    </row>
    <row r="1973" spans="1:2" x14ac:dyDescent="0.25">
      <c r="A1973" s="1"/>
      <c r="B1973" s="4"/>
    </row>
    <row r="1974" spans="1:2" x14ac:dyDescent="0.25">
      <c r="A1974" s="1"/>
      <c r="B1974" s="4"/>
    </row>
    <row r="1975" spans="1:2" x14ac:dyDescent="0.25">
      <c r="A1975" s="1"/>
      <c r="B1975" s="4"/>
    </row>
    <row r="1976" spans="1:2" x14ac:dyDescent="0.25">
      <c r="A1976" s="1"/>
      <c r="B1976" s="4"/>
    </row>
    <row r="1977" spans="1:2" x14ac:dyDescent="0.25">
      <c r="A1977" s="1"/>
      <c r="B1977" s="4"/>
    </row>
    <row r="1978" spans="1:2" x14ac:dyDescent="0.25">
      <c r="A1978" s="1"/>
      <c r="B1978" s="4"/>
    </row>
    <row r="1979" spans="1:2" x14ac:dyDescent="0.25">
      <c r="A1979" s="1"/>
      <c r="B1979" s="4"/>
    </row>
    <row r="1980" spans="1:2" x14ac:dyDescent="0.25">
      <c r="A1980" s="1"/>
      <c r="B1980" s="4"/>
    </row>
    <row r="1981" spans="1:2" x14ac:dyDescent="0.25">
      <c r="A1981" s="1"/>
      <c r="B1981" s="4"/>
    </row>
    <row r="1982" spans="1:2" x14ac:dyDescent="0.25">
      <c r="A1982" s="1"/>
      <c r="B1982" s="4"/>
    </row>
    <row r="1983" spans="1:2" x14ac:dyDescent="0.25">
      <c r="A1983" s="1"/>
      <c r="B1983" s="4"/>
    </row>
    <row r="1984" spans="1:2" x14ac:dyDescent="0.25">
      <c r="A1984" s="1"/>
      <c r="B1984" s="4"/>
    </row>
    <row r="1985" spans="1:2" x14ac:dyDescent="0.25">
      <c r="A1985" s="1"/>
      <c r="B1985" s="4"/>
    </row>
    <row r="1986" spans="1:2" x14ac:dyDescent="0.25">
      <c r="A1986" s="1"/>
      <c r="B1986" s="4"/>
    </row>
    <row r="1987" spans="1:2" x14ac:dyDescent="0.25">
      <c r="A1987" s="1"/>
      <c r="B1987" s="4"/>
    </row>
    <row r="1988" spans="1:2" x14ac:dyDescent="0.25">
      <c r="A1988" s="1"/>
      <c r="B1988" s="4"/>
    </row>
    <row r="1989" spans="1:2" x14ac:dyDescent="0.25">
      <c r="A1989" s="1"/>
      <c r="B1989" s="4"/>
    </row>
    <row r="1990" spans="1:2" x14ac:dyDescent="0.25">
      <c r="A1990" s="1"/>
      <c r="B1990" s="4"/>
    </row>
    <row r="1991" spans="1:2" x14ac:dyDescent="0.25">
      <c r="A1991" s="1"/>
      <c r="B1991" s="4"/>
    </row>
    <row r="1992" spans="1:2" x14ac:dyDescent="0.25">
      <c r="A1992" s="1"/>
      <c r="B1992" s="4"/>
    </row>
    <row r="1993" spans="1:2" x14ac:dyDescent="0.25">
      <c r="A1993" s="1"/>
      <c r="B1993" s="4"/>
    </row>
    <row r="1994" spans="1:2" x14ac:dyDescent="0.25">
      <c r="A1994" s="1"/>
      <c r="B1994" s="4"/>
    </row>
    <row r="1995" spans="1:2" x14ac:dyDescent="0.25">
      <c r="A1995" s="1"/>
      <c r="B1995" s="4"/>
    </row>
    <row r="1996" spans="1:2" x14ac:dyDescent="0.25">
      <c r="A1996" s="1"/>
      <c r="B1996" s="4"/>
    </row>
    <row r="1997" spans="1:2" x14ac:dyDescent="0.25">
      <c r="A1997" s="1"/>
      <c r="B1997" s="4"/>
    </row>
    <row r="1998" spans="1:2" x14ac:dyDescent="0.25">
      <c r="A1998" s="1"/>
      <c r="B1998" s="4"/>
    </row>
    <row r="1999" spans="1:2" x14ac:dyDescent="0.25">
      <c r="A1999" s="1"/>
      <c r="B1999" s="4"/>
    </row>
    <row r="2000" spans="1:2" x14ac:dyDescent="0.25">
      <c r="A2000" s="1"/>
      <c r="B2000" s="4"/>
    </row>
    <row r="2001" spans="1:2" x14ac:dyDescent="0.25">
      <c r="A2001" s="1"/>
      <c r="B2001" s="4"/>
    </row>
    <row r="2002" spans="1:2" x14ac:dyDescent="0.25">
      <c r="A2002" s="1"/>
      <c r="B2002" s="4"/>
    </row>
    <row r="2003" spans="1:2" x14ac:dyDescent="0.25">
      <c r="A2003" s="1"/>
      <c r="B2003" s="4"/>
    </row>
    <row r="2004" spans="1:2" x14ac:dyDescent="0.25">
      <c r="A2004" s="1"/>
      <c r="B2004" s="4"/>
    </row>
    <row r="2005" spans="1:2" x14ac:dyDescent="0.25">
      <c r="A2005" s="1"/>
      <c r="B2005" s="4"/>
    </row>
    <row r="2006" spans="1:2" x14ac:dyDescent="0.25">
      <c r="A2006" s="1"/>
      <c r="B2006" s="4"/>
    </row>
    <row r="2007" spans="1:2" x14ac:dyDescent="0.25">
      <c r="A2007" s="1"/>
      <c r="B2007" s="4"/>
    </row>
    <row r="2008" spans="1:2" x14ac:dyDescent="0.25">
      <c r="A2008" s="1"/>
      <c r="B2008" s="4"/>
    </row>
    <row r="2009" spans="1:2" x14ac:dyDescent="0.25">
      <c r="A2009" s="1"/>
      <c r="B2009" s="4"/>
    </row>
    <row r="2010" spans="1:2" x14ac:dyDescent="0.25">
      <c r="A2010" s="1"/>
      <c r="B2010" s="4"/>
    </row>
    <row r="2011" spans="1:2" x14ac:dyDescent="0.25">
      <c r="A2011" s="1"/>
      <c r="B2011" s="4"/>
    </row>
    <row r="2012" spans="1:2" x14ac:dyDescent="0.25">
      <c r="A2012" s="1"/>
      <c r="B2012" s="4"/>
    </row>
    <row r="2013" spans="1:2" x14ac:dyDescent="0.25">
      <c r="A2013" s="1"/>
      <c r="B2013" s="4"/>
    </row>
    <row r="2014" spans="1:2" x14ac:dyDescent="0.25">
      <c r="A2014" s="1"/>
      <c r="B2014" s="4"/>
    </row>
    <row r="2015" spans="1:2" x14ac:dyDescent="0.25">
      <c r="A2015" s="1"/>
      <c r="B2015" s="4"/>
    </row>
    <row r="2016" spans="1:2" x14ac:dyDescent="0.25">
      <c r="A2016" s="1"/>
      <c r="B2016" s="4"/>
    </row>
    <row r="2017" spans="1:2" x14ac:dyDescent="0.25">
      <c r="A2017" s="1"/>
      <c r="B2017" s="4"/>
    </row>
    <row r="2018" spans="1:2" x14ac:dyDescent="0.25">
      <c r="A2018" s="1"/>
      <c r="B2018" s="4"/>
    </row>
    <row r="2019" spans="1:2" x14ac:dyDescent="0.25">
      <c r="A2019" s="1"/>
      <c r="B2019" s="4"/>
    </row>
    <row r="2020" spans="1:2" x14ac:dyDescent="0.25">
      <c r="A2020" s="1"/>
      <c r="B2020" s="4"/>
    </row>
    <row r="2021" spans="1:2" x14ac:dyDescent="0.25">
      <c r="A2021" s="1"/>
      <c r="B2021" s="4"/>
    </row>
    <row r="2022" spans="1:2" x14ac:dyDescent="0.25">
      <c r="A2022" s="1"/>
      <c r="B2022" s="4"/>
    </row>
    <row r="2023" spans="1:2" x14ac:dyDescent="0.25">
      <c r="A2023" s="1"/>
      <c r="B2023" s="4"/>
    </row>
    <row r="2024" spans="1:2" x14ac:dyDescent="0.25">
      <c r="A2024" s="1"/>
      <c r="B2024" s="4"/>
    </row>
    <row r="2025" spans="1:2" x14ac:dyDescent="0.25">
      <c r="A2025" s="1"/>
      <c r="B2025" s="4"/>
    </row>
    <row r="2026" spans="1:2" x14ac:dyDescent="0.25">
      <c r="A2026" s="1"/>
      <c r="B2026" s="4"/>
    </row>
    <row r="2027" spans="1:2" x14ac:dyDescent="0.25">
      <c r="A2027" s="1"/>
      <c r="B2027" s="4"/>
    </row>
    <row r="2028" spans="1:2" x14ac:dyDescent="0.25">
      <c r="A2028" s="1"/>
      <c r="B2028" s="4"/>
    </row>
    <row r="2029" spans="1:2" x14ac:dyDescent="0.25">
      <c r="A2029" s="1"/>
      <c r="B2029" s="4"/>
    </row>
    <row r="2030" spans="1:2" x14ac:dyDescent="0.25">
      <c r="A2030" s="1"/>
      <c r="B2030" s="4"/>
    </row>
    <row r="2031" spans="1:2" x14ac:dyDescent="0.25">
      <c r="A2031" s="1"/>
      <c r="B2031" s="4"/>
    </row>
    <row r="2032" spans="1:2" x14ac:dyDescent="0.25">
      <c r="A2032" s="1"/>
      <c r="B2032" s="4"/>
    </row>
    <row r="2033" spans="1:2" x14ac:dyDescent="0.25">
      <c r="A2033" s="1"/>
      <c r="B2033" s="4"/>
    </row>
    <row r="2034" spans="1:2" x14ac:dyDescent="0.25">
      <c r="A2034" s="1"/>
      <c r="B2034" s="4"/>
    </row>
    <row r="2035" spans="1:2" x14ac:dyDescent="0.25">
      <c r="A2035" s="1"/>
      <c r="B2035" s="4"/>
    </row>
    <row r="2036" spans="1:2" x14ac:dyDescent="0.25">
      <c r="A2036" s="1"/>
      <c r="B2036" s="4"/>
    </row>
    <row r="2037" spans="1:2" x14ac:dyDescent="0.25">
      <c r="A2037" s="1"/>
      <c r="B2037" s="4"/>
    </row>
    <row r="2038" spans="1:2" x14ac:dyDescent="0.25">
      <c r="A2038" s="1"/>
      <c r="B2038" s="4"/>
    </row>
    <row r="2039" spans="1:2" x14ac:dyDescent="0.25">
      <c r="A2039" s="1"/>
      <c r="B2039" s="4"/>
    </row>
    <row r="2040" spans="1:2" x14ac:dyDescent="0.25">
      <c r="A2040" s="1"/>
      <c r="B2040" s="4"/>
    </row>
    <row r="2041" spans="1:2" x14ac:dyDescent="0.25">
      <c r="A2041" s="1"/>
      <c r="B2041" s="4"/>
    </row>
    <row r="2042" spans="1:2" x14ac:dyDescent="0.25">
      <c r="A2042" s="1"/>
      <c r="B2042" s="4"/>
    </row>
    <row r="2043" spans="1:2" x14ac:dyDescent="0.25">
      <c r="A2043" s="1"/>
      <c r="B2043" s="4"/>
    </row>
    <row r="2044" spans="1:2" x14ac:dyDescent="0.25">
      <c r="A2044" s="1"/>
      <c r="B2044" s="4"/>
    </row>
    <row r="2045" spans="1:2" x14ac:dyDescent="0.25">
      <c r="A2045" s="1"/>
      <c r="B2045" s="4"/>
    </row>
    <row r="2046" spans="1:2" x14ac:dyDescent="0.25">
      <c r="A2046" s="1"/>
      <c r="B2046" s="4"/>
    </row>
    <row r="2047" spans="1:2" x14ac:dyDescent="0.25">
      <c r="A2047" s="1"/>
      <c r="B2047" s="4"/>
    </row>
    <row r="2048" spans="1:2" x14ac:dyDescent="0.25">
      <c r="A2048" s="1"/>
      <c r="B2048" s="4"/>
    </row>
    <row r="2049" spans="1:2" x14ac:dyDescent="0.25">
      <c r="A2049" s="1"/>
      <c r="B2049" s="4"/>
    </row>
    <row r="2050" spans="1:2" x14ac:dyDescent="0.25">
      <c r="A2050" s="1"/>
      <c r="B2050" s="4"/>
    </row>
    <row r="2051" spans="1:2" x14ac:dyDescent="0.25">
      <c r="A2051" s="1"/>
      <c r="B2051" s="4"/>
    </row>
    <row r="2052" spans="1:2" x14ac:dyDescent="0.25">
      <c r="A2052" s="1"/>
      <c r="B2052" s="4"/>
    </row>
    <row r="2053" spans="1:2" x14ac:dyDescent="0.25">
      <c r="A2053" s="1"/>
      <c r="B2053" s="4"/>
    </row>
    <row r="2054" spans="1:2" x14ac:dyDescent="0.25">
      <c r="A2054" s="1"/>
      <c r="B2054" s="4"/>
    </row>
    <row r="2055" spans="1:2" x14ac:dyDescent="0.25">
      <c r="A2055" s="1"/>
      <c r="B2055" s="4"/>
    </row>
    <row r="2056" spans="1:2" x14ac:dyDescent="0.25">
      <c r="A2056" s="1"/>
      <c r="B2056" s="4"/>
    </row>
    <row r="2057" spans="1:2" x14ac:dyDescent="0.25">
      <c r="A2057" s="1"/>
      <c r="B2057" s="4"/>
    </row>
    <row r="2058" spans="1:2" x14ac:dyDescent="0.25">
      <c r="A2058" s="1"/>
      <c r="B2058" s="4"/>
    </row>
    <row r="2059" spans="1:2" x14ac:dyDescent="0.25">
      <c r="A2059" s="1"/>
      <c r="B2059" s="4"/>
    </row>
    <row r="2060" spans="1:2" x14ac:dyDescent="0.25">
      <c r="A2060" s="1"/>
      <c r="B2060" s="4"/>
    </row>
    <row r="2061" spans="1:2" x14ac:dyDescent="0.25">
      <c r="A2061" s="1"/>
      <c r="B2061" s="4"/>
    </row>
    <row r="2062" spans="1:2" x14ac:dyDescent="0.25">
      <c r="A2062" s="1"/>
      <c r="B2062" s="4"/>
    </row>
    <row r="2063" spans="1:2" x14ac:dyDescent="0.25">
      <c r="A2063" s="1"/>
      <c r="B2063" s="4"/>
    </row>
    <row r="2064" spans="1:2" x14ac:dyDescent="0.25">
      <c r="A2064" s="1"/>
      <c r="B2064" s="4"/>
    </row>
    <row r="2065" spans="1:2" x14ac:dyDescent="0.25">
      <c r="A2065" s="1"/>
      <c r="B2065" s="4"/>
    </row>
    <row r="2066" spans="1:2" x14ac:dyDescent="0.25">
      <c r="A2066" s="1"/>
      <c r="B2066" s="4"/>
    </row>
    <row r="2067" spans="1:2" x14ac:dyDescent="0.25">
      <c r="A2067" s="1"/>
      <c r="B2067" s="4"/>
    </row>
    <row r="2068" spans="1:2" x14ac:dyDescent="0.25">
      <c r="A2068" s="1"/>
      <c r="B2068" s="4"/>
    </row>
    <row r="2069" spans="1:2" x14ac:dyDescent="0.25">
      <c r="A2069" s="1"/>
      <c r="B2069" s="4"/>
    </row>
    <row r="2070" spans="1:2" x14ac:dyDescent="0.25">
      <c r="A2070" s="1"/>
      <c r="B2070" s="4"/>
    </row>
    <row r="2071" spans="1:2" x14ac:dyDescent="0.25">
      <c r="A2071" s="1"/>
      <c r="B2071" s="4"/>
    </row>
    <row r="2072" spans="1:2" x14ac:dyDescent="0.25">
      <c r="A2072" s="1"/>
      <c r="B2072" s="4"/>
    </row>
    <row r="2073" spans="1:2" x14ac:dyDescent="0.25">
      <c r="A2073" s="1"/>
      <c r="B2073" s="4"/>
    </row>
    <row r="2074" spans="1:2" x14ac:dyDescent="0.25">
      <c r="A2074" s="1"/>
      <c r="B2074" s="4"/>
    </row>
    <row r="2075" spans="1:2" x14ac:dyDescent="0.25">
      <c r="A2075" s="1"/>
      <c r="B2075" s="4"/>
    </row>
    <row r="2076" spans="1:2" x14ac:dyDescent="0.25">
      <c r="A2076" s="1"/>
      <c r="B2076" s="4"/>
    </row>
    <row r="2077" spans="1:2" x14ac:dyDescent="0.25">
      <c r="A2077" s="1"/>
      <c r="B2077" s="4"/>
    </row>
    <row r="2078" spans="1:2" x14ac:dyDescent="0.25">
      <c r="A2078" s="1"/>
      <c r="B2078" s="4"/>
    </row>
    <row r="2079" spans="1:2" x14ac:dyDescent="0.25">
      <c r="A2079" s="1"/>
      <c r="B2079" s="4"/>
    </row>
    <row r="2080" spans="1:2" x14ac:dyDescent="0.25">
      <c r="A2080" s="1"/>
      <c r="B2080" s="4"/>
    </row>
    <row r="2081" spans="1:2" x14ac:dyDescent="0.25">
      <c r="A2081" s="1"/>
      <c r="B2081" s="4"/>
    </row>
    <row r="2082" spans="1:2" x14ac:dyDescent="0.25">
      <c r="A2082" s="1"/>
      <c r="B2082" s="4"/>
    </row>
    <row r="2083" spans="1:2" x14ac:dyDescent="0.25">
      <c r="A2083" s="1"/>
      <c r="B2083" s="4"/>
    </row>
    <row r="2084" spans="1:2" x14ac:dyDescent="0.25">
      <c r="A2084" s="1"/>
      <c r="B2084" s="4"/>
    </row>
    <row r="2085" spans="1:2" x14ac:dyDescent="0.25">
      <c r="A2085" s="1"/>
      <c r="B2085" s="4"/>
    </row>
    <row r="2086" spans="1:2" x14ac:dyDescent="0.25">
      <c r="A2086" s="1"/>
      <c r="B2086" s="4"/>
    </row>
    <row r="2087" spans="1:2" x14ac:dyDescent="0.25">
      <c r="A2087" s="1"/>
      <c r="B2087" s="4"/>
    </row>
    <row r="2088" spans="1:2" x14ac:dyDescent="0.25">
      <c r="A2088" s="1"/>
      <c r="B2088" s="4"/>
    </row>
    <row r="2089" spans="1:2" x14ac:dyDescent="0.25">
      <c r="A2089" s="1"/>
      <c r="B2089" s="4"/>
    </row>
    <row r="2090" spans="1:2" x14ac:dyDescent="0.25">
      <c r="A2090" s="1"/>
      <c r="B2090" s="4"/>
    </row>
    <row r="2091" spans="1:2" x14ac:dyDescent="0.25">
      <c r="A2091" s="1"/>
      <c r="B2091" s="4"/>
    </row>
    <row r="2092" spans="1:2" x14ac:dyDescent="0.25">
      <c r="A2092" s="1"/>
      <c r="B2092" s="4"/>
    </row>
    <row r="2093" spans="1:2" x14ac:dyDescent="0.25">
      <c r="A2093" s="1"/>
      <c r="B2093" s="4"/>
    </row>
    <row r="2094" spans="1:2" x14ac:dyDescent="0.25">
      <c r="A2094" s="1"/>
      <c r="B2094" s="4"/>
    </row>
    <row r="2095" spans="1:2" x14ac:dyDescent="0.25">
      <c r="A2095" s="1"/>
      <c r="B2095" s="4"/>
    </row>
    <row r="2096" spans="1:2" x14ac:dyDescent="0.25">
      <c r="A2096" s="1"/>
      <c r="B2096" s="4"/>
    </row>
    <row r="2097" spans="1:2" x14ac:dyDescent="0.25">
      <c r="A2097" s="1"/>
      <c r="B2097" s="4"/>
    </row>
    <row r="2098" spans="1:2" x14ac:dyDescent="0.25">
      <c r="A2098" s="1"/>
      <c r="B2098" s="4"/>
    </row>
    <row r="2099" spans="1:2" x14ac:dyDescent="0.25">
      <c r="A2099" s="1"/>
      <c r="B2099" s="4"/>
    </row>
    <row r="2100" spans="1:2" x14ac:dyDescent="0.25">
      <c r="A2100" s="1"/>
      <c r="B2100" s="4"/>
    </row>
    <row r="2101" spans="1:2" x14ac:dyDescent="0.25">
      <c r="A2101" s="1"/>
      <c r="B2101" s="4"/>
    </row>
    <row r="2102" spans="1:2" x14ac:dyDescent="0.25">
      <c r="A2102" s="1"/>
      <c r="B2102" s="4"/>
    </row>
    <row r="2103" spans="1:2" x14ac:dyDescent="0.25">
      <c r="A2103" s="1"/>
      <c r="B2103" s="4"/>
    </row>
    <row r="2104" spans="1:2" x14ac:dyDescent="0.25">
      <c r="A2104" s="1"/>
      <c r="B2104" s="4"/>
    </row>
    <row r="2105" spans="1:2" x14ac:dyDescent="0.25">
      <c r="A2105" s="1"/>
      <c r="B2105" s="4"/>
    </row>
    <row r="2106" spans="1:2" x14ac:dyDescent="0.25">
      <c r="A2106" s="1"/>
      <c r="B2106" s="4"/>
    </row>
    <row r="2107" spans="1:2" x14ac:dyDescent="0.25">
      <c r="A2107" s="1"/>
      <c r="B2107" s="4"/>
    </row>
    <row r="2108" spans="1:2" x14ac:dyDescent="0.25">
      <c r="A2108" s="1"/>
      <c r="B2108" s="4"/>
    </row>
    <row r="2109" spans="1:2" x14ac:dyDescent="0.25">
      <c r="A2109" s="1"/>
      <c r="B2109" s="4"/>
    </row>
    <row r="2110" spans="1:2" x14ac:dyDescent="0.25">
      <c r="A2110" s="1"/>
      <c r="B2110" s="4"/>
    </row>
    <row r="2111" spans="1:2" x14ac:dyDescent="0.25">
      <c r="A2111" s="1"/>
      <c r="B2111" s="4"/>
    </row>
    <row r="2112" spans="1:2" x14ac:dyDescent="0.25">
      <c r="A2112" s="1"/>
      <c r="B2112" s="4"/>
    </row>
    <row r="2113" spans="1:2" x14ac:dyDescent="0.25">
      <c r="A2113" s="1"/>
      <c r="B2113" s="4"/>
    </row>
    <row r="2114" spans="1:2" x14ac:dyDescent="0.25">
      <c r="A2114" s="1"/>
      <c r="B2114" s="4"/>
    </row>
    <row r="2115" spans="1:2" x14ac:dyDescent="0.25">
      <c r="A2115" s="1"/>
      <c r="B2115" s="4"/>
    </row>
    <row r="2116" spans="1:2" x14ac:dyDescent="0.25">
      <c r="A2116" s="1"/>
      <c r="B2116" s="4"/>
    </row>
    <row r="2117" spans="1:2" x14ac:dyDescent="0.25">
      <c r="A2117" s="1"/>
      <c r="B2117" s="4"/>
    </row>
    <row r="2118" spans="1:2" x14ac:dyDescent="0.25">
      <c r="A2118" s="1"/>
      <c r="B2118" s="4"/>
    </row>
    <row r="2119" spans="1:2" x14ac:dyDescent="0.25">
      <c r="A2119" s="1"/>
      <c r="B2119" s="4"/>
    </row>
    <row r="2120" spans="1:2" x14ac:dyDescent="0.25">
      <c r="A2120" s="1"/>
      <c r="B2120" s="4"/>
    </row>
    <row r="2121" spans="1:2" x14ac:dyDescent="0.25">
      <c r="A2121" s="1"/>
      <c r="B2121" s="4"/>
    </row>
    <row r="2122" spans="1:2" x14ac:dyDescent="0.25">
      <c r="A2122" s="1"/>
      <c r="B2122" s="4"/>
    </row>
    <row r="2123" spans="1:2" x14ac:dyDescent="0.25">
      <c r="A2123" s="1"/>
      <c r="B2123" s="4"/>
    </row>
    <row r="2124" spans="1:2" x14ac:dyDescent="0.25">
      <c r="A2124" s="1"/>
      <c r="B2124" s="4"/>
    </row>
    <row r="2125" spans="1:2" x14ac:dyDescent="0.25">
      <c r="A2125" s="1"/>
      <c r="B2125" s="4"/>
    </row>
    <row r="2126" spans="1:2" x14ac:dyDescent="0.25">
      <c r="A2126" s="1"/>
      <c r="B2126" s="4"/>
    </row>
    <row r="2127" spans="1:2" x14ac:dyDescent="0.25">
      <c r="A2127" s="1"/>
      <c r="B2127" s="4"/>
    </row>
    <row r="2128" spans="1:2" x14ac:dyDescent="0.25">
      <c r="A2128" s="1"/>
      <c r="B2128" s="4"/>
    </row>
    <row r="2129" spans="1:2" x14ac:dyDescent="0.25">
      <c r="A2129" s="1"/>
      <c r="B2129" s="4"/>
    </row>
    <row r="2130" spans="1:2" x14ac:dyDescent="0.25">
      <c r="A2130" s="1"/>
      <c r="B2130" s="4"/>
    </row>
    <row r="2131" spans="1:2" x14ac:dyDescent="0.25">
      <c r="A2131" s="1"/>
      <c r="B2131" s="4"/>
    </row>
    <row r="2132" spans="1:2" x14ac:dyDescent="0.25">
      <c r="A2132" s="1"/>
      <c r="B2132" s="4"/>
    </row>
    <row r="2133" spans="1:2" x14ac:dyDescent="0.25">
      <c r="A2133" s="1"/>
      <c r="B2133" s="4"/>
    </row>
    <row r="2134" spans="1:2" x14ac:dyDescent="0.25">
      <c r="A2134" s="1"/>
      <c r="B2134" s="4"/>
    </row>
    <row r="2135" spans="1:2" x14ac:dyDescent="0.25">
      <c r="A2135" s="1"/>
      <c r="B2135" s="4"/>
    </row>
    <row r="2136" spans="1:2" x14ac:dyDescent="0.25">
      <c r="A2136" s="1"/>
      <c r="B2136" s="4"/>
    </row>
    <row r="2137" spans="1:2" x14ac:dyDescent="0.25">
      <c r="A2137" s="1"/>
      <c r="B2137" s="4"/>
    </row>
    <row r="2138" spans="1:2" x14ac:dyDescent="0.25">
      <c r="A2138" s="1"/>
      <c r="B2138" s="4"/>
    </row>
    <row r="2139" spans="1:2" x14ac:dyDescent="0.25">
      <c r="A2139" s="1"/>
      <c r="B2139" s="4"/>
    </row>
    <row r="2140" spans="1:2" x14ac:dyDescent="0.25">
      <c r="A2140" s="1"/>
      <c r="B2140" s="4"/>
    </row>
    <row r="2141" spans="1:2" x14ac:dyDescent="0.25">
      <c r="A2141" s="1"/>
      <c r="B2141" s="4"/>
    </row>
    <row r="2142" spans="1:2" x14ac:dyDescent="0.25">
      <c r="A2142" s="1"/>
      <c r="B2142" s="4"/>
    </row>
    <row r="2143" spans="1:2" x14ac:dyDescent="0.25">
      <c r="A2143" s="1"/>
      <c r="B2143" s="4"/>
    </row>
    <row r="2144" spans="1:2" x14ac:dyDescent="0.25">
      <c r="A2144" s="1"/>
      <c r="B2144" s="4"/>
    </row>
    <row r="2145" spans="1:2" x14ac:dyDescent="0.25">
      <c r="A2145" s="1"/>
      <c r="B2145" s="4"/>
    </row>
    <row r="2146" spans="1:2" x14ac:dyDescent="0.25">
      <c r="A2146" s="1"/>
      <c r="B2146" s="4"/>
    </row>
    <row r="2147" spans="1:2" x14ac:dyDescent="0.25">
      <c r="A2147" s="1"/>
      <c r="B2147" s="4"/>
    </row>
    <row r="2148" spans="1:2" x14ac:dyDescent="0.25">
      <c r="A2148" s="1"/>
      <c r="B2148" s="4"/>
    </row>
    <row r="2149" spans="1:2" x14ac:dyDescent="0.25">
      <c r="A2149" s="1"/>
      <c r="B2149" s="4"/>
    </row>
    <row r="2150" spans="1:2" x14ac:dyDescent="0.25">
      <c r="A2150" s="1"/>
      <c r="B2150" s="4"/>
    </row>
    <row r="2151" spans="1:2" x14ac:dyDescent="0.25">
      <c r="A2151" s="1"/>
      <c r="B2151" s="4"/>
    </row>
    <row r="2152" spans="1:2" x14ac:dyDescent="0.25">
      <c r="A2152" s="1"/>
      <c r="B2152" s="4"/>
    </row>
    <row r="2153" spans="1:2" x14ac:dyDescent="0.25">
      <c r="A2153" s="1"/>
      <c r="B2153" s="4"/>
    </row>
    <row r="2154" spans="1:2" x14ac:dyDescent="0.25">
      <c r="A2154" s="1"/>
      <c r="B2154" s="4"/>
    </row>
    <row r="2155" spans="1:2" x14ac:dyDescent="0.25">
      <c r="A2155" s="1"/>
      <c r="B2155" s="4"/>
    </row>
    <row r="2156" spans="1:2" x14ac:dyDescent="0.25">
      <c r="A2156" s="1"/>
      <c r="B2156" s="4"/>
    </row>
    <row r="2157" spans="1:2" x14ac:dyDescent="0.25">
      <c r="A2157" s="1"/>
      <c r="B2157" s="4"/>
    </row>
    <row r="2158" spans="1:2" x14ac:dyDescent="0.25">
      <c r="A2158" s="1"/>
      <c r="B2158" s="4"/>
    </row>
    <row r="2159" spans="1:2" x14ac:dyDescent="0.25">
      <c r="A2159" s="1"/>
      <c r="B2159" s="4"/>
    </row>
    <row r="2160" spans="1:2" x14ac:dyDescent="0.25">
      <c r="A2160" s="1"/>
      <c r="B2160" s="4"/>
    </row>
    <row r="2161" spans="1:2" x14ac:dyDescent="0.25">
      <c r="A2161" s="1"/>
      <c r="B2161" s="4"/>
    </row>
    <row r="2162" spans="1:2" x14ac:dyDescent="0.25">
      <c r="A2162" s="1"/>
      <c r="B2162" s="4"/>
    </row>
    <row r="2163" spans="1:2" x14ac:dyDescent="0.25">
      <c r="A2163" s="1"/>
      <c r="B2163" s="4"/>
    </row>
    <row r="2164" spans="1:2" x14ac:dyDescent="0.25">
      <c r="A2164" s="1"/>
      <c r="B2164" s="4"/>
    </row>
    <row r="2165" spans="1:2" x14ac:dyDescent="0.25">
      <c r="A2165" s="1"/>
      <c r="B2165" s="4"/>
    </row>
    <row r="2166" spans="1:2" x14ac:dyDescent="0.25">
      <c r="A2166" s="1"/>
      <c r="B2166" s="4"/>
    </row>
    <row r="2167" spans="1:2" x14ac:dyDescent="0.25">
      <c r="A2167" s="1"/>
      <c r="B2167" s="4"/>
    </row>
    <row r="2168" spans="1:2" x14ac:dyDescent="0.25">
      <c r="A2168" s="1"/>
      <c r="B2168" s="4"/>
    </row>
    <row r="2169" spans="1:2" x14ac:dyDescent="0.25">
      <c r="A2169" s="1"/>
      <c r="B2169" s="4"/>
    </row>
    <row r="2170" spans="1:2" x14ac:dyDescent="0.25">
      <c r="A2170" s="1"/>
      <c r="B2170" s="4"/>
    </row>
    <row r="2171" spans="1:2" x14ac:dyDescent="0.25">
      <c r="A2171" s="1"/>
      <c r="B2171" s="4"/>
    </row>
    <row r="2172" spans="1:2" x14ac:dyDescent="0.25">
      <c r="A2172" s="1"/>
      <c r="B2172" s="4"/>
    </row>
    <row r="2173" spans="1:2" x14ac:dyDescent="0.25">
      <c r="A2173" s="1"/>
      <c r="B2173" s="4"/>
    </row>
    <row r="2174" spans="1:2" x14ac:dyDescent="0.25">
      <c r="A2174" s="1"/>
      <c r="B2174" s="4"/>
    </row>
    <row r="2175" spans="1:2" x14ac:dyDescent="0.25">
      <c r="A2175" s="1"/>
      <c r="B2175" s="4"/>
    </row>
    <row r="2176" spans="1:2" x14ac:dyDescent="0.25">
      <c r="A2176" s="1"/>
      <c r="B2176" s="4"/>
    </row>
    <row r="2177" spans="1:2" x14ac:dyDescent="0.25">
      <c r="A2177" s="1"/>
      <c r="B2177" s="4"/>
    </row>
    <row r="2178" spans="1:2" x14ac:dyDescent="0.25">
      <c r="A2178" s="1"/>
      <c r="B2178" s="4"/>
    </row>
    <row r="2179" spans="1:2" x14ac:dyDescent="0.25">
      <c r="A2179" s="1"/>
      <c r="B2179" s="4"/>
    </row>
    <row r="2180" spans="1:2" x14ac:dyDescent="0.25">
      <c r="A2180" s="1"/>
      <c r="B2180" s="4"/>
    </row>
    <row r="2181" spans="1:2" x14ac:dyDescent="0.25">
      <c r="A2181" s="1"/>
      <c r="B2181" s="4"/>
    </row>
    <row r="2182" spans="1:2" x14ac:dyDescent="0.25">
      <c r="A2182" s="1"/>
      <c r="B2182" s="4"/>
    </row>
    <row r="2183" spans="1:2" x14ac:dyDescent="0.25">
      <c r="A2183" s="1"/>
      <c r="B2183" s="4"/>
    </row>
    <row r="2184" spans="1:2" x14ac:dyDescent="0.25">
      <c r="A2184" s="1"/>
      <c r="B2184" s="4"/>
    </row>
    <row r="2185" spans="1:2" x14ac:dyDescent="0.25">
      <c r="A2185" s="1"/>
      <c r="B2185" s="4"/>
    </row>
    <row r="2186" spans="1:2" x14ac:dyDescent="0.25">
      <c r="A2186" s="1"/>
      <c r="B2186" s="4"/>
    </row>
    <row r="2187" spans="1:2" x14ac:dyDescent="0.25">
      <c r="A2187" s="1"/>
      <c r="B2187" s="4"/>
    </row>
    <row r="2188" spans="1:2" x14ac:dyDescent="0.25">
      <c r="A2188" s="1"/>
      <c r="B2188" s="4"/>
    </row>
    <row r="2189" spans="1:2" x14ac:dyDescent="0.25">
      <c r="A2189" s="1"/>
      <c r="B2189" s="4"/>
    </row>
    <row r="2190" spans="1:2" x14ac:dyDescent="0.25">
      <c r="A2190" s="1"/>
      <c r="B2190" s="4"/>
    </row>
    <row r="2191" spans="1:2" x14ac:dyDescent="0.25">
      <c r="A2191" s="1"/>
      <c r="B2191" s="4"/>
    </row>
    <row r="2192" spans="1:2" x14ac:dyDescent="0.25">
      <c r="A2192" s="1"/>
      <c r="B2192" s="4"/>
    </row>
    <row r="2193" spans="1:2" x14ac:dyDescent="0.25">
      <c r="A2193" s="1"/>
      <c r="B2193" s="4"/>
    </row>
    <row r="2194" spans="1:2" x14ac:dyDescent="0.25">
      <c r="A2194" s="1"/>
      <c r="B2194" s="4"/>
    </row>
    <row r="2195" spans="1:2" x14ac:dyDescent="0.25">
      <c r="A2195" s="1"/>
      <c r="B2195" s="4"/>
    </row>
    <row r="2196" spans="1:2" x14ac:dyDescent="0.25">
      <c r="A2196" s="1"/>
      <c r="B2196" s="4"/>
    </row>
    <row r="2197" spans="1:2" x14ac:dyDescent="0.25">
      <c r="A2197" s="1"/>
      <c r="B2197" s="4"/>
    </row>
    <row r="2198" spans="1:2" x14ac:dyDescent="0.25">
      <c r="A2198" s="1"/>
      <c r="B2198" s="4"/>
    </row>
    <row r="2199" spans="1:2" x14ac:dyDescent="0.25">
      <c r="A2199" s="1"/>
      <c r="B2199" s="4"/>
    </row>
    <row r="2200" spans="1:2" x14ac:dyDescent="0.25">
      <c r="A2200" s="1"/>
      <c r="B2200" s="4"/>
    </row>
    <row r="2201" spans="1:2" x14ac:dyDescent="0.25">
      <c r="A2201" s="1"/>
      <c r="B2201" s="4"/>
    </row>
    <row r="2202" spans="1:2" x14ac:dyDescent="0.25">
      <c r="A2202" s="1"/>
      <c r="B2202" s="4"/>
    </row>
    <row r="2203" spans="1:2" x14ac:dyDescent="0.25">
      <c r="A2203" s="1"/>
      <c r="B2203" s="4"/>
    </row>
    <row r="2204" spans="1:2" x14ac:dyDescent="0.25">
      <c r="A2204" s="1"/>
      <c r="B2204" s="4"/>
    </row>
    <row r="2205" spans="1:2" x14ac:dyDescent="0.25">
      <c r="A2205" s="1"/>
      <c r="B2205" s="4"/>
    </row>
    <row r="2206" spans="1:2" x14ac:dyDescent="0.25">
      <c r="A2206" s="1"/>
      <c r="B2206" s="4"/>
    </row>
    <row r="2207" spans="1:2" x14ac:dyDescent="0.25">
      <c r="A2207" s="1"/>
      <c r="B2207" s="4"/>
    </row>
    <row r="2208" spans="1:2" x14ac:dyDescent="0.25">
      <c r="A2208" s="1"/>
      <c r="B2208" s="4"/>
    </row>
    <row r="2209" spans="1:2" x14ac:dyDescent="0.25">
      <c r="A2209" s="1"/>
      <c r="B2209" s="4"/>
    </row>
    <row r="2210" spans="1:2" x14ac:dyDescent="0.25">
      <c r="A2210" s="1"/>
      <c r="B2210" s="4"/>
    </row>
    <row r="2211" spans="1:2" x14ac:dyDescent="0.25">
      <c r="A2211" s="1"/>
      <c r="B2211" s="4"/>
    </row>
    <row r="2212" spans="1:2" x14ac:dyDescent="0.25">
      <c r="A2212" s="1"/>
      <c r="B2212" s="4"/>
    </row>
    <row r="2213" spans="1:2" x14ac:dyDescent="0.25">
      <c r="A2213" s="1"/>
      <c r="B2213" s="4"/>
    </row>
    <row r="2214" spans="1:2" x14ac:dyDescent="0.25">
      <c r="A2214" s="1"/>
      <c r="B2214" s="4"/>
    </row>
    <row r="2215" spans="1:2" x14ac:dyDescent="0.25">
      <c r="A2215" s="1"/>
      <c r="B2215" s="4"/>
    </row>
    <row r="2216" spans="1:2" x14ac:dyDescent="0.25">
      <c r="A2216" s="1"/>
      <c r="B2216" s="4"/>
    </row>
    <row r="2217" spans="1:2" x14ac:dyDescent="0.25">
      <c r="A2217" s="1"/>
      <c r="B2217" s="4"/>
    </row>
    <row r="2218" spans="1:2" x14ac:dyDescent="0.25">
      <c r="A2218" s="1"/>
      <c r="B2218" s="4"/>
    </row>
    <row r="2219" spans="1:2" x14ac:dyDescent="0.25">
      <c r="A2219" s="1"/>
      <c r="B2219" s="4"/>
    </row>
    <row r="2220" spans="1:2" x14ac:dyDescent="0.25">
      <c r="A2220" s="1"/>
      <c r="B2220" s="4"/>
    </row>
    <row r="2221" spans="1:2" x14ac:dyDescent="0.25">
      <c r="A2221" s="1"/>
      <c r="B2221" s="4"/>
    </row>
    <row r="2222" spans="1:2" x14ac:dyDescent="0.25">
      <c r="A2222" s="1"/>
      <c r="B2222" s="4"/>
    </row>
    <row r="2223" spans="1:2" x14ac:dyDescent="0.25">
      <c r="A2223" s="1"/>
      <c r="B2223" s="4"/>
    </row>
    <row r="2224" spans="1:2" x14ac:dyDescent="0.25">
      <c r="A2224" s="1"/>
      <c r="B2224" s="4"/>
    </row>
    <row r="2225" spans="1:2" x14ac:dyDescent="0.25">
      <c r="A2225" s="1"/>
      <c r="B2225" s="4"/>
    </row>
    <row r="2226" spans="1:2" x14ac:dyDescent="0.25">
      <c r="A2226" s="1"/>
      <c r="B2226" s="4"/>
    </row>
    <row r="2227" spans="1:2" x14ac:dyDescent="0.25">
      <c r="A2227" s="1"/>
      <c r="B2227" s="4"/>
    </row>
    <row r="2228" spans="1:2" x14ac:dyDescent="0.25">
      <c r="A2228" s="1"/>
      <c r="B2228" s="4"/>
    </row>
    <row r="2229" spans="1:2" x14ac:dyDescent="0.25">
      <c r="A2229" s="1"/>
      <c r="B2229" s="4"/>
    </row>
    <row r="2230" spans="1:2" x14ac:dyDescent="0.25">
      <c r="A2230" s="1"/>
      <c r="B2230" s="4"/>
    </row>
    <row r="2231" spans="1:2" x14ac:dyDescent="0.25">
      <c r="A2231" s="1"/>
      <c r="B2231" s="4"/>
    </row>
    <row r="2232" spans="1:2" x14ac:dyDescent="0.25">
      <c r="A2232" s="1"/>
      <c r="B2232" s="4"/>
    </row>
    <row r="2233" spans="1:2" x14ac:dyDescent="0.25">
      <c r="A2233" s="1"/>
      <c r="B2233" s="4"/>
    </row>
    <row r="2234" spans="1:2" x14ac:dyDescent="0.25">
      <c r="A2234" s="1"/>
      <c r="B2234" s="4"/>
    </row>
    <row r="2235" spans="1:2" x14ac:dyDescent="0.25">
      <c r="A2235" s="1"/>
      <c r="B2235" s="4"/>
    </row>
    <row r="2236" spans="1:2" x14ac:dyDescent="0.25">
      <c r="A2236" s="1"/>
      <c r="B2236" s="4"/>
    </row>
    <row r="2237" spans="1:2" x14ac:dyDescent="0.25">
      <c r="A2237" s="1"/>
      <c r="B2237" s="4"/>
    </row>
    <row r="2238" spans="1:2" x14ac:dyDescent="0.25">
      <c r="A2238" s="1"/>
      <c r="B2238" s="4"/>
    </row>
    <row r="2239" spans="1:2" x14ac:dyDescent="0.25">
      <c r="A2239" s="1"/>
      <c r="B2239" s="4"/>
    </row>
    <row r="2240" spans="1:2" x14ac:dyDescent="0.25">
      <c r="A2240" s="1"/>
      <c r="B2240" s="4"/>
    </row>
    <row r="2241" spans="1:2" x14ac:dyDescent="0.25">
      <c r="A2241" s="1"/>
      <c r="B2241" s="4"/>
    </row>
    <row r="2242" spans="1:2" x14ac:dyDescent="0.25">
      <c r="A2242" s="1"/>
      <c r="B2242" s="4"/>
    </row>
    <row r="2243" spans="1:2" x14ac:dyDescent="0.25">
      <c r="A2243" s="1"/>
      <c r="B2243" s="4"/>
    </row>
    <row r="2244" spans="1:2" x14ac:dyDescent="0.25">
      <c r="A2244" s="1"/>
      <c r="B2244" s="4"/>
    </row>
    <row r="2245" spans="1:2" x14ac:dyDescent="0.25">
      <c r="A2245" s="1"/>
      <c r="B2245" s="4"/>
    </row>
    <row r="2246" spans="1:2" x14ac:dyDescent="0.25">
      <c r="A2246" s="1"/>
      <c r="B2246" s="4"/>
    </row>
    <row r="2247" spans="1:2" x14ac:dyDescent="0.25">
      <c r="A2247" s="1"/>
      <c r="B2247" s="4"/>
    </row>
    <row r="2248" spans="1:2" x14ac:dyDescent="0.25">
      <c r="A2248" s="1"/>
      <c r="B2248" s="4"/>
    </row>
    <row r="2249" spans="1:2" x14ac:dyDescent="0.25">
      <c r="A2249" s="1"/>
      <c r="B2249" s="4"/>
    </row>
    <row r="2250" spans="1:2" x14ac:dyDescent="0.25">
      <c r="A2250" s="1"/>
      <c r="B2250" s="4"/>
    </row>
    <row r="2251" spans="1:2" x14ac:dyDescent="0.25">
      <c r="A2251" s="1"/>
      <c r="B2251" s="4"/>
    </row>
    <row r="2252" spans="1:2" x14ac:dyDescent="0.25">
      <c r="A2252" s="1"/>
      <c r="B2252" s="4"/>
    </row>
    <row r="2253" spans="1:2" x14ac:dyDescent="0.25">
      <c r="A2253" s="1"/>
      <c r="B2253" s="4"/>
    </row>
    <row r="2254" spans="1:2" x14ac:dyDescent="0.25">
      <c r="A2254" s="1"/>
      <c r="B2254" s="4"/>
    </row>
    <row r="2255" spans="1:2" x14ac:dyDescent="0.25">
      <c r="A2255" s="1"/>
      <c r="B2255" s="4"/>
    </row>
    <row r="2256" spans="1:2" x14ac:dyDescent="0.25">
      <c r="A2256" s="1"/>
      <c r="B2256" s="4"/>
    </row>
    <row r="2257" spans="1:2" x14ac:dyDescent="0.25">
      <c r="A2257" s="1"/>
      <c r="B2257" s="4"/>
    </row>
    <row r="2258" spans="1:2" x14ac:dyDescent="0.25">
      <c r="A2258" s="1"/>
      <c r="B2258" s="4"/>
    </row>
    <row r="2259" spans="1:2" x14ac:dyDescent="0.25">
      <c r="A2259" s="1"/>
      <c r="B2259" s="4"/>
    </row>
    <row r="2260" spans="1:2" x14ac:dyDescent="0.25">
      <c r="A2260" s="1"/>
      <c r="B2260" s="4"/>
    </row>
    <row r="2261" spans="1:2" x14ac:dyDescent="0.25">
      <c r="A2261" s="1"/>
      <c r="B2261" s="4"/>
    </row>
    <row r="2262" spans="1:2" x14ac:dyDescent="0.25">
      <c r="A2262" s="1"/>
      <c r="B2262" s="4"/>
    </row>
    <row r="2263" spans="1:2" x14ac:dyDescent="0.25">
      <c r="A2263" s="1"/>
      <c r="B2263" s="4"/>
    </row>
    <row r="2264" spans="1:2" x14ac:dyDescent="0.25">
      <c r="A2264" s="1"/>
      <c r="B2264" s="4"/>
    </row>
    <row r="2265" spans="1:2" x14ac:dyDescent="0.25">
      <c r="A2265" s="1"/>
      <c r="B2265" s="4"/>
    </row>
    <row r="2266" spans="1:2" x14ac:dyDescent="0.25">
      <c r="A2266" s="1"/>
      <c r="B2266" s="4"/>
    </row>
    <row r="2267" spans="1:2" x14ac:dyDescent="0.25">
      <c r="A2267" s="1"/>
      <c r="B2267" s="4"/>
    </row>
    <row r="2268" spans="1:2" x14ac:dyDescent="0.25">
      <c r="A2268" s="1"/>
      <c r="B2268" s="4"/>
    </row>
    <row r="2269" spans="1:2" x14ac:dyDescent="0.25">
      <c r="A2269" s="1"/>
      <c r="B2269" s="4"/>
    </row>
    <row r="2270" spans="1:2" x14ac:dyDescent="0.25">
      <c r="A2270" s="1"/>
      <c r="B2270" s="4"/>
    </row>
    <row r="2271" spans="1:2" x14ac:dyDescent="0.25">
      <c r="A2271" s="1"/>
      <c r="B2271" s="4"/>
    </row>
    <row r="2272" spans="1:2" x14ac:dyDescent="0.25">
      <c r="A2272" s="1"/>
      <c r="B2272" s="4"/>
    </row>
    <row r="2273" spans="1:2" x14ac:dyDescent="0.25">
      <c r="A2273" s="1"/>
      <c r="B2273" s="4"/>
    </row>
    <row r="2274" spans="1:2" x14ac:dyDescent="0.25">
      <c r="A2274" s="1"/>
      <c r="B2274" s="4"/>
    </row>
    <row r="2275" spans="1:2" x14ac:dyDescent="0.25">
      <c r="A2275" s="1"/>
      <c r="B2275" s="4"/>
    </row>
    <row r="2276" spans="1:2" x14ac:dyDescent="0.25">
      <c r="A2276" s="1"/>
      <c r="B2276" s="4"/>
    </row>
    <row r="2277" spans="1:2" x14ac:dyDescent="0.25">
      <c r="A2277" s="1"/>
      <c r="B2277" s="4"/>
    </row>
    <row r="2278" spans="1:2" x14ac:dyDescent="0.25">
      <c r="A2278" s="1"/>
      <c r="B2278" s="4"/>
    </row>
    <row r="2279" spans="1:2" x14ac:dyDescent="0.25">
      <c r="A2279" s="1"/>
      <c r="B2279" s="4"/>
    </row>
    <row r="2280" spans="1:2" x14ac:dyDescent="0.25">
      <c r="A2280" s="1"/>
      <c r="B2280" s="4"/>
    </row>
    <row r="2281" spans="1:2" x14ac:dyDescent="0.25">
      <c r="A2281" s="1"/>
      <c r="B2281" s="4"/>
    </row>
    <row r="2282" spans="1:2" x14ac:dyDescent="0.25">
      <c r="A2282" s="1"/>
      <c r="B2282" s="4"/>
    </row>
    <row r="2283" spans="1:2" x14ac:dyDescent="0.25">
      <c r="A2283" s="1"/>
      <c r="B2283" s="4"/>
    </row>
    <row r="2284" spans="1:2" x14ac:dyDescent="0.25">
      <c r="A2284" s="1"/>
      <c r="B2284" s="4"/>
    </row>
    <row r="2285" spans="1:2" x14ac:dyDescent="0.25">
      <c r="A2285" s="1"/>
      <c r="B2285" s="4"/>
    </row>
    <row r="2286" spans="1:2" x14ac:dyDescent="0.25">
      <c r="A2286" s="1"/>
      <c r="B2286" s="4"/>
    </row>
    <row r="2287" spans="1:2" x14ac:dyDescent="0.25">
      <c r="A2287" s="1"/>
      <c r="B2287" s="4"/>
    </row>
    <row r="2288" spans="1:2" x14ac:dyDescent="0.25">
      <c r="A2288" s="1"/>
      <c r="B2288" s="4"/>
    </row>
    <row r="2289" spans="1:2" x14ac:dyDescent="0.25">
      <c r="A2289" s="1"/>
      <c r="B2289" s="4"/>
    </row>
    <row r="2290" spans="1:2" x14ac:dyDescent="0.25">
      <c r="A2290" s="1"/>
      <c r="B2290" s="4"/>
    </row>
    <row r="2291" spans="1:2" x14ac:dyDescent="0.25">
      <c r="A2291" s="1"/>
      <c r="B2291" s="4"/>
    </row>
    <row r="2292" spans="1:2" x14ac:dyDescent="0.25">
      <c r="A2292" s="1"/>
      <c r="B2292" s="4"/>
    </row>
    <row r="2293" spans="1:2" x14ac:dyDescent="0.25">
      <c r="A2293" s="1"/>
      <c r="B2293" s="4"/>
    </row>
    <row r="2294" spans="1:2" x14ac:dyDescent="0.25">
      <c r="A2294" s="1"/>
      <c r="B2294" s="4"/>
    </row>
    <row r="2295" spans="1:2" x14ac:dyDescent="0.25">
      <c r="A2295" s="1"/>
      <c r="B2295" s="4"/>
    </row>
    <row r="2296" spans="1:2" x14ac:dyDescent="0.25">
      <c r="A2296" s="1"/>
      <c r="B2296" s="4"/>
    </row>
    <row r="2297" spans="1:2" x14ac:dyDescent="0.25">
      <c r="A2297" s="1"/>
      <c r="B2297" s="4"/>
    </row>
    <row r="2298" spans="1:2" x14ac:dyDescent="0.25">
      <c r="A2298" s="1"/>
      <c r="B2298" s="4"/>
    </row>
    <row r="2299" spans="1:2" x14ac:dyDescent="0.25">
      <c r="A2299" s="1"/>
      <c r="B2299" s="4"/>
    </row>
    <row r="2300" spans="1:2" x14ac:dyDescent="0.25">
      <c r="A2300" s="1"/>
      <c r="B2300" s="4"/>
    </row>
    <row r="2301" spans="1:2" x14ac:dyDescent="0.25">
      <c r="A2301" s="1"/>
      <c r="B2301" s="4"/>
    </row>
    <row r="2302" spans="1:2" x14ac:dyDescent="0.25">
      <c r="A2302" s="1"/>
      <c r="B2302" s="4"/>
    </row>
    <row r="2303" spans="1:2" x14ac:dyDescent="0.25">
      <c r="A2303" s="1"/>
      <c r="B2303" s="4"/>
    </row>
    <row r="2304" spans="1:2" x14ac:dyDescent="0.25">
      <c r="A2304" s="1"/>
      <c r="B2304" s="4"/>
    </row>
    <row r="2305" spans="1:2" x14ac:dyDescent="0.25">
      <c r="A2305" s="1"/>
      <c r="B2305" s="4"/>
    </row>
    <row r="2306" spans="1:2" x14ac:dyDescent="0.25">
      <c r="A2306" s="1"/>
      <c r="B2306" s="4"/>
    </row>
    <row r="2307" spans="1:2" x14ac:dyDescent="0.25">
      <c r="A2307" s="1"/>
      <c r="B2307" s="4"/>
    </row>
    <row r="2308" spans="1:2" x14ac:dyDescent="0.25">
      <c r="A2308" s="1"/>
      <c r="B2308" s="4"/>
    </row>
    <row r="2309" spans="1:2" x14ac:dyDescent="0.25">
      <c r="A2309" s="1"/>
      <c r="B2309" s="4"/>
    </row>
    <row r="2310" spans="1:2" x14ac:dyDescent="0.25">
      <c r="A2310" s="1"/>
      <c r="B2310" s="4"/>
    </row>
    <row r="2311" spans="1:2" x14ac:dyDescent="0.25">
      <c r="A2311" s="1"/>
      <c r="B2311" s="4"/>
    </row>
    <row r="2312" spans="1:2" x14ac:dyDescent="0.25">
      <c r="A2312" s="1"/>
      <c r="B2312" s="4"/>
    </row>
    <row r="2313" spans="1:2" x14ac:dyDescent="0.25">
      <c r="A2313" s="1"/>
      <c r="B2313" s="4"/>
    </row>
    <row r="2314" spans="1:2" x14ac:dyDescent="0.25">
      <c r="A2314" s="1"/>
      <c r="B2314" s="4"/>
    </row>
    <row r="2315" spans="1:2" x14ac:dyDescent="0.25">
      <c r="A2315" s="1"/>
      <c r="B2315" s="4"/>
    </row>
    <row r="2316" spans="1:2" x14ac:dyDescent="0.25">
      <c r="A2316" s="1"/>
      <c r="B2316" s="4"/>
    </row>
    <row r="2317" spans="1:2" x14ac:dyDescent="0.25">
      <c r="A2317" s="1"/>
      <c r="B2317" s="4"/>
    </row>
    <row r="2318" spans="1:2" x14ac:dyDescent="0.25">
      <c r="A2318" s="1"/>
      <c r="B2318" s="4"/>
    </row>
    <row r="2319" spans="1:2" x14ac:dyDescent="0.25">
      <c r="A2319" s="1"/>
      <c r="B2319" s="4"/>
    </row>
    <row r="2320" spans="1:2" x14ac:dyDescent="0.25">
      <c r="A2320" s="1"/>
      <c r="B2320" s="4"/>
    </row>
    <row r="2321" spans="1:2" x14ac:dyDescent="0.25">
      <c r="A2321" s="1"/>
      <c r="B2321" s="4"/>
    </row>
    <row r="2322" spans="1:2" x14ac:dyDescent="0.25">
      <c r="A2322" s="1"/>
      <c r="B2322" s="4"/>
    </row>
    <row r="2323" spans="1:2" x14ac:dyDescent="0.25">
      <c r="A2323" s="1"/>
      <c r="B2323" s="4"/>
    </row>
    <row r="2324" spans="1:2" x14ac:dyDescent="0.25">
      <c r="A2324" s="1"/>
      <c r="B2324" s="4"/>
    </row>
    <row r="2325" spans="1:2" x14ac:dyDescent="0.25">
      <c r="A2325" s="1"/>
      <c r="B2325" s="4"/>
    </row>
    <row r="2326" spans="1:2" x14ac:dyDescent="0.25">
      <c r="A2326" s="1"/>
      <c r="B2326" s="4"/>
    </row>
    <row r="2327" spans="1:2" x14ac:dyDescent="0.25">
      <c r="A2327" s="1"/>
      <c r="B2327" s="4"/>
    </row>
    <row r="2328" spans="1:2" x14ac:dyDescent="0.25">
      <c r="A2328" s="1"/>
      <c r="B2328" s="4"/>
    </row>
    <row r="2329" spans="1:2" x14ac:dyDescent="0.25">
      <c r="A2329" s="1"/>
      <c r="B2329" s="4"/>
    </row>
    <row r="2330" spans="1:2" x14ac:dyDescent="0.25">
      <c r="A2330" s="1"/>
      <c r="B2330" s="4"/>
    </row>
    <row r="2331" spans="1:2" x14ac:dyDescent="0.25">
      <c r="A2331" s="1"/>
      <c r="B2331" s="4"/>
    </row>
    <row r="2332" spans="1:2" x14ac:dyDescent="0.25">
      <c r="A2332" s="1"/>
      <c r="B2332" s="4"/>
    </row>
    <row r="2333" spans="1:2" x14ac:dyDescent="0.25">
      <c r="A2333" s="1"/>
      <c r="B2333" s="4"/>
    </row>
    <row r="2334" spans="1:2" x14ac:dyDescent="0.25">
      <c r="A2334" s="1"/>
      <c r="B2334" s="4"/>
    </row>
    <row r="2335" spans="1:2" x14ac:dyDescent="0.25">
      <c r="A2335" s="1"/>
      <c r="B2335" s="4"/>
    </row>
    <row r="2336" spans="1:2" x14ac:dyDescent="0.25">
      <c r="A2336" s="1"/>
      <c r="B2336" s="4"/>
    </row>
    <row r="2337" spans="1:2" x14ac:dyDescent="0.25">
      <c r="A2337" s="1"/>
      <c r="B2337" s="4"/>
    </row>
    <row r="2338" spans="1:2" x14ac:dyDescent="0.25">
      <c r="A2338" s="1"/>
      <c r="B2338" s="4"/>
    </row>
    <row r="2339" spans="1:2" x14ac:dyDescent="0.25">
      <c r="A2339" s="1"/>
      <c r="B2339" s="4"/>
    </row>
    <row r="2340" spans="1:2" x14ac:dyDescent="0.25">
      <c r="A2340" s="1"/>
      <c r="B2340" s="4"/>
    </row>
    <row r="2341" spans="1:2" x14ac:dyDescent="0.25">
      <c r="A2341" s="1"/>
      <c r="B2341" s="4"/>
    </row>
    <row r="2342" spans="1:2" x14ac:dyDescent="0.25">
      <c r="A2342" s="1"/>
      <c r="B2342" s="4"/>
    </row>
    <row r="2343" spans="1:2" x14ac:dyDescent="0.25">
      <c r="A2343" s="1"/>
      <c r="B2343" s="4"/>
    </row>
    <row r="2344" spans="1:2" x14ac:dyDescent="0.25">
      <c r="A2344" s="1"/>
      <c r="B2344" s="4"/>
    </row>
    <row r="2345" spans="1:2" x14ac:dyDescent="0.25">
      <c r="A2345" s="1"/>
      <c r="B2345" s="4"/>
    </row>
    <row r="2346" spans="1:2" x14ac:dyDescent="0.25">
      <c r="A2346" s="1"/>
      <c r="B2346" s="4"/>
    </row>
    <row r="2347" spans="1:2" x14ac:dyDescent="0.25">
      <c r="A2347" s="1"/>
      <c r="B2347" s="4"/>
    </row>
    <row r="2348" spans="1:2" x14ac:dyDescent="0.25">
      <c r="A2348" s="1"/>
      <c r="B2348" s="4"/>
    </row>
    <row r="2349" spans="1:2" x14ac:dyDescent="0.25">
      <c r="A2349" s="1"/>
      <c r="B2349" s="4"/>
    </row>
    <row r="2350" spans="1:2" x14ac:dyDescent="0.25">
      <c r="A2350" s="1"/>
      <c r="B2350" s="4"/>
    </row>
    <row r="2351" spans="1:2" x14ac:dyDescent="0.25">
      <c r="A2351" s="1"/>
      <c r="B2351" s="4"/>
    </row>
    <row r="2352" spans="1:2" x14ac:dyDescent="0.25">
      <c r="A2352" s="1"/>
      <c r="B2352" s="4"/>
    </row>
    <row r="2353" spans="1:2" x14ac:dyDescent="0.25">
      <c r="A2353" s="1"/>
      <c r="B2353" s="4"/>
    </row>
    <row r="2354" spans="1:2" x14ac:dyDescent="0.25">
      <c r="A2354" s="1"/>
      <c r="B2354" s="4"/>
    </row>
    <row r="2355" spans="1:2" x14ac:dyDescent="0.25">
      <c r="A2355" s="1"/>
      <c r="B2355" s="4"/>
    </row>
    <row r="2356" spans="1:2" x14ac:dyDescent="0.25">
      <c r="A2356" s="1"/>
      <c r="B2356" s="4"/>
    </row>
    <row r="2357" spans="1:2" x14ac:dyDescent="0.25">
      <c r="A2357" s="1"/>
      <c r="B2357" s="4"/>
    </row>
    <row r="2358" spans="1:2" x14ac:dyDescent="0.25">
      <c r="A2358" s="1"/>
      <c r="B2358" s="4"/>
    </row>
    <row r="2359" spans="1:2" x14ac:dyDescent="0.25">
      <c r="A2359" s="1"/>
      <c r="B2359" s="4"/>
    </row>
    <row r="2360" spans="1:2" x14ac:dyDescent="0.25">
      <c r="A2360" s="1"/>
      <c r="B2360" s="4"/>
    </row>
    <row r="2361" spans="1:2" x14ac:dyDescent="0.25">
      <c r="A2361" s="1"/>
      <c r="B2361" s="4"/>
    </row>
    <row r="2362" spans="1:2" x14ac:dyDescent="0.25">
      <c r="A2362" s="1"/>
      <c r="B2362" s="4"/>
    </row>
    <row r="2363" spans="1:2" x14ac:dyDescent="0.25">
      <c r="A2363" s="1"/>
      <c r="B2363" s="4"/>
    </row>
    <row r="2364" spans="1:2" x14ac:dyDescent="0.25">
      <c r="A2364" s="1"/>
      <c r="B2364" s="4"/>
    </row>
    <row r="2365" spans="1:2" x14ac:dyDescent="0.25">
      <c r="A2365" s="1"/>
      <c r="B2365" s="4"/>
    </row>
    <row r="2366" spans="1:2" x14ac:dyDescent="0.25">
      <c r="A2366" s="1"/>
      <c r="B2366" s="4"/>
    </row>
    <row r="2367" spans="1:2" x14ac:dyDescent="0.25">
      <c r="A2367" s="1"/>
      <c r="B2367" s="4"/>
    </row>
    <row r="2368" spans="1:2" x14ac:dyDescent="0.25">
      <c r="A2368" s="1"/>
      <c r="B2368" s="4"/>
    </row>
    <row r="2369" spans="1:2" x14ac:dyDescent="0.25">
      <c r="A2369" s="1"/>
      <c r="B2369" s="4"/>
    </row>
    <row r="2370" spans="1:2" x14ac:dyDescent="0.25">
      <c r="A2370" s="1"/>
      <c r="B2370" s="4"/>
    </row>
    <row r="2371" spans="1:2" x14ac:dyDescent="0.25">
      <c r="A2371" s="1"/>
      <c r="B2371" s="4"/>
    </row>
    <row r="2372" spans="1:2" x14ac:dyDescent="0.25">
      <c r="A2372" s="1"/>
      <c r="B2372" s="4"/>
    </row>
    <row r="2373" spans="1:2" x14ac:dyDescent="0.25">
      <c r="A2373" s="1"/>
      <c r="B2373" s="4"/>
    </row>
    <row r="2374" spans="1:2" x14ac:dyDescent="0.25">
      <c r="A2374" s="1"/>
      <c r="B2374" s="4"/>
    </row>
    <row r="2375" spans="1:2" x14ac:dyDescent="0.25">
      <c r="A2375" s="1"/>
      <c r="B2375" s="4"/>
    </row>
    <row r="2376" spans="1:2" x14ac:dyDescent="0.25">
      <c r="A2376" s="1"/>
      <c r="B2376" s="4"/>
    </row>
    <row r="2377" spans="1:2" x14ac:dyDescent="0.25">
      <c r="A2377" s="1"/>
      <c r="B2377" s="4"/>
    </row>
    <row r="2378" spans="1:2" x14ac:dyDescent="0.25">
      <c r="A2378" s="1"/>
      <c r="B2378" s="4"/>
    </row>
    <row r="2379" spans="1:2" x14ac:dyDescent="0.25">
      <c r="A2379" s="1"/>
      <c r="B2379" s="4"/>
    </row>
    <row r="2380" spans="1:2" x14ac:dyDescent="0.25">
      <c r="A2380" s="1"/>
      <c r="B2380" s="4"/>
    </row>
    <row r="2381" spans="1:2" x14ac:dyDescent="0.25">
      <c r="A2381" s="1"/>
      <c r="B2381" s="4"/>
    </row>
    <row r="2382" spans="1:2" x14ac:dyDescent="0.25">
      <c r="A2382" s="1"/>
      <c r="B2382" s="4"/>
    </row>
    <row r="2383" spans="1:2" x14ac:dyDescent="0.25">
      <c r="A2383" s="1"/>
      <c r="B2383" s="4"/>
    </row>
    <row r="2384" spans="1:2" x14ac:dyDescent="0.25">
      <c r="A2384" s="1"/>
      <c r="B2384" s="4"/>
    </row>
    <row r="2385" spans="1:2" x14ac:dyDescent="0.25">
      <c r="A2385" s="1"/>
      <c r="B2385" s="4"/>
    </row>
    <row r="2386" spans="1:2" x14ac:dyDescent="0.25">
      <c r="A2386" s="1"/>
      <c r="B2386" s="4"/>
    </row>
    <row r="2387" spans="1:2" x14ac:dyDescent="0.25">
      <c r="A2387" s="1"/>
      <c r="B2387" s="4"/>
    </row>
    <row r="2388" spans="1:2" x14ac:dyDescent="0.25">
      <c r="A2388" s="1"/>
      <c r="B2388" s="4"/>
    </row>
    <row r="2389" spans="1:2" x14ac:dyDescent="0.25">
      <c r="A2389" s="1"/>
      <c r="B2389" s="4"/>
    </row>
    <row r="2390" spans="1:2" x14ac:dyDescent="0.25">
      <c r="A2390" s="1"/>
      <c r="B2390" s="4"/>
    </row>
    <row r="2391" spans="1:2" x14ac:dyDescent="0.25">
      <c r="A2391" s="1"/>
      <c r="B2391" s="4"/>
    </row>
    <row r="2392" spans="1:2" x14ac:dyDescent="0.25">
      <c r="A2392" s="1"/>
      <c r="B2392" s="4"/>
    </row>
    <row r="2393" spans="1:2" x14ac:dyDescent="0.25">
      <c r="A2393" s="1"/>
      <c r="B2393" s="4"/>
    </row>
    <row r="2394" spans="1:2" x14ac:dyDescent="0.25">
      <c r="A2394" s="1"/>
      <c r="B2394" s="4"/>
    </row>
    <row r="2395" spans="1:2" x14ac:dyDescent="0.25">
      <c r="A2395" s="1"/>
      <c r="B2395" s="4"/>
    </row>
    <row r="2396" spans="1:2" x14ac:dyDescent="0.25">
      <c r="A2396" s="1"/>
      <c r="B2396" s="4"/>
    </row>
    <row r="2397" spans="1:2" x14ac:dyDescent="0.25">
      <c r="A2397" s="1"/>
      <c r="B2397" s="4"/>
    </row>
    <row r="2398" spans="1:2" x14ac:dyDescent="0.25">
      <c r="A2398" s="1"/>
      <c r="B2398" s="4"/>
    </row>
    <row r="2399" spans="1:2" x14ac:dyDescent="0.25">
      <c r="A2399" s="1"/>
      <c r="B2399" s="4"/>
    </row>
    <row r="2400" spans="1:2" x14ac:dyDescent="0.25">
      <c r="A2400" s="1"/>
      <c r="B2400" s="4"/>
    </row>
    <row r="2401" spans="1:2" x14ac:dyDescent="0.25">
      <c r="A2401" s="1"/>
      <c r="B2401" s="4"/>
    </row>
    <row r="2402" spans="1:2" x14ac:dyDescent="0.25">
      <c r="A2402" s="1"/>
      <c r="B2402" s="4"/>
    </row>
    <row r="2403" spans="1:2" x14ac:dyDescent="0.25">
      <c r="A2403" s="1"/>
      <c r="B2403" s="4"/>
    </row>
    <row r="2404" spans="1:2" x14ac:dyDescent="0.25">
      <c r="A2404" s="1"/>
      <c r="B2404" s="4"/>
    </row>
    <row r="2405" spans="1:2" x14ac:dyDescent="0.25">
      <c r="A2405" s="1"/>
      <c r="B2405" s="4"/>
    </row>
    <row r="2406" spans="1:2" x14ac:dyDescent="0.25">
      <c r="A2406" s="1"/>
      <c r="B2406" s="4"/>
    </row>
    <row r="2407" spans="1:2" x14ac:dyDescent="0.25">
      <c r="A2407" s="1"/>
      <c r="B2407" s="4"/>
    </row>
    <row r="2408" spans="1:2" x14ac:dyDescent="0.25">
      <c r="A2408" s="1"/>
      <c r="B2408" s="4"/>
    </row>
    <row r="2409" spans="1:2" x14ac:dyDescent="0.25">
      <c r="A2409" s="1"/>
      <c r="B2409" s="4"/>
    </row>
    <row r="2410" spans="1:2" x14ac:dyDescent="0.25">
      <c r="A2410" s="1"/>
      <c r="B2410" s="4"/>
    </row>
    <row r="2411" spans="1:2" x14ac:dyDescent="0.25">
      <c r="A2411" s="1"/>
      <c r="B2411" s="4"/>
    </row>
    <row r="2412" spans="1:2" x14ac:dyDescent="0.25">
      <c r="A2412" s="1"/>
      <c r="B2412" s="4"/>
    </row>
    <row r="2413" spans="1:2" x14ac:dyDescent="0.25">
      <c r="A2413" s="1"/>
      <c r="B2413" s="4"/>
    </row>
    <row r="2414" spans="1:2" x14ac:dyDescent="0.25">
      <c r="A2414" s="1"/>
      <c r="B2414" s="4"/>
    </row>
    <row r="2415" spans="1:2" x14ac:dyDescent="0.25">
      <c r="A2415" s="1"/>
      <c r="B2415" s="4"/>
    </row>
    <row r="2416" spans="1:2" x14ac:dyDescent="0.25">
      <c r="A2416" s="1"/>
      <c r="B2416" s="4"/>
    </row>
    <row r="2417" spans="1:2" x14ac:dyDescent="0.25">
      <c r="A2417" s="1"/>
      <c r="B2417" s="4"/>
    </row>
    <row r="2418" spans="1:2" x14ac:dyDescent="0.25">
      <c r="A2418" s="1"/>
      <c r="B2418" s="4"/>
    </row>
    <row r="2419" spans="1:2" x14ac:dyDescent="0.25">
      <c r="A2419" s="1"/>
      <c r="B2419" s="4"/>
    </row>
    <row r="2420" spans="1:2" x14ac:dyDescent="0.25">
      <c r="A2420" s="1"/>
      <c r="B2420" s="4"/>
    </row>
    <row r="2421" spans="1:2" x14ac:dyDescent="0.25">
      <c r="A2421" s="1"/>
      <c r="B2421" s="4"/>
    </row>
    <row r="2422" spans="1:2" x14ac:dyDescent="0.25">
      <c r="A2422" s="1"/>
      <c r="B2422" s="4"/>
    </row>
    <row r="2423" spans="1:2" x14ac:dyDescent="0.25">
      <c r="A2423" s="1"/>
      <c r="B2423" s="4"/>
    </row>
    <row r="2424" spans="1:2" x14ac:dyDescent="0.25">
      <c r="A2424" s="1"/>
      <c r="B2424" s="4"/>
    </row>
    <row r="2425" spans="1:2" x14ac:dyDescent="0.25">
      <c r="A2425" s="1"/>
      <c r="B2425" s="4"/>
    </row>
    <row r="2426" spans="1:2" x14ac:dyDescent="0.25">
      <c r="A2426" s="1"/>
      <c r="B2426" s="4"/>
    </row>
    <row r="2427" spans="1:2" x14ac:dyDescent="0.25">
      <c r="A2427" s="1"/>
      <c r="B2427" s="4"/>
    </row>
    <row r="2428" spans="1:2" x14ac:dyDescent="0.25">
      <c r="A2428" s="1"/>
      <c r="B2428" s="4"/>
    </row>
    <row r="2429" spans="1:2" x14ac:dyDescent="0.25">
      <c r="A2429" s="1"/>
      <c r="B2429" s="4"/>
    </row>
    <row r="2430" spans="1:2" x14ac:dyDescent="0.25">
      <c r="A2430" s="1"/>
      <c r="B2430" s="4"/>
    </row>
    <row r="2431" spans="1:2" x14ac:dyDescent="0.25">
      <c r="A2431" s="1"/>
      <c r="B2431" s="4"/>
    </row>
    <row r="2432" spans="1:2" x14ac:dyDescent="0.25">
      <c r="A2432" s="1"/>
      <c r="B2432" s="4"/>
    </row>
    <row r="2433" spans="1:2" x14ac:dyDescent="0.25">
      <c r="A2433" s="1"/>
      <c r="B2433" s="4"/>
    </row>
    <row r="2434" spans="1:2" x14ac:dyDescent="0.25">
      <c r="A2434" s="1"/>
      <c r="B2434" s="4"/>
    </row>
    <row r="2435" spans="1:2" x14ac:dyDescent="0.25">
      <c r="A2435" s="1"/>
      <c r="B2435" s="4"/>
    </row>
    <row r="2436" spans="1:2" x14ac:dyDescent="0.25">
      <c r="A2436" s="1"/>
      <c r="B2436" s="4"/>
    </row>
    <row r="2437" spans="1:2" x14ac:dyDescent="0.25">
      <c r="A2437" s="1"/>
      <c r="B2437" s="4"/>
    </row>
    <row r="2438" spans="1:2" x14ac:dyDescent="0.25">
      <c r="A2438" s="1"/>
      <c r="B2438" s="4"/>
    </row>
    <row r="2439" spans="1:2" x14ac:dyDescent="0.25">
      <c r="A2439" s="1"/>
      <c r="B2439" s="4"/>
    </row>
    <row r="2440" spans="1:2" x14ac:dyDescent="0.25">
      <c r="A2440" s="1"/>
      <c r="B2440" s="4"/>
    </row>
    <row r="2441" spans="1:2" x14ac:dyDescent="0.25">
      <c r="A2441" s="1"/>
      <c r="B2441" s="4"/>
    </row>
    <row r="2442" spans="1:2" x14ac:dyDescent="0.25">
      <c r="A2442" s="1"/>
      <c r="B2442" s="4"/>
    </row>
    <row r="2443" spans="1:2" x14ac:dyDescent="0.25">
      <c r="A2443" s="1"/>
      <c r="B2443" s="4"/>
    </row>
    <row r="2444" spans="1:2" x14ac:dyDescent="0.25">
      <c r="A2444" s="1"/>
      <c r="B2444" s="4"/>
    </row>
    <row r="2445" spans="1:2" x14ac:dyDescent="0.25">
      <c r="A2445" s="1"/>
      <c r="B2445" s="4"/>
    </row>
    <row r="2446" spans="1:2" x14ac:dyDescent="0.25">
      <c r="A2446" s="1"/>
      <c r="B2446" s="4"/>
    </row>
    <row r="2447" spans="1:2" x14ac:dyDescent="0.25">
      <c r="A2447" s="1"/>
      <c r="B2447" s="4"/>
    </row>
    <row r="2448" spans="1:2" x14ac:dyDescent="0.25">
      <c r="A2448" s="1"/>
      <c r="B2448" s="4"/>
    </row>
    <row r="2449" spans="1:2" x14ac:dyDescent="0.25">
      <c r="A2449" s="1"/>
      <c r="B2449" s="4"/>
    </row>
    <row r="2450" spans="1:2" x14ac:dyDescent="0.25">
      <c r="A2450" s="1"/>
      <c r="B2450" s="4"/>
    </row>
    <row r="2451" spans="1:2" x14ac:dyDescent="0.25">
      <c r="A2451" s="1"/>
      <c r="B2451" s="4"/>
    </row>
    <row r="2452" spans="1:2" x14ac:dyDescent="0.25">
      <c r="A2452" s="1"/>
      <c r="B2452" s="4"/>
    </row>
    <row r="2453" spans="1:2" x14ac:dyDescent="0.25">
      <c r="A2453" s="1"/>
      <c r="B2453" s="4"/>
    </row>
    <row r="2454" spans="1:2" x14ac:dyDescent="0.25">
      <c r="A2454" s="1"/>
      <c r="B2454" s="4"/>
    </row>
    <row r="2455" spans="1:2" x14ac:dyDescent="0.25">
      <c r="A2455" s="1"/>
      <c r="B2455" s="4"/>
    </row>
    <row r="2456" spans="1:2" x14ac:dyDescent="0.25">
      <c r="A2456" s="1"/>
      <c r="B2456" s="4"/>
    </row>
    <row r="2457" spans="1:2" x14ac:dyDescent="0.25">
      <c r="A2457" s="1"/>
      <c r="B2457" s="4"/>
    </row>
    <row r="2458" spans="1:2" x14ac:dyDescent="0.25">
      <c r="A2458" s="1"/>
      <c r="B2458" s="4"/>
    </row>
    <row r="2459" spans="1:2" x14ac:dyDescent="0.25">
      <c r="A2459" s="1"/>
      <c r="B2459" s="4"/>
    </row>
    <row r="2460" spans="1:2" x14ac:dyDescent="0.25">
      <c r="A2460" s="1"/>
      <c r="B2460" s="4"/>
    </row>
    <row r="2461" spans="1:2" x14ac:dyDescent="0.25">
      <c r="A2461" s="1"/>
      <c r="B2461" s="4"/>
    </row>
    <row r="2462" spans="1:2" x14ac:dyDescent="0.25">
      <c r="A2462" s="1"/>
      <c r="B2462" s="4"/>
    </row>
    <row r="2463" spans="1:2" x14ac:dyDescent="0.25">
      <c r="A2463" s="1"/>
      <c r="B2463" s="4"/>
    </row>
    <row r="2464" spans="1:2" x14ac:dyDescent="0.25">
      <c r="A2464" s="1"/>
      <c r="B2464" s="4"/>
    </row>
    <row r="2465" spans="1:2" x14ac:dyDescent="0.25">
      <c r="A2465" s="1"/>
      <c r="B2465" s="4"/>
    </row>
    <row r="2466" spans="1:2" x14ac:dyDescent="0.25">
      <c r="A2466" s="1"/>
      <c r="B2466" s="4"/>
    </row>
    <row r="2467" spans="1:2" x14ac:dyDescent="0.25">
      <c r="A2467" s="1"/>
      <c r="B2467" s="4"/>
    </row>
    <row r="2468" spans="1:2" x14ac:dyDescent="0.25">
      <c r="A2468" s="1"/>
      <c r="B2468" s="4"/>
    </row>
    <row r="2469" spans="1:2" x14ac:dyDescent="0.25">
      <c r="A2469" s="1"/>
      <c r="B2469" s="4"/>
    </row>
    <row r="2470" spans="1:2" x14ac:dyDescent="0.25">
      <c r="A2470" s="1"/>
      <c r="B2470" s="4"/>
    </row>
    <row r="2471" spans="1:2" x14ac:dyDescent="0.25">
      <c r="A2471" s="1"/>
      <c r="B2471" s="4"/>
    </row>
    <row r="2472" spans="1:2" x14ac:dyDescent="0.25">
      <c r="A2472" s="1"/>
      <c r="B2472" s="4"/>
    </row>
    <row r="2473" spans="1:2" x14ac:dyDescent="0.25">
      <c r="A2473" s="1"/>
      <c r="B2473" s="4"/>
    </row>
    <row r="2474" spans="1:2" x14ac:dyDescent="0.25">
      <c r="A2474" s="1"/>
      <c r="B2474" s="4"/>
    </row>
    <row r="2475" spans="1:2" x14ac:dyDescent="0.25">
      <c r="A2475" s="1"/>
      <c r="B2475" s="4"/>
    </row>
    <row r="2476" spans="1:2" x14ac:dyDescent="0.25">
      <c r="A2476" s="1"/>
      <c r="B2476" s="4"/>
    </row>
    <row r="2477" spans="1:2" x14ac:dyDescent="0.25">
      <c r="A2477" s="1"/>
      <c r="B2477" s="4"/>
    </row>
    <row r="2478" spans="1:2" x14ac:dyDescent="0.25">
      <c r="A2478" s="1"/>
      <c r="B2478" s="4"/>
    </row>
    <row r="2479" spans="1:2" x14ac:dyDescent="0.25">
      <c r="A2479" s="1"/>
      <c r="B2479" s="4"/>
    </row>
    <row r="2480" spans="1:2" x14ac:dyDescent="0.25">
      <c r="A2480" s="1"/>
      <c r="B2480" s="4"/>
    </row>
    <row r="2481" spans="1:2" x14ac:dyDescent="0.25">
      <c r="A2481" s="1"/>
      <c r="B2481" s="4"/>
    </row>
    <row r="2482" spans="1:2" x14ac:dyDescent="0.25">
      <c r="A2482" s="1"/>
      <c r="B2482" s="4"/>
    </row>
    <row r="2483" spans="1:2" x14ac:dyDescent="0.25">
      <c r="A2483" s="1"/>
      <c r="B2483" s="4"/>
    </row>
    <row r="2484" spans="1:2" x14ac:dyDescent="0.25">
      <c r="A2484" s="1"/>
      <c r="B2484" s="4"/>
    </row>
    <row r="2485" spans="1:2" x14ac:dyDescent="0.25">
      <c r="A2485" s="1"/>
      <c r="B2485" s="4"/>
    </row>
    <row r="2486" spans="1:2" x14ac:dyDescent="0.25">
      <c r="A2486" s="1"/>
      <c r="B2486" s="4"/>
    </row>
    <row r="2487" spans="1:2" x14ac:dyDescent="0.25">
      <c r="A2487" s="1"/>
      <c r="B2487" s="4"/>
    </row>
    <row r="2488" spans="1:2" x14ac:dyDescent="0.25">
      <c r="A2488" s="1"/>
      <c r="B2488" s="4"/>
    </row>
    <row r="2489" spans="1:2" x14ac:dyDescent="0.25">
      <c r="A2489" s="1"/>
      <c r="B2489" s="4"/>
    </row>
    <row r="2490" spans="1:2" x14ac:dyDescent="0.25">
      <c r="A2490" s="1"/>
      <c r="B2490" s="4"/>
    </row>
    <row r="2491" spans="1:2" x14ac:dyDescent="0.25">
      <c r="A2491" s="1"/>
      <c r="B2491" s="4"/>
    </row>
    <row r="2492" spans="1:2" x14ac:dyDescent="0.25">
      <c r="A2492" s="1"/>
      <c r="B2492" s="4"/>
    </row>
    <row r="2493" spans="1:2" x14ac:dyDescent="0.25">
      <c r="A2493" s="1"/>
      <c r="B2493" s="4"/>
    </row>
    <row r="2494" spans="1:2" x14ac:dyDescent="0.25">
      <c r="A2494" s="1"/>
      <c r="B2494" s="4"/>
    </row>
    <row r="2495" spans="1:2" x14ac:dyDescent="0.25">
      <c r="A2495" s="1"/>
      <c r="B2495" s="4"/>
    </row>
    <row r="2496" spans="1:2" x14ac:dyDescent="0.25">
      <c r="A2496" s="1"/>
      <c r="B2496" s="4"/>
    </row>
    <row r="2497" spans="1:2" x14ac:dyDescent="0.25">
      <c r="A2497" s="1"/>
      <c r="B2497" s="4"/>
    </row>
    <row r="2498" spans="1:2" x14ac:dyDescent="0.25">
      <c r="A2498" s="1"/>
      <c r="B2498" s="4"/>
    </row>
    <row r="2499" spans="1:2" x14ac:dyDescent="0.25">
      <c r="A2499" s="1"/>
      <c r="B2499" s="4"/>
    </row>
    <row r="2500" spans="1:2" x14ac:dyDescent="0.25">
      <c r="A2500" s="1"/>
      <c r="B2500" s="4"/>
    </row>
    <row r="2501" spans="1:2" x14ac:dyDescent="0.25">
      <c r="A2501" s="1"/>
      <c r="B2501" s="4"/>
    </row>
    <row r="2502" spans="1:2" x14ac:dyDescent="0.25">
      <c r="A2502" s="1"/>
      <c r="B2502" s="4"/>
    </row>
    <row r="2503" spans="1:2" x14ac:dyDescent="0.25">
      <c r="A2503" s="1"/>
      <c r="B2503" s="4"/>
    </row>
    <row r="2504" spans="1:2" x14ac:dyDescent="0.25">
      <c r="A2504" s="1"/>
      <c r="B2504" s="4"/>
    </row>
    <row r="2505" spans="1:2" x14ac:dyDescent="0.25">
      <c r="A2505" s="1"/>
      <c r="B2505" s="4"/>
    </row>
    <row r="2506" spans="1:2" x14ac:dyDescent="0.25">
      <c r="A2506" s="1"/>
      <c r="B2506" s="4"/>
    </row>
    <row r="2507" spans="1:2" x14ac:dyDescent="0.25">
      <c r="A2507" s="1"/>
      <c r="B2507" s="4"/>
    </row>
    <row r="2508" spans="1:2" x14ac:dyDescent="0.25">
      <c r="A2508" s="1"/>
      <c r="B2508" s="4"/>
    </row>
    <row r="2509" spans="1:2" x14ac:dyDescent="0.25">
      <c r="A2509" s="1"/>
      <c r="B2509" s="4"/>
    </row>
    <row r="2510" spans="1:2" x14ac:dyDescent="0.25">
      <c r="A2510" s="1"/>
      <c r="B2510" s="4"/>
    </row>
    <row r="2511" spans="1:2" x14ac:dyDescent="0.25">
      <c r="A2511" s="1"/>
      <c r="B2511" s="4"/>
    </row>
    <row r="2512" spans="1:2" x14ac:dyDescent="0.25">
      <c r="A2512" s="1"/>
      <c r="B2512" s="4"/>
    </row>
    <row r="2513" spans="1:2" x14ac:dyDescent="0.25">
      <c r="A2513" s="1"/>
      <c r="B2513" s="4"/>
    </row>
    <row r="2514" spans="1:2" x14ac:dyDescent="0.25">
      <c r="A2514" s="1"/>
      <c r="B2514" s="4"/>
    </row>
    <row r="2515" spans="1:2" x14ac:dyDescent="0.25">
      <c r="A2515" s="1"/>
      <c r="B2515" s="4"/>
    </row>
    <row r="2516" spans="1:2" x14ac:dyDescent="0.25">
      <c r="A2516" s="1"/>
      <c r="B2516" s="4"/>
    </row>
    <row r="2517" spans="1:2" x14ac:dyDescent="0.25">
      <c r="A2517" s="1"/>
      <c r="B2517" s="4"/>
    </row>
    <row r="2518" spans="1:2" x14ac:dyDescent="0.25">
      <c r="A2518" s="1"/>
      <c r="B2518" s="4"/>
    </row>
    <row r="2519" spans="1:2" x14ac:dyDescent="0.25">
      <c r="A2519" s="1"/>
      <c r="B2519" s="4"/>
    </row>
    <row r="2520" spans="1:2" x14ac:dyDescent="0.25">
      <c r="A2520" s="1"/>
      <c r="B2520" s="4"/>
    </row>
    <row r="2521" spans="1:2" x14ac:dyDescent="0.25">
      <c r="A2521" s="1"/>
      <c r="B2521" s="4"/>
    </row>
    <row r="2522" spans="1:2" x14ac:dyDescent="0.25">
      <c r="A2522" s="1"/>
      <c r="B2522" s="4"/>
    </row>
    <row r="2523" spans="1:2" x14ac:dyDescent="0.25">
      <c r="A2523" s="1"/>
      <c r="B2523" s="4"/>
    </row>
    <row r="2524" spans="1:2" x14ac:dyDescent="0.25">
      <c r="A2524" s="1"/>
      <c r="B2524" s="4"/>
    </row>
    <row r="2525" spans="1:2" x14ac:dyDescent="0.25">
      <c r="A2525" s="1"/>
      <c r="B2525" s="4"/>
    </row>
    <row r="2526" spans="1:2" x14ac:dyDescent="0.25">
      <c r="A2526" s="1"/>
      <c r="B2526" s="4"/>
    </row>
    <row r="2527" spans="1:2" x14ac:dyDescent="0.25">
      <c r="A2527" s="1"/>
      <c r="B2527" s="4"/>
    </row>
    <row r="2528" spans="1:2" x14ac:dyDescent="0.25">
      <c r="A2528" s="1"/>
      <c r="B2528" s="4"/>
    </row>
    <row r="2529" spans="1:2" x14ac:dyDescent="0.25">
      <c r="A2529" s="1"/>
      <c r="B2529" s="4"/>
    </row>
    <row r="2530" spans="1:2" x14ac:dyDescent="0.25">
      <c r="A2530" s="1"/>
      <c r="B2530" s="4"/>
    </row>
    <row r="2531" spans="1:2" x14ac:dyDescent="0.25">
      <c r="A2531" s="1"/>
      <c r="B2531" s="4"/>
    </row>
    <row r="2532" spans="1:2" x14ac:dyDescent="0.25">
      <c r="A2532" s="1"/>
      <c r="B2532" s="4"/>
    </row>
    <row r="2533" spans="1:2" x14ac:dyDescent="0.25">
      <c r="A2533" s="1"/>
      <c r="B2533" s="4"/>
    </row>
    <row r="2534" spans="1:2" x14ac:dyDescent="0.25">
      <c r="A2534" s="1"/>
      <c r="B2534" s="4"/>
    </row>
    <row r="2535" spans="1:2" x14ac:dyDescent="0.25">
      <c r="A2535" s="1"/>
      <c r="B2535" s="4"/>
    </row>
    <row r="2536" spans="1:2" x14ac:dyDescent="0.25">
      <c r="A2536" s="1"/>
      <c r="B2536" s="4"/>
    </row>
    <row r="2537" spans="1:2" x14ac:dyDescent="0.25">
      <c r="A2537" s="1"/>
      <c r="B2537" s="4"/>
    </row>
    <row r="2538" spans="1:2" x14ac:dyDescent="0.25">
      <c r="A2538" s="1"/>
      <c r="B2538" s="4"/>
    </row>
    <row r="2539" spans="1:2" x14ac:dyDescent="0.25">
      <c r="A2539" s="1"/>
      <c r="B2539" s="4"/>
    </row>
    <row r="2540" spans="1:2" x14ac:dyDescent="0.25">
      <c r="A2540" s="1"/>
      <c r="B2540" s="4"/>
    </row>
    <row r="2541" spans="1:2" x14ac:dyDescent="0.25">
      <c r="A2541" s="1"/>
      <c r="B2541" s="4"/>
    </row>
    <row r="2542" spans="1:2" x14ac:dyDescent="0.25">
      <c r="A2542" s="1"/>
      <c r="B2542" s="4"/>
    </row>
    <row r="2543" spans="1:2" x14ac:dyDescent="0.25">
      <c r="A2543" s="1"/>
      <c r="B2543" s="4"/>
    </row>
    <row r="2544" spans="1:2" x14ac:dyDescent="0.25">
      <c r="A2544" s="1"/>
      <c r="B2544" s="4"/>
    </row>
    <row r="2545" spans="1:2" x14ac:dyDescent="0.25">
      <c r="A2545" s="1"/>
      <c r="B2545" s="4"/>
    </row>
    <row r="2546" spans="1:2" x14ac:dyDescent="0.25">
      <c r="A2546" s="1"/>
      <c r="B2546" s="4"/>
    </row>
    <row r="2547" spans="1:2" x14ac:dyDescent="0.25">
      <c r="A2547" s="1"/>
      <c r="B2547" s="4"/>
    </row>
    <row r="2548" spans="1:2" x14ac:dyDescent="0.25">
      <c r="A2548" s="1"/>
      <c r="B2548" s="4"/>
    </row>
    <row r="2549" spans="1:2" x14ac:dyDescent="0.25">
      <c r="A2549" s="1"/>
      <c r="B2549" s="4"/>
    </row>
    <row r="2550" spans="1:2" x14ac:dyDescent="0.25">
      <c r="A2550" s="1"/>
      <c r="B2550" s="4"/>
    </row>
    <row r="2551" spans="1:2" x14ac:dyDescent="0.25">
      <c r="A2551" s="1"/>
      <c r="B2551" s="4"/>
    </row>
    <row r="2552" spans="1:2" x14ac:dyDescent="0.25">
      <c r="A2552" s="1"/>
      <c r="B2552" s="4"/>
    </row>
    <row r="2553" spans="1:2" x14ac:dyDescent="0.25">
      <c r="A2553" s="1"/>
      <c r="B2553" s="4"/>
    </row>
    <row r="2554" spans="1:2" x14ac:dyDescent="0.25">
      <c r="A2554" s="1"/>
      <c r="B2554" s="4"/>
    </row>
    <row r="2555" spans="1:2" x14ac:dyDescent="0.25">
      <c r="A2555" s="1"/>
      <c r="B2555" s="4"/>
    </row>
    <row r="2556" spans="1:2" x14ac:dyDescent="0.25">
      <c r="A2556" s="1"/>
      <c r="B2556" s="4"/>
    </row>
    <row r="2557" spans="1:2" x14ac:dyDescent="0.25">
      <c r="A2557" s="1"/>
      <c r="B2557" s="4"/>
    </row>
    <row r="2558" spans="1:2" x14ac:dyDescent="0.25">
      <c r="A2558" s="1"/>
      <c r="B2558" s="4"/>
    </row>
    <row r="2559" spans="1:2" x14ac:dyDescent="0.25">
      <c r="A2559" s="1"/>
      <c r="B2559" s="4"/>
    </row>
    <row r="2560" spans="1:2" x14ac:dyDescent="0.25">
      <c r="A2560" s="1"/>
      <c r="B2560" s="4"/>
    </row>
    <row r="2561" spans="1:2" x14ac:dyDescent="0.25">
      <c r="A2561" s="1"/>
      <c r="B2561" s="4"/>
    </row>
    <row r="2562" spans="1:2" x14ac:dyDescent="0.25">
      <c r="A2562" s="1"/>
      <c r="B2562" s="4"/>
    </row>
    <row r="2563" spans="1:2" x14ac:dyDescent="0.25">
      <c r="A2563" s="1"/>
      <c r="B2563" s="4"/>
    </row>
    <row r="2564" spans="1:2" x14ac:dyDescent="0.25">
      <c r="A2564" s="1"/>
      <c r="B2564" s="4"/>
    </row>
    <row r="2565" spans="1:2" x14ac:dyDescent="0.25">
      <c r="A2565" s="1"/>
      <c r="B2565" s="4"/>
    </row>
    <row r="2566" spans="1:2" x14ac:dyDescent="0.25">
      <c r="A2566" s="1"/>
      <c r="B2566" s="4"/>
    </row>
    <row r="2567" spans="1:2" x14ac:dyDescent="0.25">
      <c r="A2567" s="1"/>
      <c r="B2567" s="4"/>
    </row>
    <row r="2568" spans="1:2" x14ac:dyDescent="0.25">
      <c r="A2568" s="1"/>
      <c r="B2568" s="4"/>
    </row>
    <row r="2569" spans="1:2" x14ac:dyDescent="0.25">
      <c r="A2569" s="1"/>
      <c r="B2569" s="4"/>
    </row>
    <row r="2570" spans="1:2" x14ac:dyDescent="0.25">
      <c r="A2570" s="1"/>
      <c r="B2570" s="4"/>
    </row>
    <row r="2571" spans="1:2" x14ac:dyDescent="0.25">
      <c r="A2571" s="1"/>
      <c r="B2571" s="4"/>
    </row>
    <row r="2572" spans="1:2" x14ac:dyDescent="0.25">
      <c r="A2572" s="1"/>
      <c r="B2572" s="4"/>
    </row>
    <row r="2573" spans="1:2" x14ac:dyDescent="0.25">
      <c r="A2573" s="1"/>
      <c r="B2573" s="4"/>
    </row>
    <row r="2574" spans="1:2" x14ac:dyDescent="0.25">
      <c r="A2574" s="1"/>
      <c r="B2574" s="4"/>
    </row>
    <row r="2575" spans="1:2" x14ac:dyDescent="0.25">
      <c r="A2575" s="1"/>
      <c r="B2575" s="4"/>
    </row>
    <row r="2576" spans="1:2" x14ac:dyDescent="0.25">
      <c r="A2576" s="1"/>
      <c r="B2576" s="4"/>
    </row>
    <row r="2577" spans="1:2" x14ac:dyDescent="0.25">
      <c r="A2577" s="1"/>
      <c r="B2577" s="4"/>
    </row>
    <row r="2578" spans="1:2" x14ac:dyDescent="0.25">
      <c r="A2578" s="1"/>
      <c r="B2578" s="4"/>
    </row>
    <row r="2579" spans="1:2" x14ac:dyDescent="0.25">
      <c r="A2579" s="1"/>
      <c r="B2579" s="4"/>
    </row>
    <row r="2580" spans="1:2" x14ac:dyDescent="0.25">
      <c r="A2580" s="1"/>
      <c r="B2580" s="4"/>
    </row>
    <row r="2581" spans="1:2" x14ac:dyDescent="0.25">
      <c r="A2581" s="1"/>
      <c r="B2581" s="4"/>
    </row>
    <row r="2582" spans="1:2" x14ac:dyDescent="0.25">
      <c r="A2582" s="1"/>
      <c r="B2582" s="4"/>
    </row>
    <row r="2583" spans="1:2" x14ac:dyDescent="0.25">
      <c r="A2583" s="1"/>
      <c r="B2583" s="4"/>
    </row>
    <row r="2584" spans="1:2" x14ac:dyDescent="0.25">
      <c r="A2584" s="1"/>
      <c r="B2584" s="4"/>
    </row>
    <row r="2585" spans="1:2" x14ac:dyDescent="0.25">
      <c r="A2585" s="1"/>
      <c r="B2585" s="4"/>
    </row>
    <row r="2586" spans="1:2" x14ac:dyDescent="0.25">
      <c r="A2586" s="1"/>
      <c r="B2586" s="4"/>
    </row>
    <row r="2587" spans="1:2" x14ac:dyDescent="0.25">
      <c r="A2587" s="1"/>
      <c r="B2587" s="4"/>
    </row>
    <row r="2588" spans="1:2" x14ac:dyDescent="0.25">
      <c r="A2588" s="1"/>
      <c r="B2588" s="4"/>
    </row>
    <row r="2589" spans="1:2" x14ac:dyDescent="0.25">
      <c r="A2589" s="1"/>
      <c r="B2589" s="4"/>
    </row>
    <row r="2590" spans="1:2" x14ac:dyDescent="0.25">
      <c r="A2590" s="1"/>
      <c r="B2590" s="4"/>
    </row>
    <row r="2591" spans="1:2" x14ac:dyDescent="0.25">
      <c r="A2591" s="1"/>
      <c r="B2591" s="4"/>
    </row>
    <row r="2592" spans="1:2" x14ac:dyDescent="0.25">
      <c r="A2592" s="1"/>
      <c r="B2592" s="4"/>
    </row>
    <row r="2593" spans="1:2" x14ac:dyDescent="0.25">
      <c r="A2593" s="1"/>
      <c r="B2593" s="4"/>
    </row>
    <row r="2594" spans="1:2" x14ac:dyDescent="0.25">
      <c r="A2594" s="1"/>
      <c r="B2594" s="4"/>
    </row>
    <row r="2595" spans="1:2" x14ac:dyDescent="0.25">
      <c r="A2595" s="1"/>
      <c r="B2595" s="4"/>
    </row>
    <row r="2596" spans="1:2" x14ac:dyDescent="0.25">
      <c r="A2596" s="1"/>
      <c r="B2596" s="4"/>
    </row>
    <row r="2597" spans="1:2" x14ac:dyDescent="0.25">
      <c r="A2597" s="1"/>
      <c r="B2597" s="4"/>
    </row>
    <row r="2598" spans="1:2" x14ac:dyDescent="0.25">
      <c r="A2598" s="1"/>
      <c r="B2598" s="4"/>
    </row>
    <row r="2599" spans="1:2" x14ac:dyDescent="0.25">
      <c r="A2599" s="1"/>
      <c r="B2599" s="4"/>
    </row>
    <row r="2600" spans="1:2" x14ac:dyDescent="0.25">
      <c r="A2600" s="1"/>
      <c r="B2600" s="4"/>
    </row>
    <row r="2601" spans="1:2" x14ac:dyDescent="0.25">
      <c r="A2601" s="1"/>
      <c r="B2601" s="4"/>
    </row>
    <row r="2602" spans="1:2" x14ac:dyDescent="0.25">
      <c r="A2602" s="1"/>
      <c r="B2602" s="4"/>
    </row>
    <row r="2603" spans="1:2" x14ac:dyDescent="0.25">
      <c r="A2603" s="1"/>
      <c r="B2603" s="4"/>
    </row>
    <row r="2604" spans="1:2" x14ac:dyDescent="0.25">
      <c r="A2604" s="1"/>
      <c r="B2604" s="4"/>
    </row>
    <row r="2605" spans="1:2" x14ac:dyDescent="0.25">
      <c r="A2605" s="1"/>
      <c r="B2605" s="4"/>
    </row>
    <row r="2606" spans="1:2" x14ac:dyDescent="0.25">
      <c r="A2606" s="1"/>
      <c r="B2606" s="4"/>
    </row>
    <row r="2607" spans="1:2" x14ac:dyDescent="0.25">
      <c r="A2607" s="1"/>
      <c r="B2607" s="4"/>
    </row>
    <row r="2608" spans="1:2" x14ac:dyDescent="0.25">
      <c r="A2608" s="1"/>
      <c r="B2608" s="4"/>
    </row>
    <row r="2609" spans="1:2" x14ac:dyDescent="0.25">
      <c r="A2609" s="1"/>
      <c r="B2609" s="4"/>
    </row>
    <row r="2610" spans="1:2" x14ac:dyDescent="0.25">
      <c r="A2610" s="1"/>
      <c r="B2610" s="4"/>
    </row>
    <row r="2611" spans="1:2" x14ac:dyDescent="0.25">
      <c r="A2611" s="1"/>
      <c r="B2611" s="4"/>
    </row>
    <row r="2612" spans="1:2" x14ac:dyDescent="0.25">
      <c r="A2612" s="1"/>
      <c r="B2612" s="4"/>
    </row>
    <row r="2613" spans="1:2" x14ac:dyDescent="0.25">
      <c r="A2613" s="1"/>
      <c r="B2613" s="4"/>
    </row>
    <row r="2614" spans="1:2" x14ac:dyDescent="0.25">
      <c r="A2614" s="1"/>
      <c r="B2614" s="4"/>
    </row>
    <row r="2615" spans="1:2" x14ac:dyDescent="0.25">
      <c r="A2615" s="1"/>
      <c r="B2615" s="4"/>
    </row>
    <row r="2616" spans="1:2" x14ac:dyDescent="0.25">
      <c r="A2616" s="1"/>
      <c r="B2616" s="4"/>
    </row>
    <row r="2617" spans="1:2" x14ac:dyDescent="0.25">
      <c r="A2617" s="1"/>
      <c r="B2617" s="4"/>
    </row>
    <row r="2618" spans="1:2" x14ac:dyDescent="0.25">
      <c r="A2618" s="1"/>
      <c r="B2618" s="4"/>
    </row>
    <row r="2619" spans="1:2" x14ac:dyDescent="0.25">
      <c r="A2619" s="1"/>
      <c r="B2619" s="4"/>
    </row>
    <row r="2620" spans="1:2" x14ac:dyDescent="0.25">
      <c r="A2620" s="1"/>
      <c r="B2620" s="4"/>
    </row>
    <row r="2621" spans="1:2" x14ac:dyDescent="0.25">
      <c r="A2621" s="1"/>
      <c r="B2621" s="4"/>
    </row>
    <row r="2622" spans="1:2" x14ac:dyDescent="0.25">
      <c r="A2622" s="1"/>
      <c r="B2622" s="4"/>
    </row>
    <row r="2623" spans="1:2" x14ac:dyDescent="0.25">
      <c r="A2623" s="1"/>
      <c r="B2623" s="4"/>
    </row>
    <row r="2624" spans="1:2" x14ac:dyDescent="0.25">
      <c r="A2624" s="1"/>
      <c r="B2624" s="4"/>
    </row>
    <row r="2625" spans="1:2" x14ac:dyDescent="0.25">
      <c r="A2625" s="1"/>
      <c r="B2625" s="4"/>
    </row>
    <row r="2626" spans="1:2" x14ac:dyDescent="0.25">
      <c r="A2626" s="1"/>
      <c r="B2626" s="4"/>
    </row>
    <row r="2627" spans="1:2" x14ac:dyDescent="0.25">
      <c r="A2627" s="1"/>
      <c r="B2627" s="4"/>
    </row>
    <row r="2628" spans="1:2" x14ac:dyDescent="0.25">
      <c r="A2628" s="1"/>
      <c r="B2628" s="4"/>
    </row>
    <row r="2629" spans="1:2" x14ac:dyDescent="0.25">
      <c r="A2629" s="1"/>
      <c r="B2629" s="4"/>
    </row>
    <row r="2630" spans="1:2" x14ac:dyDescent="0.25">
      <c r="A2630" s="1"/>
      <c r="B2630" s="4"/>
    </row>
    <row r="2631" spans="1:2" x14ac:dyDescent="0.25">
      <c r="A2631" s="1"/>
      <c r="B2631" s="4"/>
    </row>
    <row r="2632" spans="1:2" x14ac:dyDescent="0.25">
      <c r="A2632" s="1"/>
      <c r="B2632" s="4"/>
    </row>
    <row r="2633" spans="1:2" x14ac:dyDescent="0.25">
      <c r="A2633" s="1"/>
      <c r="B2633" s="4"/>
    </row>
    <row r="2634" spans="1:2" x14ac:dyDescent="0.25">
      <c r="A2634" s="1"/>
      <c r="B2634" s="4"/>
    </row>
    <row r="2635" spans="1:2" x14ac:dyDescent="0.25">
      <c r="A2635" s="1"/>
      <c r="B2635" s="4"/>
    </row>
    <row r="2636" spans="1:2" x14ac:dyDescent="0.25">
      <c r="A2636" s="1"/>
      <c r="B2636" s="4"/>
    </row>
    <row r="2637" spans="1:2" x14ac:dyDescent="0.25">
      <c r="A2637" s="1"/>
      <c r="B2637" s="4"/>
    </row>
    <row r="2638" spans="1:2" x14ac:dyDescent="0.25">
      <c r="A2638" s="1"/>
      <c r="B2638" s="4"/>
    </row>
    <row r="2639" spans="1:2" x14ac:dyDescent="0.25">
      <c r="A2639" s="1"/>
      <c r="B2639" s="4"/>
    </row>
    <row r="2640" spans="1:2" x14ac:dyDescent="0.25">
      <c r="A2640" s="1"/>
      <c r="B2640" s="4"/>
    </row>
    <row r="2641" spans="1:2" x14ac:dyDescent="0.25">
      <c r="A2641" s="1"/>
      <c r="B2641" s="4"/>
    </row>
    <row r="2642" spans="1:2" x14ac:dyDescent="0.25">
      <c r="A2642" s="1"/>
      <c r="B2642" s="4"/>
    </row>
    <row r="2643" spans="1:2" x14ac:dyDescent="0.25">
      <c r="A2643" s="1"/>
      <c r="B2643" s="4"/>
    </row>
    <row r="2644" spans="1:2" x14ac:dyDescent="0.25">
      <c r="A2644" s="1"/>
      <c r="B2644" s="4"/>
    </row>
    <row r="2645" spans="1:2" x14ac:dyDescent="0.25">
      <c r="A2645" s="1"/>
      <c r="B2645" s="4"/>
    </row>
    <row r="2646" spans="1:2" x14ac:dyDescent="0.25">
      <c r="A2646" s="1"/>
      <c r="B2646" s="4"/>
    </row>
    <row r="2647" spans="1:2" x14ac:dyDescent="0.25">
      <c r="A2647" s="1"/>
      <c r="B2647" s="4"/>
    </row>
    <row r="2648" spans="1:2" x14ac:dyDescent="0.25">
      <c r="A2648" s="1"/>
      <c r="B2648" s="4"/>
    </row>
    <row r="2649" spans="1:2" x14ac:dyDescent="0.25">
      <c r="A2649" s="1"/>
      <c r="B2649" s="4"/>
    </row>
    <row r="2650" spans="1:2" x14ac:dyDescent="0.25">
      <c r="A2650" s="1"/>
      <c r="B2650" s="4"/>
    </row>
    <row r="2651" spans="1:2" x14ac:dyDescent="0.25">
      <c r="A2651" s="1"/>
      <c r="B2651" s="4"/>
    </row>
    <row r="2652" spans="1:2" x14ac:dyDescent="0.25">
      <c r="A2652" s="1"/>
      <c r="B2652" s="4"/>
    </row>
    <row r="2653" spans="1:2" x14ac:dyDescent="0.25">
      <c r="A2653" s="1"/>
      <c r="B2653" s="4"/>
    </row>
    <row r="2654" spans="1:2" x14ac:dyDescent="0.25">
      <c r="A2654" s="1"/>
      <c r="B2654" s="4"/>
    </row>
    <row r="2655" spans="1:2" x14ac:dyDescent="0.25">
      <c r="A2655" s="1"/>
      <c r="B2655" s="4"/>
    </row>
    <row r="2656" spans="1:2" x14ac:dyDescent="0.25">
      <c r="A2656" s="1"/>
      <c r="B2656" s="4"/>
    </row>
    <row r="2657" spans="1:2" x14ac:dyDescent="0.25">
      <c r="A2657" s="1"/>
      <c r="B2657" s="4"/>
    </row>
    <row r="2658" spans="1:2" x14ac:dyDescent="0.25">
      <c r="A2658" s="1"/>
      <c r="B2658" s="4"/>
    </row>
    <row r="2659" spans="1:2" x14ac:dyDescent="0.25">
      <c r="A2659" s="1"/>
      <c r="B2659" s="4"/>
    </row>
    <row r="2660" spans="1:2" x14ac:dyDescent="0.25">
      <c r="A2660" s="1"/>
      <c r="B2660" s="4"/>
    </row>
    <row r="2661" spans="1:2" x14ac:dyDescent="0.25">
      <c r="A2661" s="1"/>
      <c r="B2661" s="4"/>
    </row>
    <row r="2662" spans="1:2" x14ac:dyDescent="0.25">
      <c r="A2662" s="1"/>
      <c r="B2662" s="4"/>
    </row>
    <row r="2663" spans="1:2" x14ac:dyDescent="0.25">
      <c r="A2663" s="1"/>
      <c r="B2663" s="4"/>
    </row>
    <row r="2664" spans="1:2" x14ac:dyDescent="0.25">
      <c r="A2664" s="1"/>
      <c r="B2664" s="4"/>
    </row>
    <row r="2665" spans="1:2" x14ac:dyDescent="0.25">
      <c r="A2665" s="1"/>
      <c r="B2665" s="4"/>
    </row>
    <row r="2666" spans="1:2" x14ac:dyDescent="0.25">
      <c r="A2666" s="1"/>
      <c r="B2666" s="4"/>
    </row>
    <row r="2667" spans="1:2" x14ac:dyDescent="0.25">
      <c r="A2667" s="1"/>
      <c r="B2667" s="4"/>
    </row>
    <row r="2668" spans="1:2" x14ac:dyDescent="0.25">
      <c r="A2668" s="1"/>
      <c r="B2668" s="4"/>
    </row>
    <row r="2669" spans="1:2" x14ac:dyDescent="0.25">
      <c r="A2669" s="1"/>
      <c r="B2669" s="4"/>
    </row>
    <row r="2670" spans="1:2" x14ac:dyDescent="0.25">
      <c r="A2670" s="1"/>
      <c r="B2670" s="4"/>
    </row>
    <row r="2671" spans="1:2" x14ac:dyDescent="0.25">
      <c r="A2671" s="1"/>
      <c r="B2671" s="4"/>
    </row>
    <row r="2672" spans="1:2" x14ac:dyDescent="0.25">
      <c r="A2672" s="1"/>
      <c r="B2672" s="4"/>
    </row>
    <row r="2673" spans="1:2" x14ac:dyDescent="0.25">
      <c r="A2673" s="1"/>
      <c r="B2673" s="4"/>
    </row>
    <row r="2674" spans="1:2" x14ac:dyDescent="0.25">
      <c r="A2674" s="1"/>
      <c r="B2674" s="4"/>
    </row>
    <row r="2675" spans="1:2" x14ac:dyDescent="0.25">
      <c r="A2675" s="1"/>
      <c r="B2675" s="4"/>
    </row>
    <row r="2676" spans="1:2" x14ac:dyDescent="0.25">
      <c r="A2676" s="1"/>
      <c r="B2676" s="4"/>
    </row>
    <row r="2677" spans="1:2" x14ac:dyDescent="0.25">
      <c r="A2677" s="1"/>
      <c r="B2677" s="4"/>
    </row>
    <row r="2678" spans="1:2" x14ac:dyDescent="0.25">
      <c r="A2678" s="1"/>
      <c r="B2678" s="4"/>
    </row>
    <row r="2679" spans="1:2" x14ac:dyDescent="0.25">
      <c r="A2679" s="1"/>
      <c r="B2679" s="4"/>
    </row>
    <row r="2680" spans="1:2" x14ac:dyDescent="0.25">
      <c r="A2680" s="1"/>
      <c r="B2680" s="4"/>
    </row>
    <row r="2681" spans="1:2" x14ac:dyDescent="0.25">
      <c r="A2681" s="1"/>
      <c r="B2681" s="4"/>
    </row>
    <row r="2682" spans="1:2" x14ac:dyDescent="0.25">
      <c r="A2682" s="1"/>
      <c r="B2682" s="4"/>
    </row>
    <row r="2683" spans="1:2" x14ac:dyDescent="0.25">
      <c r="A2683" s="1"/>
      <c r="B2683" s="4"/>
    </row>
    <row r="2684" spans="1:2" x14ac:dyDescent="0.25">
      <c r="A2684" s="1"/>
      <c r="B2684" s="4"/>
    </row>
    <row r="2685" spans="1:2" x14ac:dyDescent="0.25">
      <c r="A2685" s="1"/>
      <c r="B2685" s="4"/>
    </row>
    <row r="2686" spans="1:2" x14ac:dyDescent="0.25">
      <c r="A2686" s="1"/>
      <c r="B2686" s="4"/>
    </row>
    <row r="2687" spans="1:2" x14ac:dyDescent="0.25">
      <c r="A2687" s="1"/>
      <c r="B2687" s="4"/>
    </row>
    <row r="2688" spans="1:2" x14ac:dyDescent="0.25">
      <c r="A2688" s="1"/>
      <c r="B2688" s="4"/>
    </row>
    <row r="2689" spans="1:2" x14ac:dyDescent="0.25">
      <c r="A2689" s="1"/>
      <c r="B2689" s="4"/>
    </row>
    <row r="2690" spans="1:2" x14ac:dyDescent="0.25">
      <c r="A2690" s="1"/>
      <c r="B2690" s="4"/>
    </row>
    <row r="2691" spans="1:2" x14ac:dyDescent="0.25">
      <c r="A2691" s="1"/>
      <c r="B2691" s="4"/>
    </row>
    <row r="2692" spans="1:2" x14ac:dyDescent="0.25">
      <c r="A2692" s="1"/>
      <c r="B2692" s="4"/>
    </row>
    <row r="2693" spans="1:2" x14ac:dyDescent="0.25">
      <c r="A2693" s="1"/>
      <c r="B2693" s="4"/>
    </row>
    <row r="2694" spans="1:2" x14ac:dyDescent="0.25">
      <c r="A2694" s="1"/>
      <c r="B2694" s="4"/>
    </row>
    <row r="2695" spans="1:2" x14ac:dyDescent="0.25">
      <c r="A2695" s="1"/>
      <c r="B2695" s="4"/>
    </row>
    <row r="2696" spans="1:2" x14ac:dyDescent="0.25">
      <c r="A2696" s="1"/>
      <c r="B2696" s="4"/>
    </row>
    <row r="2697" spans="1:2" x14ac:dyDescent="0.25">
      <c r="A2697" s="1"/>
      <c r="B2697" s="4"/>
    </row>
    <row r="2698" spans="1:2" x14ac:dyDescent="0.25">
      <c r="A2698" s="1"/>
      <c r="B2698" s="4"/>
    </row>
    <row r="2699" spans="1:2" x14ac:dyDescent="0.25">
      <c r="A2699" s="1"/>
      <c r="B2699" s="4"/>
    </row>
    <row r="2700" spans="1:2" x14ac:dyDescent="0.25">
      <c r="A2700" s="1"/>
      <c r="B2700" s="4"/>
    </row>
    <row r="2701" spans="1:2" x14ac:dyDescent="0.25">
      <c r="A2701" s="1"/>
      <c r="B2701" s="4"/>
    </row>
    <row r="2702" spans="1:2" x14ac:dyDescent="0.25">
      <c r="A2702" s="1"/>
      <c r="B2702" s="4"/>
    </row>
    <row r="2703" spans="1:2" x14ac:dyDescent="0.25">
      <c r="A2703" s="1"/>
      <c r="B2703" s="4"/>
    </row>
    <row r="2704" spans="1:2" x14ac:dyDescent="0.25">
      <c r="A2704" s="1"/>
      <c r="B2704" s="4"/>
    </row>
    <row r="2705" spans="1:2" x14ac:dyDescent="0.25">
      <c r="A2705" s="1"/>
      <c r="B2705" s="4"/>
    </row>
    <row r="2706" spans="1:2" x14ac:dyDescent="0.25">
      <c r="A2706" s="1"/>
      <c r="B2706" s="4"/>
    </row>
    <row r="2707" spans="1:2" x14ac:dyDescent="0.25">
      <c r="A2707" s="1"/>
      <c r="B2707" s="4"/>
    </row>
    <row r="2708" spans="1:2" x14ac:dyDescent="0.25">
      <c r="A2708" s="1"/>
      <c r="B2708" s="4"/>
    </row>
    <row r="2709" spans="1:2" x14ac:dyDescent="0.25">
      <c r="A2709" s="1"/>
      <c r="B2709" s="4"/>
    </row>
    <row r="2710" spans="1:2" x14ac:dyDescent="0.25">
      <c r="A2710" s="1"/>
      <c r="B2710" s="4"/>
    </row>
    <row r="2711" spans="1:2" x14ac:dyDescent="0.25">
      <c r="A2711" s="1"/>
      <c r="B2711" s="4"/>
    </row>
    <row r="2712" spans="1:2" x14ac:dyDescent="0.25">
      <c r="A2712" s="1"/>
      <c r="B2712" s="4"/>
    </row>
    <row r="2713" spans="1:2" x14ac:dyDescent="0.25">
      <c r="A2713" s="1"/>
      <c r="B2713" s="4"/>
    </row>
    <row r="2714" spans="1:2" x14ac:dyDescent="0.25">
      <c r="A2714" s="1"/>
      <c r="B2714" s="4"/>
    </row>
    <row r="2715" spans="1:2" x14ac:dyDescent="0.25">
      <c r="A2715" s="1"/>
      <c r="B2715" s="4"/>
    </row>
    <row r="2716" spans="1:2" x14ac:dyDescent="0.25">
      <c r="A2716" s="1"/>
      <c r="B2716" s="4"/>
    </row>
    <row r="2717" spans="1:2" x14ac:dyDescent="0.25">
      <c r="A2717" s="1"/>
      <c r="B2717" s="4"/>
    </row>
    <row r="2718" spans="1:2" x14ac:dyDescent="0.25">
      <c r="A2718" s="1"/>
      <c r="B2718" s="4"/>
    </row>
    <row r="2719" spans="1:2" x14ac:dyDescent="0.25">
      <c r="A2719" s="1"/>
      <c r="B2719" s="4"/>
    </row>
    <row r="2720" spans="1:2" x14ac:dyDescent="0.25">
      <c r="A2720" s="1"/>
      <c r="B2720" s="4"/>
    </row>
    <row r="2721" spans="1:2" x14ac:dyDescent="0.25">
      <c r="A2721" s="1"/>
      <c r="B2721" s="4"/>
    </row>
    <row r="2722" spans="1:2" x14ac:dyDescent="0.25">
      <c r="A2722" s="1"/>
      <c r="B2722" s="4"/>
    </row>
    <row r="2723" spans="1:2" x14ac:dyDescent="0.25">
      <c r="A2723" s="1"/>
      <c r="B2723" s="4"/>
    </row>
    <row r="2724" spans="1:2" x14ac:dyDescent="0.25">
      <c r="A2724" s="1"/>
      <c r="B2724" s="4"/>
    </row>
    <row r="2725" spans="1:2" x14ac:dyDescent="0.25">
      <c r="A2725" s="1"/>
      <c r="B2725" s="4"/>
    </row>
    <row r="2726" spans="1:2" x14ac:dyDescent="0.25">
      <c r="A2726" s="1"/>
      <c r="B2726" s="4"/>
    </row>
    <row r="2727" spans="1:2" x14ac:dyDescent="0.25">
      <c r="A2727" s="1"/>
      <c r="B2727" s="4"/>
    </row>
    <row r="2728" spans="1:2" x14ac:dyDescent="0.25">
      <c r="A2728" s="1"/>
      <c r="B2728" s="4"/>
    </row>
    <row r="2729" spans="1:2" x14ac:dyDescent="0.25">
      <c r="A2729" s="1"/>
      <c r="B2729" s="4"/>
    </row>
    <row r="2730" spans="1:2" x14ac:dyDescent="0.25">
      <c r="A2730" s="1"/>
      <c r="B2730" s="4"/>
    </row>
    <row r="2731" spans="1:2" x14ac:dyDescent="0.25">
      <c r="A2731" s="1"/>
      <c r="B2731" s="4"/>
    </row>
    <row r="2732" spans="1:2" x14ac:dyDescent="0.25">
      <c r="A2732" s="1"/>
      <c r="B2732" s="4"/>
    </row>
    <row r="2733" spans="1:2" x14ac:dyDescent="0.25">
      <c r="A2733" s="1"/>
      <c r="B2733" s="4"/>
    </row>
    <row r="2734" spans="1:2" x14ac:dyDescent="0.25">
      <c r="A2734" s="1"/>
      <c r="B2734" s="4"/>
    </row>
    <row r="2735" spans="1:2" x14ac:dyDescent="0.25">
      <c r="A2735" s="1"/>
      <c r="B2735" s="4"/>
    </row>
    <row r="2736" spans="1:2" x14ac:dyDescent="0.25">
      <c r="A2736" s="1"/>
      <c r="B2736" s="4"/>
    </row>
    <row r="2737" spans="1:2" x14ac:dyDescent="0.25">
      <c r="A2737" s="1"/>
      <c r="B2737" s="4"/>
    </row>
    <row r="2738" spans="1:2" x14ac:dyDescent="0.25">
      <c r="A2738" s="1"/>
      <c r="B2738" s="4"/>
    </row>
    <row r="2739" spans="1:2" x14ac:dyDescent="0.25">
      <c r="A2739" s="1"/>
      <c r="B2739" s="4"/>
    </row>
    <row r="2740" spans="1:2" x14ac:dyDescent="0.25">
      <c r="A2740" s="1"/>
      <c r="B2740" s="4"/>
    </row>
    <row r="2741" spans="1:2" x14ac:dyDescent="0.25">
      <c r="A2741" s="1"/>
      <c r="B2741" s="4"/>
    </row>
    <row r="2742" spans="1:2" x14ac:dyDescent="0.25">
      <c r="A2742" s="1"/>
      <c r="B2742" s="4"/>
    </row>
    <row r="2743" spans="1:2" x14ac:dyDescent="0.25">
      <c r="A2743" s="1"/>
      <c r="B2743" s="4"/>
    </row>
    <row r="2744" spans="1:2" x14ac:dyDescent="0.25">
      <c r="A2744" s="1"/>
      <c r="B2744" s="4"/>
    </row>
    <row r="2745" spans="1:2" x14ac:dyDescent="0.25">
      <c r="A2745" s="1"/>
      <c r="B2745" s="4"/>
    </row>
    <row r="2746" spans="1:2" x14ac:dyDescent="0.25">
      <c r="A2746" s="1"/>
      <c r="B2746" s="4"/>
    </row>
    <row r="2747" spans="1:2" x14ac:dyDescent="0.25">
      <c r="A2747" s="1"/>
      <c r="B2747" s="4"/>
    </row>
    <row r="2748" spans="1:2" x14ac:dyDescent="0.25">
      <c r="A2748" s="1"/>
      <c r="B2748" s="4"/>
    </row>
    <row r="2749" spans="1:2" x14ac:dyDescent="0.25">
      <c r="A2749" s="1"/>
      <c r="B2749" s="4"/>
    </row>
    <row r="2750" spans="1:2" x14ac:dyDescent="0.25">
      <c r="A2750" s="1"/>
      <c r="B2750" s="4"/>
    </row>
    <row r="2751" spans="1:2" x14ac:dyDescent="0.25">
      <c r="A2751" s="1"/>
      <c r="B2751" s="4"/>
    </row>
    <row r="2752" spans="1:2" x14ac:dyDescent="0.25">
      <c r="A2752" s="1"/>
      <c r="B2752" s="4"/>
    </row>
    <row r="2753" spans="1:2" x14ac:dyDescent="0.25">
      <c r="A2753" s="1"/>
      <c r="B2753" s="4"/>
    </row>
    <row r="2754" spans="1:2" x14ac:dyDescent="0.25">
      <c r="A2754" s="1"/>
      <c r="B2754" s="4"/>
    </row>
    <row r="2755" spans="1:2" x14ac:dyDescent="0.25">
      <c r="A2755" s="1"/>
      <c r="B2755" s="4"/>
    </row>
    <row r="2756" spans="1:2" x14ac:dyDescent="0.25">
      <c r="A2756" s="1"/>
      <c r="B2756" s="4"/>
    </row>
    <row r="2757" spans="1:2" x14ac:dyDescent="0.25">
      <c r="A2757" s="1"/>
      <c r="B2757" s="4"/>
    </row>
    <row r="2758" spans="1:2" x14ac:dyDescent="0.25">
      <c r="A2758" s="1"/>
      <c r="B2758" s="4"/>
    </row>
    <row r="2759" spans="1:2" x14ac:dyDescent="0.25">
      <c r="A2759" s="1"/>
      <c r="B2759" s="4"/>
    </row>
    <row r="2760" spans="1:2" x14ac:dyDescent="0.25">
      <c r="A2760" s="1"/>
      <c r="B2760" s="4"/>
    </row>
    <row r="2761" spans="1:2" x14ac:dyDescent="0.25">
      <c r="A2761" s="1"/>
      <c r="B2761" s="4"/>
    </row>
    <row r="2762" spans="1:2" x14ac:dyDescent="0.25">
      <c r="A2762" s="1"/>
      <c r="B2762" s="4"/>
    </row>
    <row r="2763" spans="1:2" x14ac:dyDescent="0.25">
      <c r="A2763" s="1"/>
      <c r="B2763" s="4"/>
    </row>
    <row r="2764" spans="1:2" x14ac:dyDescent="0.25">
      <c r="A2764" s="1"/>
      <c r="B2764" s="4"/>
    </row>
    <row r="2765" spans="1:2" x14ac:dyDescent="0.25">
      <c r="A2765" s="1"/>
      <c r="B2765" s="4"/>
    </row>
    <row r="2766" spans="1:2" x14ac:dyDescent="0.25">
      <c r="A2766" s="1"/>
      <c r="B2766" s="4"/>
    </row>
    <row r="2767" spans="1:2" x14ac:dyDescent="0.25">
      <c r="A2767" s="1"/>
      <c r="B2767" s="4"/>
    </row>
    <row r="2768" spans="1:2" x14ac:dyDescent="0.25">
      <c r="A2768" s="1"/>
      <c r="B2768" s="4"/>
    </row>
    <row r="2769" spans="1:2" x14ac:dyDescent="0.25">
      <c r="A2769" s="1"/>
      <c r="B2769" s="4"/>
    </row>
    <row r="2770" spans="1:2" x14ac:dyDescent="0.25">
      <c r="A2770" s="1"/>
      <c r="B2770" s="4"/>
    </row>
    <row r="2771" spans="1:2" x14ac:dyDescent="0.25">
      <c r="A2771" s="1"/>
      <c r="B2771" s="4"/>
    </row>
    <row r="2772" spans="1:2" x14ac:dyDescent="0.25">
      <c r="A2772" s="1"/>
      <c r="B2772" s="4"/>
    </row>
    <row r="2773" spans="1:2" x14ac:dyDescent="0.25">
      <c r="A2773" s="1"/>
      <c r="B2773" s="4"/>
    </row>
    <row r="2774" spans="1:2" x14ac:dyDescent="0.25">
      <c r="A2774" s="1"/>
      <c r="B2774" s="4"/>
    </row>
    <row r="2775" spans="1:2" x14ac:dyDescent="0.25">
      <c r="A2775" s="1"/>
      <c r="B2775" s="4"/>
    </row>
    <row r="2776" spans="1:2" x14ac:dyDescent="0.25">
      <c r="A2776" s="1"/>
      <c r="B2776" s="4"/>
    </row>
    <row r="2777" spans="1:2" x14ac:dyDescent="0.25">
      <c r="A2777" s="1"/>
      <c r="B2777" s="4"/>
    </row>
    <row r="2778" spans="1:2" x14ac:dyDescent="0.25">
      <c r="A2778" s="1"/>
      <c r="B2778" s="4"/>
    </row>
    <row r="2779" spans="1:2" x14ac:dyDescent="0.25">
      <c r="A2779" s="1"/>
      <c r="B2779" s="4"/>
    </row>
    <row r="2780" spans="1:2" x14ac:dyDescent="0.25">
      <c r="A2780" s="1"/>
      <c r="B2780" s="4"/>
    </row>
    <row r="2781" spans="1:2" x14ac:dyDescent="0.25">
      <c r="A2781" s="1"/>
      <c r="B2781" s="4"/>
    </row>
    <row r="2782" spans="1:2" x14ac:dyDescent="0.25">
      <c r="A2782" s="1"/>
      <c r="B2782" s="4"/>
    </row>
    <row r="2783" spans="1:2" x14ac:dyDescent="0.25">
      <c r="A2783" s="1"/>
      <c r="B2783" s="4"/>
    </row>
    <row r="2784" spans="1:2" x14ac:dyDescent="0.25">
      <c r="A2784" s="1"/>
      <c r="B2784" s="4"/>
    </row>
    <row r="2785" spans="1:2" x14ac:dyDescent="0.25">
      <c r="A2785" s="1"/>
      <c r="B2785" s="4"/>
    </row>
    <row r="2786" spans="1:2" x14ac:dyDescent="0.25">
      <c r="A2786" s="1"/>
      <c r="B2786" s="4"/>
    </row>
    <row r="2787" spans="1:2" x14ac:dyDescent="0.25">
      <c r="A2787" s="1"/>
      <c r="B2787" s="4"/>
    </row>
    <row r="2788" spans="1:2" x14ac:dyDescent="0.25">
      <c r="A2788" s="1"/>
      <c r="B2788" s="4"/>
    </row>
    <row r="2789" spans="1:2" x14ac:dyDescent="0.25">
      <c r="A2789" s="1"/>
      <c r="B2789" s="4"/>
    </row>
    <row r="2790" spans="1:2" x14ac:dyDescent="0.25">
      <c r="A2790" s="1"/>
      <c r="B2790" s="4"/>
    </row>
    <row r="2791" spans="1:2" x14ac:dyDescent="0.25">
      <c r="A2791" s="1"/>
      <c r="B2791" s="4"/>
    </row>
    <row r="2792" spans="1:2" x14ac:dyDescent="0.25">
      <c r="A2792" s="1"/>
      <c r="B2792" s="4"/>
    </row>
    <row r="2793" spans="1:2" x14ac:dyDescent="0.25">
      <c r="A2793" s="1"/>
      <c r="B2793" s="4"/>
    </row>
    <row r="2794" spans="1:2" x14ac:dyDescent="0.25">
      <c r="A2794" s="1"/>
      <c r="B2794" s="4"/>
    </row>
    <row r="2795" spans="1:2" x14ac:dyDescent="0.25">
      <c r="A2795" s="1"/>
      <c r="B2795" s="4"/>
    </row>
    <row r="2796" spans="1:2" x14ac:dyDescent="0.25">
      <c r="A2796" s="1"/>
      <c r="B2796" s="4"/>
    </row>
    <row r="2797" spans="1:2" x14ac:dyDescent="0.25">
      <c r="A2797" s="1"/>
      <c r="B2797" s="4"/>
    </row>
    <row r="2798" spans="1:2" x14ac:dyDescent="0.25">
      <c r="A2798" s="1"/>
      <c r="B2798" s="4"/>
    </row>
    <row r="2799" spans="1:2" x14ac:dyDescent="0.25">
      <c r="A2799" s="1"/>
      <c r="B2799" s="4"/>
    </row>
    <row r="2800" spans="1:2" x14ac:dyDescent="0.25">
      <c r="A2800" s="1"/>
      <c r="B2800" s="4"/>
    </row>
    <row r="2801" spans="1:2" x14ac:dyDescent="0.25">
      <c r="A2801" s="1"/>
      <c r="B2801" s="4"/>
    </row>
    <row r="2802" spans="1:2" x14ac:dyDescent="0.25">
      <c r="A2802" s="1"/>
      <c r="B2802" s="4"/>
    </row>
    <row r="2803" spans="1:2" x14ac:dyDescent="0.25">
      <c r="A2803" s="1"/>
      <c r="B2803" s="4"/>
    </row>
    <row r="2804" spans="1:2" x14ac:dyDescent="0.25">
      <c r="A2804" s="1"/>
      <c r="B2804" s="4"/>
    </row>
    <row r="2805" spans="1:2" x14ac:dyDescent="0.25">
      <c r="A2805" s="1"/>
      <c r="B2805" s="4"/>
    </row>
    <row r="2806" spans="1:2" x14ac:dyDescent="0.25">
      <c r="A2806" s="1"/>
      <c r="B2806" s="4"/>
    </row>
    <row r="2807" spans="1:2" x14ac:dyDescent="0.25">
      <c r="A2807" s="1"/>
      <c r="B2807" s="4"/>
    </row>
    <row r="2808" spans="1:2" x14ac:dyDescent="0.25">
      <c r="A2808" s="1"/>
      <c r="B2808" s="4"/>
    </row>
    <row r="2809" spans="1:2" x14ac:dyDescent="0.25">
      <c r="A2809" s="1"/>
      <c r="B2809" s="4"/>
    </row>
    <row r="2810" spans="1:2" x14ac:dyDescent="0.25">
      <c r="A2810" s="1"/>
      <c r="B2810" s="4"/>
    </row>
    <row r="2811" spans="1:2" x14ac:dyDescent="0.25">
      <c r="A2811" s="1"/>
      <c r="B2811" s="4"/>
    </row>
    <row r="2812" spans="1:2" x14ac:dyDescent="0.25">
      <c r="A2812" s="1"/>
      <c r="B2812" s="4"/>
    </row>
    <row r="2813" spans="1:2" x14ac:dyDescent="0.25">
      <c r="A2813" s="1"/>
      <c r="B2813" s="4"/>
    </row>
    <row r="2814" spans="1:2" x14ac:dyDescent="0.25">
      <c r="A2814" s="1"/>
      <c r="B2814" s="4"/>
    </row>
    <row r="2815" spans="1:2" x14ac:dyDescent="0.25">
      <c r="A2815" s="1"/>
      <c r="B2815" s="4"/>
    </row>
    <row r="2816" spans="1:2" x14ac:dyDescent="0.25">
      <c r="A2816" s="1"/>
      <c r="B2816" s="4"/>
    </row>
    <row r="2817" spans="1:2" x14ac:dyDescent="0.25">
      <c r="A2817" s="1"/>
      <c r="B2817" s="4"/>
    </row>
    <row r="2818" spans="1:2" x14ac:dyDescent="0.25">
      <c r="A2818" s="1"/>
      <c r="B2818" s="4"/>
    </row>
    <row r="2819" spans="1:2" x14ac:dyDescent="0.25">
      <c r="A2819" s="1"/>
      <c r="B2819" s="4"/>
    </row>
    <row r="2820" spans="1:2" x14ac:dyDescent="0.25">
      <c r="A2820" s="1"/>
      <c r="B2820" s="4"/>
    </row>
    <row r="2821" spans="1:2" x14ac:dyDescent="0.25">
      <c r="A2821" s="1"/>
      <c r="B2821" s="4"/>
    </row>
    <row r="2822" spans="1:2" x14ac:dyDescent="0.25">
      <c r="A2822" s="1"/>
      <c r="B2822" s="4"/>
    </row>
    <row r="2823" spans="1:2" x14ac:dyDescent="0.25">
      <c r="A2823" s="1"/>
      <c r="B2823" s="4"/>
    </row>
    <row r="2824" spans="1:2" x14ac:dyDescent="0.25">
      <c r="A2824" s="1"/>
      <c r="B2824" s="4"/>
    </row>
    <row r="2825" spans="1:2" x14ac:dyDescent="0.25">
      <c r="A2825" s="1"/>
      <c r="B2825" s="4"/>
    </row>
    <row r="2826" spans="1:2" x14ac:dyDescent="0.25">
      <c r="A2826" s="1"/>
      <c r="B2826" s="4"/>
    </row>
    <row r="2827" spans="1:2" x14ac:dyDescent="0.25">
      <c r="A2827" s="1"/>
      <c r="B2827" s="4"/>
    </row>
    <row r="2828" spans="1:2" x14ac:dyDescent="0.25">
      <c r="A2828" s="1"/>
      <c r="B2828" s="4"/>
    </row>
    <row r="2829" spans="1:2" x14ac:dyDescent="0.25">
      <c r="A2829" s="1"/>
      <c r="B2829" s="4"/>
    </row>
    <row r="2830" spans="1:2" x14ac:dyDescent="0.25">
      <c r="A2830" s="1"/>
      <c r="B2830" s="4"/>
    </row>
    <row r="2831" spans="1:2" x14ac:dyDescent="0.25">
      <c r="A2831" s="1"/>
      <c r="B2831" s="4"/>
    </row>
    <row r="2832" spans="1:2" x14ac:dyDescent="0.25">
      <c r="A2832" s="1"/>
      <c r="B2832" s="4"/>
    </row>
    <row r="2833" spans="1:2" x14ac:dyDescent="0.25">
      <c r="A2833" s="1"/>
      <c r="B2833" s="4"/>
    </row>
    <row r="2834" spans="1:2" x14ac:dyDescent="0.25">
      <c r="A2834" s="1"/>
      <c r="B2834" s="4"/>
    </row>
    <row r="2835" spans="1:2" x14ac:dyDescent="0.25">
      <c r="A2835" s="1"/>
      <c r="B2835" s="4"/>
    </row>
    <row r="2836" spans="1:2" x14ac:dyDescent="0.25">
      <c r="A2836" s="1"/>
      <c r="B2836" s="4"/>
    </row>
    <row r="2837" spans="1:2" x14ac:dyDescent="0.25">
      <c r="A2837" s="1"/>
      <c r="B2837" s="4"/>
    </row>
    <row r="2838" spans="1:2" x14ac:dyDescent="0.25">
      <c r="A2838" s="1"/>
      <c r="B2838" s="4"/>
    </row>
    <row r="2839" spans="1:2" x14ac:dyDescent="0.25">
      <c r="A2839" s="1"/>
      <c r="B2839" s="4"/>
    </row>
    <row r="2840" spans="1:2" x14ac:dyDescent="0.25">
      <c r="A2840" s="1"/>
      <c r="B2840" s="4"/>
    </row>
    <row r="2841" spans="1:2" x14ac:dyDescent="0.25">
      <c r="A2841" s="1"/>
      <c r="B2841" s="4"/>
    </row>
    <row r="2842" spans="1:2" x14ac:dyDescent="0.25">
      <c r="A2842" s="1"/>
      <c r="B2842" s="4"/>
    </row>
    <row r="2843" spans="1:2" x14ac:dyDescent="0.25">
      <c r="A2843" s="1"/>
      <c r="B2843" s="4"/>
    </row>
    <row r="2844" spans="1:2" x14ac:dyDescent="0.25">
      <c r="A2844" s="1"/>
      <c r="B2844" s="4"/>
    </row>
    <row r="2845" spans="1:2" x14ac:dyDescent="0.25">
      <c r="A2845" s="1"/>
      <c r="B2845" s="4"/>
    </row>
    <row r="2846" spans="1:2" x14ac:dyDescent="0.25">
      <c r="A2846" s="1"/>
      <c r="B2846" s="4"/>
    </row>
    <row r="2847" spans="1:2" x14ac:dyDescent="0.25">
      <c r="A2847" s="1"/>
      <c r="B2847" s="4"/>
    </row>
    <row r="2848" spans="1:2" x14ac:dyDescent="0.25">
      <c r="A2848" s="1"/>
      <c r="B2848" s="4"/>
    </row>
    <row r="2849" spans="1:2" x14ac:dyDescent="0.25">
      <c r="A2849" s="1"/>
      <c r="B2849" s="4"/>
    </row>
    <row r="2850" spans="1:2" x14ac:dyDescent="0.25">
      <c r="A2850" s="1"/>
      <c r="B2850" s="4"/>
    </row>
    <row r="2851" spans="1:2" x14ac:dyDescent="0.25">
      <c r="A2851" s="1"/>
      <c r="B2851" s="4"/>
    </row>
    <row r="2852" spans="1:2" x14ac:dyDescent="0.25">
      <c r="A2852" s="1"/>
      <c r="B2852" s="4"/>
    </row>
    <row r="2853" spans="1:2" x14ac:dyDescent="0.25">
      <c r="A2853" s="1"/>
      <c r="B2853" s="4"/>
    </row>
    <row r="2854" spans="1:2" x14ac:dyDescent="0.25">
      <c r="A2854" s="1"/>
      <c r="B2854" s="4"/>
    </row>
    <row r="2855" spans="1:2" x14ac:dyDescent="0.25">
      <c r="A2855" s="1"/>
      <c r="B2855" s="4"/>
    </row>
    <row r="2856" spans="1:2" x14ac:dyDescent="0.25">
      <c r="A2856" s="1"/>
      <c r="B2856" s="4"/>
    </row>
    <row r="2857" spans="1:2" x14ac:dyDescent="0.25">
      <c r="A2857" s="1"/>
      <c r="B2857" s="4"/>
    </row>
    <row r="2858" spans="1:2" x14ac:dyDescent="0.25">
      <c r="A2858" s="1"/>
      <c r="B2858" s="4"/>
    </row>
    <row r="2859" spans="1:2" x14ac:dyDescent="0.25">
      <c r="A2859" s="1"/>
      <c r="B2859" s="4"/>
    </row>
    <row r="2860" spans="1:2" x14ac:dyDescent="0.25">
      <c r="A2860" s="1"/>
      <c r="B2860" s="4"/>
    </row>
    <row r="2861" spans="1:2" x14ac:dyDescent="0.25">
      <c r="A2861" s="1"/>
      <c r="B2861" s="4"/>
    </row>
    <row r="2862" spans="1:2" x14ac:dyDescent="0.25">
      <c r="A2862" s="1"/>
      <c r="B2862" s="4"/>
    </row>
    <row r="2863" spans="1:2" x14ac:dyDescent="0.25">
      <c r="A2863" s="1"/>
      <c r="B2863" s="4"/>
    </row>
    <row r="2864" spans="1:2" x14ac:dyDescent="0.25">
      <c r="A2864" s="1"/>
      <c r="B2864" s="4"/>
    </row>
    <row r="2865" spans="1:2" x14ac:dyDescent="0.25">
      <c r="A2865" s="1"/>
      <c r="B2865" s="4"/>
    </row>
    <row r="2866" spans="1:2" x14ac:dyDescent="0.25">
      <c r="A2866" s="1"/>
      <c r="B2866" s="4"/>
    </row>
    <row r="2867" spans="1:2" x14ac:dyDescent="0.25">
      <c r="A2867" s="1"/>
      <c r="B2867" s="4"/>
    </row>
    <row r="2868" spans="1:2" x14ac:dyDescent="0.25">
      <c r="A2868" s="1"/>
      <c r="B2868" s="4"/>
    </row>
    <row r="2869" spans="1:2" x14ac:dyDescent="0.25">
      <c r="A2869" s="1"/>
      <c r="B2869" s="4"/>
    </row>
    <row r="2870" spans="1:2" x14ac:dyDescent="0.25">
      <c r="A2870" s="1"/>
      <c r="B2870" s="4"/>
    </row>
    <row r="2871" spans="1:2" x14ac:dyDescent="0.25">
      <c r="A2871" s="1"/>
      <c r="B2871" s="4"/>
    </row>
    <row r="2872" spans="1:2" x14ac:dyDescent="0.25">
      <c r="A2872" s="1"/>
      <c r="B2872" s="4"/>
    </row>
    <row r="2873" spans="1:2" x14ac:dyDescent="0.25">
      <c r="A2873" s="1"/>
      <c r="B2873" s="4"/>
    </row>
    <row r="2874" spans="1:2" x14ac:dyDescent="0.25">
      <c r="A2874" s="1"/>
      <c r="B2874" s="4"/>
    </row>
    <row r="2875" spans="1:2" x14ac:dyDescent="0.25">
      <c r="A2875" s="1"/>
      <c r="B2875" s="4"/>
    </row>
    <row r="2876" spans="1:2" x14ac:dyDescent="0.25">
      <c r="A2876" s="1"/>
      <c r="B2876" s="4"/>
    </row>
    <row r="2877" spans="1:2" x14ac:dyDescent="0.25">
      <c r="A2877" s="1"/>
      <c r="B2877" s="4"/>
    </row>
    <row r="2878" spans="1:2" x14ac:dyDescent="0.25">
      <c r="A2878" s="1"/>
      <c r="B2878" s="4"/>
    </row>
    <row r="2879" spans="1:2" x14ac:dyDescent="0.25">
      <c r="A2879" s="1"/>
      <c r="B2879" s="4"/>
    </row>
    <row r="2880" spans="1:2" x14ac:dyDescent="0.25">
      <c r="A2880" s="1"/>
      <c r="B2880" s="4"/>
    </row>
    <row r="2881" spans="1:2" x14ac:dyDescent="0.25">
      <c r="A2881" s="1"/>
      <c r="B2881" s="4"/>
    </row>
    <row r="2882" spans="1:2" x14ac:dyDescent="0.25">
      <c r="A2882" s="1"/>
      <c r="B2882" s="4"/>
    </row>
    <row r="2883" spans="1:2" x14ac:dyDescent="0.25">
      <c r="A2883" s="1"/>
      <c r="B2883" s="4"/>
    </row>
    <row r="2884" spans="1:2" x14ac:dyDescent="0.25">
      <c r="A2884" s="1"/>
      <c r="B2884" s="4"/>
    </row>
    <row r="2885" spans="1:2" x14ac:dyDescent="0.25">
      <c r="A2885" s="1"/>
      <c r="B2885" s="4"/>
    </row>
    <row r="2886" spans="1:2" x14ac:dyDescent="0.25">
      <c r="A2886" s="1"/>
      <c r="B2886" s="4"/>
    </row>
    <row r="2887" spans="1:2" x14ac:dyDescent="0.25">
      <c r="A2887" s="1"/>
      <c r="B2887" s="4"/>
    </row>
    <row r="2888" spans="1:2" x14ac:dyDescent="0.25">
      <c r="A2888" s="1"/>
      <c r="B2888" s="4"/>
    </row>
    <row r="2889" spans="1:2" x14ac:dyDescent="0.25">
      <c r="A2889" s="1"/>
      <c r="B2889" s="4"/>
    </row>
    <row r="2890" spans="1:2" x14ac:dyDescent="0.25">
      <c r="A2890" s="1"/>
      <c r="B2890" s="4"/>
    </row>
    <row r="2891" spans="1:2" x14ac:dyDescent="0.25">
      <c r="A2891" s="1"/>
      <c r="B2891" s="4"/>
    </row>
    <row r="2892" spans="1:2" x14ac:dyDescent="0.25">
      <c r="A2892" s="1"/>
      <c r="B2892" s="4"/>
    </row>
    <row r="2893" spans="1:2" x14ac:dyDescent="0.25">
      <c r="A2893" s="1"/>
      <c r="B2893" s="4"/>
    </row>
    <row r="2894" spans="1:2" x14ac:dyDescent="0.25">
      <c r="A2894" s="1"/>
      <c r="B2894" s="4"/>
    </row>
    <row r="2895" spans="1:2" x14ac:dyDescent="0.25">
      <c r="A2895" s="1"/>
      <c r="B2895" s="4"/>
    </row>
    <row r="2896" spans="1:2" x14ac:dyDescent="0.25">
      <c r="A2896" s="1"/>
      <c r="B2896" s="4"/>
    </row>
    <row r="2897" spans="1:2" x14ac:dyDescent="0.25">
      <c r="A2897" s="1"/>
      <c r="B2897" s="4"/>
    </row>
    <row r="2898" spans="1:2" x14ac:dyDescent="0.25">
      <c r="A2898" s="1"/>
      <c r="B2898" s="4"/>
    </row>
    <row r="2899" spans="1:2" x14ac:dyDescent="0.25">
      <c r="A2899" s="1"/>
      <c r="B2899" s="4"/>
    </row>
    <row r="2900" spans="1:2" x14ac:dyDescent="0.25">
      <c r="A2900" s="1"/>
      <c r="B2900" s="4"/>
    </row>
    <row r="2901" spans="1:2" x14ac:dyDescent="0.25">
      <c r="A2901" s="1"/>
      <c r="B2901" s="4"/>
    </row>
    <row r="2902" spans="1:2" x14ac:dyDescent="0.25">
      <c r="A2902" s="1"/>
      <c r="B2902" s="4"/>
    </row>
    <row r="2903" spans="1:2" x14ac:dyDescent="0.25">
      <c r="A2903" s="1"/>
      <c r="B2903" s="4"/>
    </row>
    <row r="2904" spans="1:2" x14ac:dyDescent="0.25">
      <c r="A2904" s="1"/>
      <c r="B2904" s="4"/>
    </row>
    <row r="2905" spans="1:2" x14ac:dyDescent="0.25">
      <c r="A2905" s="1"/>
      <c r="B2905" s="4"/>
    </row>
    <row r="2906" spans="1:2" x14ac:dyDescent="0.25">
      <c r="A2906" s="1"/>
      <c r="B2906" s="4"/>
    </row>
    <row r="2907" spans="1:2" x14ac:dyDescent="0.25">
      <c r="A2907" s="1"/>
      <c r="B2907" s="4"/>
    </row>
    <row r="2908" spans="1:2" x14ac:dyDescent="0.25">
      <c r="A2908" s="1"/>
      <c r="B2908" s="4"/>
    </row>
    <row r="2909" spans="1:2" x14ac:dyDescent="0.25">
      <c r="A2909" s="1"/>
      <c r="B2909" s="4"/>
    </row>
    <row r="2910" spans="1:2" x14ac:dyDescent="0.25">
      <c r="A2910" s="1"/>
      <c r="B2910" s="4"/>
    </row>
    <row r="2911" spans="1:2" x14ac:dyDescent="0.25">
      <c r="A2911" s="1"/>
      <c r="B2911" s="4"/>
    </row>
    <row r="2912" spans="1:2" x14ac:dyDescent="0.25">
      <c r="A2912" s="1"/>
      <c r="B2912" s="4"/>
    </row>
    <row r="2913" spans="1:2" x14ac:dyDescent="0.25">
      <c r="A2913" s="1"/>
      <c r="B2913" s="4"/>
    </row>
    <row r="2914" spans="1:2" x14ac:dyDescent="0.25">
      <c r="A2914" s="1"/>
      <c r="B2914" s="4"/>
    </row>
    <row r="2915" spans="1:2" x14ac:dyDescent="0.25">
      <c r="A2915" s="1"/>
      <c r="B2915" s="4"/>
    </row>
    <row r="2916" spans="1:2" x14ac:dyDescent="0.25">
      <c r="A2916" s="1"/>
      <c r="B2916" s="4"/>
    </row>
    <row r="2917" spans="1:2" x14ac:dyDescent="0.25">
      <c r="A2917" s="1"/>
      <c r="B2917" s="4"/>
    </row>
    <row r="2918" spans="1:2" x14ac:dyDescent="0.25">
      <c r="A2918" s="1"/>
      <c r="B2918" s="4"/>
    </row>
    <row r="2919" spans="1:2" x14ac:dyDescent="0.25">
      <c r="A2919" s="1"/>
      <c r="B2919" s="4"/>
    </row>
    <row r="2920" spans="1:2" x14ac:dyDescent="0.25">
      <c r="A2920" s="1"/>
      <c r="B2920" s="4"/>
    </row>
    <row r="2921" spans="1:2" x14ac:dyDescent="0.25">
      <c r="A2921" s="1"/>
      <c r="B2921" s="4"/>
    </row>
    <row r="2922" spans="1:2" x14ac:dyDescent="0.25">
      <c r="A2922" s="1"/>
      <c r="B2922" s="4"/>
    </row>
    <row r="2923" spans="1:2" x14ac:dyDescent="0.25">
      <c r="A2923" s="1"/>
      <c r="B2923" s="4"/>
    </row>
    <row r="2924" spans="1:2" x14ac:dyDescent="0.25">
      <c r="A2924" s="1"/>
      <c r="B2924" s="4"/>
    </row>
    <row r="2925" spans="1:2" x14ac:dyDescent="0.25">
      <c r="A2925" s="1"/>
      <c r="B2925" s="4"/>
    </row>
    <row r="2926" spans="1:2" x14ac:dyDescent="0.25">
      <c r="A2926" s="1"/>
      <c r="B2926" s="4"/>
    </row>
    <row r="2927" spans="1:2" x14ac:dyDescent="0.25">
      <c r="A2927" s="1"/>
      <c r="B2927" s="4"/>
    </row>
    <row r="2928" spans="1:2" x14ac:dyDescent="0.25">
      <c r="A2928" s="1"/>
      <c r="B2928" s="4"/>
    </row>
    <row r="2929" spans="1:2" x14ac:dyDescent="0.25">
      <c r="A2929" s="1"/>
      <c r="B2929" s="4"/>
    </row>
    <row r="2930" spans="1:2" x14ac:dyDescent="0.25">
      <c r="A2930" s="1"/>
      <c r="B2930" s="4"/>
    </row>
    <row r="2931" spans="1:2" x14ac:dyDescent="0.25">
      <c r="A2931" s="1"/>
      <c r="B2931" s="4"/>
    </row>
    <row r="2932" spans="1:2" x14ac:dyDescent="0.25">
      <c r="A2932" s="1"/>
      <c r="B2932" s="4"/>
    </row>
    <row r="2933" spans="1:2" x14ac:dyDescent="0.25">
      <c r="A2933" s="1"/>
      <c r="B2933" s="4"/>
    </row>
    <row r="2934" spans="1:2" x14ac:dyDescent="0.25">
      <c r="A2934" s="1"/>
      <c r="B2934" s="4"/>
    </row>
    <row r="2935" spans="1:2" x14ac:dyDescent="0.25">
      <c r="A2935" s="1"/>
      <c r="B2935" s="4"/>
    </row>
    <row r="2936" spans="1:2" x14ac:dyDescent="0.25">
      <c r="A2936" s="1"/>
      <c r="B2936" s="4"/>
    </row>
    <row r="2937" spans="1:2" x14ac:dyDescent="0.25">
      <c r="A2937" s="1"/>
      <c r="B2937" s="4"/>
    </row>
    <row r="2938" spans="1:2" x14ac:dyDescent="0.25">
      <c r="A2938" s="1"/>
      <c r="B2938" s="4"/>
    </row>
    <row r="2939" spans="1:2" x14ac:dyDescent="0.25">
      <c r="A2939" s="1"/>
      <c r="B2939" s="4"/>
    </row>
    <row r="2940" spans="1:2" x14ac:dyDescent="0.25">
      <c r="A2940" s="1"/>
      <c r="B2940" s="4"/>
    </row>
    <row r="2941" spans="1:2" x14ac:dyDescent="0.25">
      <c r="A2941" s="1"/>
      <c r="B2941" s="4"/>
    </row>
    <row r="2942" spans="1:2" x14ac:dyDescent="0.25">
      <c r="A2942" s="1"/>
      <c r="B2942" s="4"/>
    </row>
    <row r="2943" spans="1:2" x14ac:dyDescent="0.25">
      <c r="A2943" s="1"/>
      <c r="B2943" s="4"/>
    </row>
    <row r="2944" spans="1:2" x14ac:dyDescent="0.25">
      <c r="A2944" s="1"/>
      <c r="B2944" s="4"/>
    </row>
    <row r="2945" spans="1:2" x14ac:dyDescent="0.25">
      <c r="A2945" s="1"/>
      <c r="B2945" s="4"/>
    </row>
    <row r="2946" spans="1:2" x14ac:dyDescent="0.25">
      <c r="A2946" s="1"/>
      <c r="B2946" s="4"/>
    </row>
    <row r="2947" spans="1:2" x14ac:dyDescent="0.25">
      <c r="A2947" s="1"/>
      <c r="B2947" s="4"/>
    </row>
    <row r="2948" spans="1:2" x14ac:dyDescent="0.25">
      <c r="A2948" s="2"/>
      <c r="B2948" s="4"/>
    </row>
    <row r="2949" spans="1:2" x14ac:dyDescent="0.25">
      <c r="A2949" s="2"/>
      <c r="B2949" s="4"/>
    </row>
    <row r="2950" spans="1:2" x14ac:dyDescent="0.25">
      <c r="A2950" s="2"/>
      <c r="B2950" s="4"/>
    </row>
    <row r="2951" spans="1:2" x14ac:dyDescent="0.25">
      <c r="A2951" s="2"/>
      <c r="B2951" s="4"/>
    </row>
    <row r="2952" spans="1:2" x14ac:dyDescent="0.25">
      <c r="A2952" s="2"/>
      <c r="B2952" s="4"/>
    </row>
    <row r="2953" spans="1:2" x14ac:dyDescent="0.25">
      <c r="A2953" s="2"/>
      <c r="B2953" s="4"/>
    </row>
    <row r="2954" spans="1:2" x14ac:dyDescent="0.25">
      <c r="A2954" s="2"/>
      <c r="B2954" s="4"/>
    </row>
    <row r="2955" spans="1:2" x14ac:dyDescent="0.25">
      <c r="A2955" s="2"/>
      <c r="B2955" s="4"/>
    </row>
    <row r="2956" spans="1:2" x14ac:dyDescent="0.25">
      <c r="A2956" s="2"/>
      <c r="B2956" s="4"/>
    </row>
    <row r="2957" spans="1:2" x14ac:dyDescent="0.25">
      <c r="A2957" s="2"/>
      <c r="B2957" s="4"/>
    </row>
    <row r="2958" spans="1:2" x14ac:dyDescent="0.25">
      <c r="A2958" s="2"/>
      <c r="B2958" s="4"/>
    </row>
    <row r="2959" spans="1:2" x14ac:dyDescent="0.25">
      <c r="A2959" s="2"/>
      <c r="B2959" s="4"/>
    </row>
    <row r="2960" spans="1:2" x14ac:dyDescent="0.25">
      <c r="A2960" s="2"/>
      <c r="B2960" s="4"/>
    </row>
    <row r="2961" spans="1:2" x14ac:dyDescent="0.25">
      <c r="A2961" s="2"/>
      <c r="B2961" s="4"/>
    </row>
    <row r="2962" spans="1:2" x14ac:dyDescent="0.25">
      <c r="A2962" s="2"/>
      <c r="B2962" s="4"/>
    </row>
    <row r="2963" spans="1:2" x14ac:dyDescent="0.25">
      <c r="A2963" s="2"/>
      <c r="B2963" s="4"/>
    </row>
    <row r="2964" spans="1:2" x14ac:dyDescent="0.25">
      <c r="A2964" s="2"/>
      <c r="B2964" s="4"/>
    </row>
    <row r="2965" spans="1:2" x14ac:dyDescent="0.25">
      <c r="A2965" s="2"/>
      <c r="B2965" s="4"/>
    </row>
    <row r="2966" spans="1:2" x14ac:dyDescent="0.25">
      <c r="A2966" s="2"/>
      <c r="B2966" s="4"/>
    </row>
    <row r="2967" spans="1:2" x14ac:dyDescent="0.25">
      <c r="A2967" s="2"/>
      <c r="B2967" s="4"/>
    </row>
    <row r="2968" spans="1:2" x14ac:dyDescent="0.25">
      <c r="A2968" s="2"/>
      <c r="B2968" s="4"/>
    </row>
    <row r="2969" spans="1:2" x14ac:dyDescent="0.25">
      <c r="A2969" s="2"/>
      <c r="B2969" s="4"/>
    </row>
    <row r="2970" spans="1:2" x14ac:dyDescent="0.25">
      <c r="A2970" s="2"/>
      <c r="B2970" s="4"/>
    </row>
    <row r="2971" spans="1:2" x14ac:dyDescent="0.25">
      <c r="A2971" s="2"/>
      <c r="B2971" s="4"/>
    </row>
    <row r="2972" spans="1:2" x14ac:dyDescent="0.25">
      <c r="A2972" s="2"/>
      <c r="B2972" s="4"/>
    </row>
    <row r="2973" spans="1:2" x14ac:dyDescent="0.25">
      <c r="A2973" s="2"/>
      <c r="B2973" s="4"/>
    </row>
    <row r="2974" spans="1:2" x14ac:dyDescent="0.25">
      <c r="A2974" s="2"/>
      <c r="B2974" s="4"/>
    </row>
    <row r="2975" spans="1:2" x14ac:dyDescent="0.25">
      <c r="A2975" s="2"/>
      <c r="B2975" s="4"/>
    </row>
    <row r="2976" spans="1:2" x14ac:dyDescent="0.25">
      <c r="A2976" s="2"/>
      <c r="B2976" s="4"/>
    </row>
    <row r="2977" spans="1:2" x14ac:dyDescent="0.25">
      <c r="A2977" s="2"/>
      <c r="B2977" s="4"/>
    </row>
    <row r="2978" spans="1:2" x14ac:dyDescent="0.25">
      <c r="A2978" s="2"/>
      <c r="B2978" s="4"/>
    </row>
    <row r="2979" spans="1:2" x14ac:dyDescent="0.25">
      <c r="A2979" s="2"/>
      <c r="B2979" s="4"/>
    </row>
    <row r="2980" spans="1:2" x14ac:dyDescent="0.25">
      <c r="A2980" s="2"/>
      <c r="B2980" s="4"/>
    </row>
    <row r="2981" spans="1:2" x14ac:dyDescent="0.25">
      <c r="A2981" s="2"/>
      <c r="B2981" s="4"/>
    </row>
    <row r="2982" spans="1:2" x14ac:dyDescent="0.25">
      <c r="A2982" s="2"/>
      <c r="B2982" s="4"/>
    </row>
    <row r="2983" spans="1:2" x14ac:dyDescent="0.25">
      <c r="A2983" s="2"/>
      <c r="B2983" s="4"/>
    </row>
    <row r="2984" spans="1:2" x14ac:dyDescent="0.25">
      <c r="A2984" s="2"/>
      <c r="B2984" s="4"/>
    </row>
    <row r="2985" spans="1:2" x14ac:dyDescent="0.25">
      <c r="A2985" s="2"/>
      <c r="B2985" s="4"/>
    </row>
    <row r="2986" spans="1:2" x14ac:dyDescent="0.25">
      <c r="A2986" s="2"/>
      <c r="B2986" s="4"/>
    </row>
    <row r="2987" spans="1:2" x14ac:dyDescent="0.25">
      <c r="A2987" s="2"/>
      <c r="B2987" s="4"/>
    </row>
    <row r="2988" spans="1:2" x14ac:dyDescent="0.25">
      <c r="A2988" s="2"/>
      <c r="B2988" s="4"/>
    </row>
    <row r="2989" spans="1:2" x14ac:dyDescent="0.25">
      <c r="A2989" s="2"/>
      <c r="B2989" s="4"/>
    </row>
    <row r="2990" spans="1:2" x14ac:dyDescent="0.25">
      <c r="A2990" s="2"/>
      <c r="B2990" s="4"/>
    </row>
    <row r="2991" spans="1:2" x14ac:dyDescent="0.25">
      <c r="A2991" s="2"/>
      <c r="B2991" s="4"/>
    </row>
    <row r="2992" spans="1:2" x14ac:dyDescent="0.25">
      <c r="A2992" s="2"/>
      <c r="B2992" s="4"/>
    </row>
    <row r="2993" spans="1:2" x14ac:dyDescent="0.25">
      <c r="A2993" s="2"/>
      <c r="B2993" s="4"/>
    </row>
    <row r="2994" spans="1:2" x14ac:dyDescent="0.25">
      <c r="A2994" s="2"/>
      <c r="B2994" s="4"/>
    </row>
    <row r="2995" spans="1:2" x14ac:dyDescent="0.25">
      <c r="A2995" s="2"/>
      <c r="B2995" s="4"/>
    </row>
    <row r="2996" spans="1:2" x14ac:dyDescent="0.25">
      <c r="A2996" s="2"/>
      <c r="B2996" s="4"/>
    </row>
    <row r="2997" spans="1:2" x14ac:dyDescent="0.25">
      <c r="A2997" s="2"/>
      <c r="B2997" s="4"/>
    </row>
    <row r="2998" spans="1:2" x14ac:dyDescent="0.25">
      <c r="A2998" s="2"/>
      <c r="B2998" s="4"/>
    </row>
    <row r="2999" spans="1:2" x14ac:dyDescent="0.25">
      <c r="A2999" s="2"/>
      <c r="B2999" s="4"/>
    </row>
    <row r="3000" spans="1:2" x14ac:dyDescent="0.25">
      <c r="A3000" s="2"/>
      <c r="B3000" s="4"/>
    </row>
    <row r="3001" spans="1:2" x14ac:dyDescent="0.25">
      <c r="A3001" s="2"/>
      <c r="B3001" s="4"/>
    </row>
    <row r="3002" spans="1:2" x14ac:dyDescent="0.25">
      <c r="A3002" s="2"/>
      <c r="B3002" s="4"/>
    </row>
    <row r="3003" spans="1:2" x14ac:dyDescent="0.25">
      <c r="A3003" s="2"/>
      <c r="B3003" s="4"/>
    </row>
    <row r="3004" spans="1:2" x14ac:dyDescent="0.25">
      <c r="A3004" s="2"/>
      <c r="B3004" s="4"/>
    </row>
    <row r="3005" spans="1:2" x14ac:dyDescent="0.25">
      <c r="A3005" s="2"/>
      <c r="B3005" s="4"/>
    </row>
    <row r="3006" spans="1:2" x14ac:dyDescent="0.25">
      <c r="A3006" s="2"/>
      <c r="B3006" s="4"/>
    </row>
    <row r="3007" spans="1:2" x14ac:dyDescent="0.25">
      <c r="A3007" s="2"/>
      <c r="B3007" s="4"/>
    </row>
    <row r="3008" spans="1:2" x14ac:dyDescent="0.25">
      <c r="A3008" s="2"/>
      <c r="B3008" s="4"/>
    </row>
    <row r="3009" spans="1:2" x14ac:dyDescent="0.25">
      <c r="A3009" s="2"/>
      <c r="B3009" s="4"/>
    </row>
    <row r="3010" spans="1:2" x14ac:dyDescent="0.25">
      <c r="A3010" s="2"/>
      <c r="B3010" s="4"/>
    </row>
    <row r="3011" spans="1:2" x14ac:dyDescent="0.25">
      <c r="A3011" s="2"/>
      <c r="B3011" s="4"/>
    </row>
    <row r="3012" spans="1:2" x14ac:dyDescent="0.25">
      <c r="A3012" s="2"/>
      <c r="B3012" s="4"/>
    </row>
    <row r="3013" spans="1:2" x14ac:dyDescent="0.25">
      <c r="A3013" s="2"/>
      <c r="B3013" s="4"/>
    </row>
    <row r="3014" spans="1:2" x14ac:dyDescent="0.25">
      <c r="A3014" s="2"/>
      <c r="B3014" s="4"/>
    </row>
    <row r="3015" spans="1:2" x14ac:dyDescent="0.25">
      <c r="A3015" s="2"/>
      <c r="B3015" s="4"/>
    </row>
    <row r="3016" spans="1:2" x14ac:dyDescent="0.25">
      <c r="A3016" s="2"/>
      <c r="B3016" s="4"/>
    </row>
    <row r="3017" spans="1:2" x14ac:dyDescent="0.25">
      <c r="A3017" s="2"/>
      <c r="B3017" s="4"/>
    </row>
    <row r="3018" spans="1:2" x14ac:dyDescent="0.25">
      <c r="A3018" s="2"/>
      <c r="B3018" s="4"/>
    </row>
    <row r="3019" spans="1:2" x14ac:dyDescent="0.25">
      <c r="A3019" s="2"/>
      <c r="B3019" s="4"/>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87E33-F195-4DED-9B28-EB41C88E63C5}">
  <dimension ref="A1:H80"/>
  <sheetViews>
    <sheetView workbookViewId="0">
      <selection activeCell="A2" sqref="A2"/>
    </sheetView>
  </sheetViews>
  <sheetFormatPr defaultColWidth="8.85546875" defaultRowHeight="12.75" x14ac:dyDescent="0.2"/>
  <cols>
    <col min="1" max="1" width="35.85546875" style="11" customWidth="1"/>
    <col min="2" max="2" width="16.5703125" style="11" customWidth="1"/>
    <col min="3" max="3" width="19.28515625" style="11" customWidth="1"/>
    <col min="4" max="16384" width="8.85546875" style="11"/>
  </cols>
  <sheetData>
    <row r="1" spans="1:8" ht="15.75" x14ac:dyDescent="0.25">
      <c r="A1" s="30" t="s">
        <v>2628</v>
      </c>
    </row>
    <row r="2" spans="1:8" ht="15.75" x14ac:dyDescent="0.25">
      <c r="A2" s="32" t="s">
        <v>2650</v>
      </c>
    </row>
    <row r="4" spans="1:8" ht="15" x14ac:dyDescent="0.25">
      <c r="A4" s="42" t="s">
        <v>2629</v>
      </c>
    </row>
    <row r="5" spans="1:8" s="31" customFormat="1" ht="38.25" x14ac:dyDescent="0.2">
      <c r="A5" s="34" t="s">
        <v>2594</v>
      </c>
      <c r="B5" s="39" t="s">
        <v>2591</v>
      </c>
      <c r="C5" s="35" t="s">
        <v>2595</v>
      </c>
    </row>
    <row r="6" spans="1:8" x14ac:dyDescent="0.2">
      <c r="A6" s="40">
        <f>COUNT('Step 2 MUS data'!A4:A128)</f>
        <v>125</v>
      </c>
      <c r="B6" s="41">
        <f>'Step 3 transfer rate'!A4</f>
        <v>504</v>
      </c>
      <c r="C6" s="37">
        <f>A6/B6</f>
        <v>0.24801587301587302</v>
      </c>
    </row>
    <row r="8" spans="1:8" ht="15" x14ac:dyDescent="0.25">
      <c r="A8" s="42" t="s">
        <v>2630</v>
      </c>
    </row>
    <row r="9" spans="1:8" ht="45" x14ac:dyDescent="0.25">
      <c r="A9" s="43" t="s">
        <v>2589</v>
      </c>
      <c r="B9" s="9" t="s">
        <v>2605</v>
      </c>
      <c r="C9"/>
      <c r="D9" s="13"/>
      <c r="E9" s="13"/>
      <c r="F9" s="13"/>
      <c r="G9" s="13"/>
      <c r="H9" s="13"/>
    </row>
    <row r="10" spans="1:8" ht="15" x14ac:dyDescent="0.25">
      <c r="A10" s="8" t="s">
        <v>2538</v>
      </c>
      <c r="B10" s="7">
        <v>26</v>
      </c>
      <c r="C10"/>
    </row>
    <row r="11" spans="1:8" ht="15" x14ac:dyDescent="0.25">
      <c r="A11" s="16" t="s">
        <v>2552</v>
      </c>
      <c r="B11" s="7">
        <v>1</v>
      </c>
      <c r="C11"/>
    </row>
    <row r="12" spans="1:8" ht="15" x14ac:dyDescent="0.25">
      <c r="A12" s="16" t="s">
        <v>2582</v>
      </c>
      <c r="B12" s="7">
        <v>1</v>
      </c>
      <c r="C12"/>
    </row>
    <row r="13" spans="1:8" ht="15" x14ac:dyDescent="0.25">
      <c r="A13" s="16" t="s">
        <v>2577</v>
      </c>
      <c r="B13" s="7">
        <v>1</v>
      </c>
      <c r="C13"/>
    </row>
    <row r="14" spans="1:8" ht="15" x14ac:dyDescent="0.25">
      <c r="A14" s="16" t="s">
        <v>2570</v>
      </c>
      <c r="B14" s="7">
        <v>1</v>
      </c>
      <c r="C14"/>
    </row>
    <row r="15" spans="1:8" ht="15" x14ac:dyDescent="0.25">
      <c r="A15" s="16" t="s">
        <v>2562</v>
      </c>
      <c r="B15" s="7">
        <v>2</v>
      </c>
      <c r="C15"/>
    </row>
    <row r="16" spans="1:8" ht="15" x14ac:dyDescent="0.25">
      <c r="A16" s="16" t="s">
        <v>2580</v>
      </c>
      <c r="B16" s="7">
        <v>3</v>
      </c>
      <c r="C16"/>
    </row>
    <row r="17" spans="1:3" ht="15" x14ac:dyDescent="0.25">
      <c r="A17" s="16" t="s">
        <v>2587</v>
      </c>
      <c r="B17" s="7">
        <v>1</v>
      </c>
      <c r="C17"/>
    </row>
    <row r="18" spans="1:3" ht="15" x14ac:dyDescent="0.25">
      <c r="A18" s="16" t="s">
        <v>2563</v>
      </c>
      <c r="B18" s="7">
        <v>1</v>
      </c>
      <c r="C18"/>
    </row>
    <row r="19" spans="1:3" ht="15" x14ac:dyDescent="0.25">
      <c r="A19" s="16" t="s">
        <v>2539</v>
      </c>
      <c r="B19" s="7">
        <v>9</v>
      </c>
      <c r="C19"/>
    </row>
    <row r="20" spans="1:3" ht="15" x14ac:dyDescent="0.25">
      <c r="A20" s="16" t="s">
        <v>2586</v>
      </c>
      <c r="B20" s="7">
        <v>2</v>
      </c>
      <c r="C20"/>
    </row>
    <row r="21" spans="1:3" ht="15" x14ac:dyDescent="0.25">
      <c r="A21" s="16" t="s">
        <v>2549</v>
      </c>
      <c r="B21" s="7">
        <v>1</v>
      </c>
      <c r="C21"/>
    </row>
    <row r="22" spans="1:3" ht="15" x14ac:dyDescent="0.25">
      <c r="A22" s="16" t="s">
        <v>2569</v>
      </c>
      <c r="B22" s="7">
        <v>1</v>
      </c>
      <c r="C22"/>
    </row>
    <row r="23" spans="1:3" ht="15" x14ac:dyDescent="0.25">
      <c r="A23" s="16" t="s">
        <v>2564</v>
      </c>
      <c r="B23" s="7">
        <v>1</v>
      </c>
      <c r="C23"/>
    </row>
    <row r="24" spans="1:3" ht="15" x14ac:dyDescent="0.25">
      <c r="A24" s="16" t="s">
        <v>2546</v>
      </c>
      <c r="B24" s="7">
        <v>1</v>
      </c>
      <c r="C24"/>
    </row>
    <row r="25" spans="1:3" ht="15" x14ac:dyDescent="0.25">
      <c r="A25" s="8" t="s">
        <v>2528</v>
      </c>
      <c r="B25" s="7">
        <v>74</v>
      </c>
      <c r="C25"/>
    </row>
    <row r="26" spans="1:3" ht="15" x14ac:dyDescent="0.25">
      <c r="A26" s="16" t="s">
        <v>2585</v>
      </c>
      <c r="B26" s="7">
        <v>1</v>
      </c>
      <c r="C26"/>
    </row>
    <row r="27" spans="1:3" ht="15" x14ac:dyDescent="0.25">
      <c r="A27" s="16" t="s">
        <v>2578</v>
      </c>
      <c r="B27" s="7">
        <v>1</v>
      </c>
    </row>
    <row r="28" spans="1:3" ht="15" x14ac:dyDescent="0.25">
      <c r="A28" s="16" t="s">
        <v>2567</v>
      </c>
      <c r="B28" s="7">
        <v>1</v>
      </c>
    </row>
    <row r="29" spans="1:3" ht="15" x14ac:dyDescent="0.25">
      <c r="A29" s="16" t="s">
        <v>2529</v>
      </c>
      <c r="B29" s="7">
        <v>1</v>
      </c>
    </row>
    <row r="30" spans="1:3" ht="15" x14ac:dyDescent="0.25">
      <c r="A30" s="16" t="s">
        <v>2571</v>
      </c>
      <c r="B30" s="7">
        <v>2</v>
      </c>
    </row>
    <row r="31" spans="1:3" ht="15" x14ac:dyDescent="0.25">
      <c r="A31" s="16" t="s">
        <v>2553</v>
      </c>
      <c r="B31" s="7">
        <v>1</v>
      </c>
    </row>
    <row r="32" spans="1:3" ht="15" x14ac:dyDescent="0.25">
      <c r="A32" s="16" t="s">
        <v>2535</v>
      </c>
      <c r="B32" s="7">
        <v>4</v>
      </c>
    </row>
    <row r="33" spans="1:2" ht="15" x14ac:dyDescent="0.25">
      <c r="A33" s="16" t="s">
        <v>2559</v>
      </c>
      <c r="B33" s="7">
        <v>2</v>
      </c>
    </row>
    <row r="34" spans="1:2" ht="15" x14ac:dyDescent="0.25">
      <c r="A34" s="16" t="s">
        <v>2540</v>
      </c>
      <c r="B34" s="7">
        <v>3</v>
      </c>
    </row>
    <row r="35" spans="1:2" ht="15" x14ac:dyDescent="0.25">
      <c r="A35" s="16" t="s">
        <v>2558</v>
      </c>
      <c r="B35" s="7">
        <v>3</v>
      </c>
    </row>
    <row r="36" spans="1:2" ht="15" x14ac:dyDescent="0.25">
      <c r="A36" s="16" t="s">
        <v>2537</v>
      </c>
      <c r="B36" s="7">
        <v>2</v>
      </c>
    </row>
    <row r="37" spans="1:2" ht="15" x14ac:dyDescent="0.25">
      <c r="A37" s="16" t="s">
        <v>2532</v>
      </c>
      <c r="B37" s="7">
        <v>6</v>
      </c>
    </row>
    <row r="38" spans="1:2" ht="15" x14ac:dyDescent="0.25">
      <c r="A38" s="16" t="s">
        <v>2530</v>
      </c>
      <c r="B38" s="7">
        <v>1</v>
      </c>
    </row>
    <row r="39" spans="1:2" ht="15" x14ac:dyDescent="0.25">
      <c r="A39" s="16" t="s">
        <v>2562</v>
      </c>
      <c r="B39" s="7">
        <v>2</v>
      </c>
    </row>
    <row r="40" spans="1:2" ht="15" x14ac:dyDescent="0.25">
      <c r="A40" s="16" t="s">
        <v>2561</v>
      </c>
      <c r="B40" s="7">
        <v>4</v>
      </c>
    </row>
    <row r="41" spans="1:2" ht="15" x14ac:dyDescent="0.25">
      <c r="A41" s="16" t="s">
        <v>2544</v>
      </c>
      <c r="B41" s="7">
        <v>8</v>
      </c>
    </row>
    <row r="42" spans="1:2" ht="15" x14ac:dyDescent="0.25">
      <c r="A42" s="16" t="s">
        <v>2557</v>
      </c>
      <c r="B42" s="7">
        <v>2</v>
      </c>
    </row>
    <row r="43" spans="1:2" ht="15" x14ac:dyDescent="0.25">
      <c r="A43" s="16" t="s">
        <v>2568</v>
      </c>
      <c r="B43" s="7">
        <v>1</v>
      </c>
    </row>
    <row r="44" spans="1:2" ht="15" x14ac:dyDescent="0.25">
      <c r="A44" s="16" t="s">
        <v>2584</v>
      </c>
      <c r="B44" s="7">
        <v>1</v>
      </c>
    </row>
    <row r="45" spans="1:2" ht="15" x14ac:dyDescent="0.25">
      <c r="A45" s="16" t="s">
        <v>2560</v>
      </c>
      <c r="B45" s="7">
        <v>1</v>
      </c>
    </row>
    <row r="46" spans="1:2" ht="15" x14ac:dyDescent="0.25">
      <c r="A46" s="16" t="s">
        <v>2579</v>
      </c>
      <c r="B46" s="7">
        <v>1</v>
      </c>
    </row>
    <row r="47" spans="1:2" ht="15" x14ac:dyDescent="0.25">
      <c r="A47" s="16" t="s">
        <v>2542</v>
      </c>
      <c r="B47" s="7">
        <v>2</v>
      </c>
    </row>
    <row r="48" spans="1:2" ht="15" x14ac:dyDescent="0.25">
      <c r="A48" s="16" t="s">
        <v>2543</v>
      </c>
      <c r="B48" s="7">
        <v>3</v>
      </c>
    </row>
    <row r="49" spans="1:2" ht="15" x14ac:dyDescent="0.25">
      <c r="A49" s="16" t="s">
        <v>2576</v>
      </c>
      <c r="B49" s="7">
        <v>1</v>
      </c>
    </row>
    <row r="50" spans="1:2" ht="15" x14ac:dyDescent="0.25">
      <c r="A50" s="16" t="s">
        <v>2588</v>
      </c>
      <c r="B50" s="7">
        <v>1</v>
      </c>
    </row>
    <row r="51" spans="1:2" ht="15" x14ac:dyDescent="0.25">
      <c r="A51" s="16" t="s">
        <v>2545</v>
      </c>
      <c r="B51" s="7">
        <v>6</v>
      </c>
    </row>
    <row r="52" spans="1:2" ht="15" x14ac:dyDescent="0.25">
      <c r="A52" s="16" t="s">
        <v>2541</v>
      </c>
      <c r="B52" s="7">
        <v>1</v>
      </c>
    </row>
    <row r="53" spans="1:2" ht="15" x14ac:dyDescent="0.25">
      <c r="A53" s="16" t="s">
        <v>2539</v>
      </c>
      <c r="B53" s="7">
        <v>1</v>
      </c>
    </row>
    <row r="54" spans="1:2" ht="15" x14ac:dyDescent="0.25">
      <c r="A54" s="16" t="s">
        <v>2574</v>
      </c>
      <c r="B54" s="7">
        <v>2</v>
      </c>
    </row>
    <row r="55" spans="1:2" ht="15" x14ac:dyDescent="0.25">
      <c r="A55" s="16" t="s">
        <v>2581</v>
      </c>
      <c r="B55" s="7">
        <v>2</v>
      </c>
    </row>
    <row r="56" spans="1:2" ht="15" x14ac:dyDescent="0.25">
      <c r="A56" s="16" t="s">
        <v>2534</v>
      </c>
      <c r="B56" s="7">
        <v>1</v>
      </c>
    </row>
    <row r="57" spans="1:2" ht="15" x14ac:dyDescent="0.25">
      <c r="A57" s="16" t="s">
        <v>2554</v>
      </c>
      <c r="B57" s="7">
        <v>3</v>
      </c>
    </row>
    <row r="58" spans="1:2" ht="15" x14ac:dyDescent="0.25">
      <c r="A58" s="16" t="s">
        <v>2565</v>
      </c>
      <c r="B58" s="7">
        <v>3</v>
      </c>
    </row>
    <row r="59" spans="1:2" ht="15" x14ac:dyDescent="0.25">
      <c r="A59" s="8" t="s">
        <v>2555</v>
      </c>
      <c r="B59" s="7">
        <v>1</v>
      </c>
    </row>
    <row r="60" spans="1:2" ht="15" x14ac:dyDescent="0.25">
      <c r="A60" s="16" t="s">
        <v>2556</v>
      </c>
      <c r="B60" s="7">
        <v>1</v>
      </c>
    </row>
    <row r="61" spans="1:2" ht="15" x14ac:dyDescent="0.25">
      <c r="A61" s="8" t="s">
        <v>2526</v>
      </c>
      <c r="B61" s="7">
        <v>13</v>
      </c>
    </row>
    <row r="62" spans="1:2" ht="15" x14ac:dyDescent="0.25">
      <c r="A62" s="16" t="s">
        <v>2566</v>
      </c>
      <c r="B62" s="7">
        <v>1</v>
      </c>
    </row>
    <row r="63" spans="1:2" ht="15" x14ac:dyDescent="0.25">
      <c r="A63" s="16" t="s">
        <v>2550</v>
      </c>
      <c r="B63" s="7">
        <v>4</v>
      </c>
    </row>
    <row r="64" spans="1:2" ht="15" x14ac:dyDescent="0.25">
      <c r="A64" s="16" t="s">
        <v>2527</v>
      </c>
      <c r="B64" s="7">
        <v>1</v>
      </c>
    </row>
    <row r="65" spans="1:2" ht="15" x14ac:dyDescent="0.25">
      <c r="A65" s="16" t="s">
        <v>2556</v>
      </c>
      <c r="B65" s="7">
        <v>1</v>
      </c>
    </row>
    <row r="66" spans="1:2" ht="15" x14ac:dyDescent="0.25">
      <c r="A66" s="16" t="s">
        <v>2533</v>
      </c>
      <c r="B66" s="7">
        <v>1</v>
      </c>
    </row>
    <row r="67" spans="1:2" ht="15" x14ac:dyDescent="0.25">
      <c r="A67" s="16" t="s">
        <v>2531</v>
      </c>
      <c r="B67" s="7">
        <v>1</v>
      </c>
    </row>
    <row r="68" spans="1:2" ht="15" x14ac:dyDescent="0.25">
      <c r="A68" s="16" t="s">
        <v>2547</v>
      </c>
      <c r="B68" s="7">
        <v>1</v>
      </c>
    </row>
    <row r="69" spans="1:2" ht="15" x14ac:dyDescent="0.25">
      <c r="A69" s="16" t="s">
        <v>2548</v>
      </c>
      <c r="B69" s="7">
        <v>3</v>
      </c>
    </row>
    <row r="70" spans="1:2" ht="15" x14ac:dyDescent="0.25">
      <c r="A70" s="8" t="s">
        <v>2597</v>
      </c>
      <c r="B70" s="7">
        <v>11</v>
      </c>
    </row>
    <row r="71" spans="1:2" ht="15" x14ac:dyDescent="0.25">
      <c r="A71" s="16" t="s">
        <v>2529</v>
      </c>
      <c r="B71" s="7">
        <v>1</v>
      </c>
    </row>
    <row r="72" spans="1:2" ht="15" x14ac:dyDescent="0.25">
      <c r="A72" s="16" t="s">
        <v>2572</v>
      </c>
      <c r="B72" s="7">
        <v>1</v>
      </c>
    </row>
    <row r="73" spans="1:2" ht="15" x14ac:dyDescent="0.25">
      <c r="A73" s="16" t="s">
        <v>2583</v>
      </c>
      <c r="B73" s="7">
        <v>1</v>
      </c>
    </row>
    <row r="74" spans="1:2" ht="15" x14ac:dyDescent="0.25">
      <c r="A74" s="16" t="s">
        <v>2573</v>
      </c>
      <c r="B74" s="7">
        <v>1</v>
      </c>
    </row>
    <row r="75" spans="1:2" ht="15" x14ac:dyDescent="0.25">
      <c r="A75" s="16" t="s">
        <v>2575</v>
      </c>
      <c r="B75" s="7">
        <v>1</v>
      </c>
    </row>
    <row r="76" spans="1:2" ht="15" x14ac:dyDescent="0.25">
      <c r="A76" s="16" t="s">
        <v>2536</v>
      </c>
      <c r="B76" s="7">
        <v>1</v>
      </c>
    </row>
    <row r="77" spans="1:2" ht="15" x14ac:dyDescent="0.25">
      <c r="A77" s="16" t="s">
        <v>2551</v>
      </c>
      <c r="B77" s="7">
        <v>5</v>
      </c>
    </row>
    <row r="78" spans="1:2" ht="15" x14ac:dyDescent="0.25">
      <c r="A78" s="8" t="s">
        <v>2590</v>
      </c>
      <c r="B78" s="7">
        <v>125</v>
      </c>
    </row>
    <row r="79" spans="1:2" ht="15" x14ac:dyDescent="0.25">
      <c r="A79"/>
      <c r="B79"/>
    </row>
    <row r="80" spans="1:2" ht="15" x14ac:dyDescent="0.25">
      <c r="A80"/>
      <c r="B80"/>
    </row>
  </sheetData>
  <pageMargins left="0.7" right="0.7" top="0.75" bottom="0.75" header="0.3" footer="0.3"/>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B04D4-6843-4EDE-BC4A-3394AD74B39E}">
  <dimension ref="A1:J509"/>
  <sheetViews>
    <sheetView workbookViewId="0">
      <pane ySplit="5" topLeftCell="A6" activePane="bottomLeft" state="frozen"/>
      <selection pane="bottomLeft" activeCell="F15" sqref="F15"/>
    </sheetView>
  </sheetViews>
  <sheetFormatPr defaultColWidth="8.85546875" defaultRowHeight="12.75" x14ac:dyDescent="0.2"/>
  <cols>
    <col min="1" max="1" width="16.7109375" style="11" customWidth="1"/>
    <col min="2" max="2" width="13" style="11" customWidth="1"/>
    <col min="3" max="3" width="17" style="11" customWidth="1"/>
    <col min="4" max="4" width="13.7109375" style="11" customWidth="1"/>
    <col min="5" max="7" width="8.85546875" style="11"/>
    <col min="8" max="8" width="24.140625" style="11" customWidth="1"/>
    <col min="9" max="9" width="53" style="11" customWidth="1"/>
    <col min="10" max="10" width="6.28515625" style="11" bestFit="1" customWidth="1"/>
    <col min="11" max="16384" width="8.85546875" style="11"/>
  </cols>
  <sheetData>
    <row r="1" spans="1:10" ht="15.75" x14ac:dyDescent="0.25">
      <c r="A1" s="30" t="s">
        <v>2636</v>
      </c>
      <c r="D1" s="12"/>
    </row>
    <row r="2" spans="1:10" ht="15.75" x14ac:dyDescent="0.25">
      <c r="A2" s="32" t="s">
        <v>2650</v>
      </c>
      <c r="D2" s="12"/>
    </row>
    <row r="3" spans="1:10" x14ac:dyDescent="0.2">
      <c r="D3" s="12"/>
    </row>
    <row r="4" spans="1:10" ht="15" x14ac:dyDescent="0.25">
      <c r="A4" s="42" t="s">
        <v>2629</v>
      </c>
      <c r="G4" s="42" t="s">
        <v>2630</v>
      </c>
      <c r="H4" s="42"/>
    </row>
    <row r="5" spans="1:10" s="31" customFormat="1" ht="25.5" x14ac:dyDescent="0.2">
      <c r="A5" s="18" t="s">
        <v>2596</v>
      </c>
      <c r="B5" s="18" t="s">
        <v>2607</v>
      </c>
      <c r="C5" s="18" t="s">
        <v>2600</v>
      </c>
      <c r="D5" s="22" t="s">
        <v>2601</v>
      </c>
      <c r="G5" s="10" t="s">
        <v>2638</v>
      </c>
      <c r="H5" s="18" t="s">
        <v>2643</v>
      </c>
      <c r="I5" s="52" t="s">
        <v>2642</v>
      </c>
      <c r="J5" s="53" t="s">
        <v>2637</v>
      </c>
    </row>
    <row r="6" spans="1:10" x14ac:dyDescent="0.2">
      <c r="A6" s="11">
        <v>567905607</v>
      </c>
      <c r="B6" s="11">
        <v>163</v>
      </c>
      <c r="C6" s="11">
        <f>VLOOKUP($A6,'Step 1 tribal college data'!$A$3:$F$3018,5, FALSE)</f>
        <v>3</v>
      </c>
      <c r="D6" s="11">
        <f t="shared" ref="D6:D69" si="0">B6/C6</f>
        <v>54.333333333333336</v>
      </c>
      <c r="G6" s="49" t="s">
        <v>2639</v>
      </c>
      <c r="H6" s="49" t="s">
        <v>2644</v>
      </c>
      <c r="I6" s="20" t="s">
        <v>2602</v>
      </c>
      <c r="J6" s="20">
        <f>COUNTIF(D6:D509,"&gt;=1")</f>
        <v>166</v>
      </c>
    </row>
    <row r="7" spans="1:10" x14ac:dyDescent="0.2">
      <c r="A7" s="11">
        <v>547259075</v>
      </c>
      <c r="B7" s="11">
        <v>116</v>
      </c>
      <c r="C7" s="11">
        <f>VLOOKUP($A7,'Step 1 tribal college data'!$A$3:$F$3018,5, FALSE)</f>
        <v>13</v>
      </c>
      <c r="D7" s="11">
        <f t="shared" si="0"/>
        <v>8.9230769230769234</v>
      </c>
      <c r="G7" s="49" t="s">
        <v>2639</v>
      </c>
      <c r="H7" s="49" t="s">
        <v>2644</v>
      </c>
      <c r="I7" s="20" t="s">
        <v>2603</v>
      </c>
      <c r="J7" s="21">
        <f>J6/504</f>
        <v>0.32936507936507936</v>
      </c>
    </row>
    <row r="8" spans="1:10" x14ac:dyDescent="0.2">
      <c r="A8" s="11">
        <v>532834972</v>
      </c>
      <c r="B8" s="11">
        <v>18</v>
      </c>
      <c r="C8" s="11">
        <f>VLOOKUP($A8,'Step 1 tribal college data'!$A$3:$F$3018,5, FALSE)</f>
        <v>28</v>
      </c>
      <c r="D8" s="11">
        <f t="shared" si="0"/>
        <v>0.6428571428571429</v>
      </c>
      <c r="G8" s="50" t="s">
        <v>2640</v>
      </c>
      <c r="H8" s="50" t="s">
        <v>2645</v>
      </c>
      <c r="I8" s="26" t="s">
        <v>2602</v>
      </c>
      <c r="J8" s="26">
        <f>COUNTIF(D6:D509,"&lt;1")-COUNTIF(D6:D509,"=0")</f>
        <v>121</v>
      </c>
    </row>
    <row r="9" spans="1:10" x14ac:dyDescent="0.2">
      <c r="A9" s="11">
        <v>573351233</v>
      </c>
      <c r="B9" s="11">
        <v>0</v>
      </c>
      <c r="C9" s="11">
        <f>VLOOKUP($A9,'Step 1 tribal college data'!$A$3:$F$3018,5, FALSE)</f>
        <v>111</v>
      </c>
      <c r="D9" s="11">
        <f t="shared" si="0"/>
        <v>0</v>
      </c>
      <c r="G9" s="50" t="s">
        <v>2640</v>
      </c>
      <c r="H9" s="50" t="s">
        <v>2645</v>
      </c>
      <c r="I9" s="26" t="s">
        <v>2603</v>
      </c>
      <c r="J9" s="27">
        <f>J8/504</f>
        <v>0.24007936507936509</v>
      </c>
    </row>
    <row r="10" spans="1:10" x14ac:dyDescent="0.2">
      <c r="A10" s="11">
        <v>580830503</v>
      </c>
      <c r="B10" s="11">
        <v>0</v>
      </c>
      <c r="C10" s="11">
        <f>VLOOKUP($A10,'Step 1 tribal college data'!$A$3:$F$3018,5, FALSE)</f>
        <v>3</v>
      </c>
      <c r="D10" s="24">
        <f t="shared" si="0"/>
        <v>0</v>
      </c>
      <c r="G10" s="51" t="s">
        <v>2641</v>
      </c>
      <c r="H10" s="51" t="s">
        <v>2646</v>
      </c>
      <c r="I10" s="47" t="s">
        <v>2602</v>
      </c>
      <c r="J10" s="47">
        <f>COUNTIF(D6:D509,"=0")</f>
        <v>217</v>
      </c>
    </row>
    <row r="11" spans="1:10" x14ac:dyDescent="0.2">
      <c r="A11" s="11">
        <v>526003097</v>
      </c>
      <c r="B11" s="11">
        <v>6</v>
      </c>
      <c r="C11" s="11">
        <f>VLOOKUP($A11,'Step 1 tribal college data'!$A$3:$F$3018,5, FALSE)</f>
        <v>34</v>
      </c>
      <c r="D11" s="11">
        <f t="shared" si="0"/>
        <v>0.17647058823529413</v>
      </c>
      <c r="G11" s="51" t="s">
        <v>2641</v>
      </c>
      <c r="H11" s="51" t="s">
        <v>2646</v>
      </c>
      <c r="I11" s="47" t="s">
        <v>2603</v>
      </c>
      <c r="J11" s="48">
        <f>J10/504</f>
        <v>0.43055555555555558</v>
      </c>
    </row>
    <row r="12" spans="1:10" x14ac:dyDescent="0.2">
      <c r="A12" s="11">
        <v>582759851</v>
      </c>
      <c r="B12" s="11">
        <v>0</v>
      </c>
      <c r="C12" s="11">
        <f>VLOOKUP($A12,'Step 1 tribal college data'!$A$3:$F$3018,5, FALSE)</f>
        <v>122</v>
      </c>
      <c r="D12" s="11">
        <f t="shared" si="0"/>
        <v>0</v>
      </c>
    </row>
    <row r="13" spans="1:10" x14ac:dyDescent="0.2">
      <c r="A13" s="11">
        <v>552159604</v>
      </c>
      <c r="B13" s="11">
        <v>0</v>
      </c>
      <c r="C13" s="11">
        <f>VLOOKUP($A13,'Step 1 tribal college data'!$A$3:$F$3018,5, FALSE)</f>
        <v>146</v>
      </c>
      <c r="D13" s="11">
        <f t="shared" si="0"/>
        <v>0</v>
      </c>
    </row>
    <row r="14" spans="1:10" x14ac:dyDescent="0.2">
      <c r="A14" s="11">
        <v>561482178</v>
      </c>
      <c r="B14" s="11">
        <v>20.67</v>
      </c>
      <c r="C14" s="11">
        <f>VLOOKUP($A14,'Step 1 tribal college data'!$A$3:$F$3018,5, FALSE)</f>
        <v>15</v>
      </c>
      <c r="D14" s="11">
        <f t="shared" si="0"/>
        <v>1.3780000000000001</v>
      </c>
    </row>
    <row r="15" spans="1:10" x14ac:dyDescent="0.2">
      <c r="A15" s="11">
        <v>593939104</v>
      </c>
      <c r="B15" s="11">
        <v>56</v>
      </c>
      <c r="C15" s="11">
        <f>VLOOKUP($A15,'Step 1 tribal college data'!$A$3:$F$3018,5, FALSE)</f>
        <v>88</v>
      </c>
      <c r="D15" s="11">
        <f t="shared" si="0"/>
        <v>0.63636363636363635</v>
      </c>
    </row>
    <row r="16" spans="1:10" x14ac:dyDescent="0.2">
      <c r="A16" s="11">
        <v>552345200</v>
      </c>
      <c r="B16" s="11">
        <v>49.22</v>
      </c>
      <c r="C16" s="11">
        <f>VLOOKUP($A16,'Step 1 tribal college data'!$A$3:$F$3018,5, FALSE)</f>
        <v>3</v>
      </c>
      <c r="D16" s="11">
        <f t="shared" si="0"/>
        <v>16.406666666666666</v>
      </c>
    </row>
    <row r="17" spans="1:4" x14ac:dyDescent="0.2">
      <c r="A17" s="11">
        <v>564875279</v>
      </c>
      <c r="B17" s="11">
        <v>72</v>
      </c>
      <c r="C17" s="11">
        <f>VLOOKUP($A17,'Step 1 tribal college data'!$A$3:$F$3018,5, FALSE)</f>
        <v>84</v>
      </c>
      <c r="D17" s="11">
        <f t="shared" si="0"/>
        <v>0.8571428571428571</v>
      </c>
    </row>
    <row r="18" spans="1:4" x14ac:dyDescent="0.2">
      <c r="A18" s="11">
        <v>579778613</v>
      </c>
      <c r="B18" s="11">
        <v>31</v>
      </c>
      <c r="C18" s="11">
        <f>VLOOKUP($A18,'Step 1 tribal college data'!$A$3:$F$3018,5, FALSE)</f>
        <v>78</v>
      </c>
      <c r="D18" s="11">
        <f t="shared" si="0"/>
        <v>0.39743589743589741</v>
      </c>
    </row>
    <row r="19" spans="1:4" x14ac:dyDescent="0.2">
      <c r="A19" s="11">
        <v>570282494</v>
      </c>
      <c r="B19" s="11">
        <v>0</v>
      </c>
      <c r="C19" s="11">
        <f>VLOOKUP($A19,'Step 1 tribal college data'!$A$3:$F$3018,5, FALSE)</f>
        <v>13</v>
      </c>
      <c r="D19" s="11">
        <f t="shared" si="0"/>
        <v>0</v>
      </c>
    </row>
    <row r="20" spans="1:4" x14ac:dyDescent="0.2">
      <c r="A20" s="11">
        <v>568734126</v>
      </c>
      <c r="B20" s="11">
        <v>0</v>
      </c>
      <c r="C20" s="11">
        <f>VLOOKUP($A20,'Step 1 tribal college data'!$A$3:$F$3018,5, FALSE)</f>
        <v>12</v>
      </c>
      <c r="D20" s="11">
        <f t="shared" si="0"/>
        <v>0</v>
      </c>
    </row>
    <row r="21" spans="1:4" x14ac:dyDescent="0.2">
      <c r="A21" s="11">
        <v>573256618</v>
      </c>
      <c r="B21" s="11">
        <v>38.020000000000003</v>
      </c>
      <c r="C21" s="11">
        <f>VLOOKUP($A21,'Step 1 tribal college data'!$A$3:$F$3018,5, FALSE)</f>
        <v>26</v>
      </c>
      <c r="D21" s="11">
        <f t="shared" si="0"/>
        <v>1.4623076923076925</v>
      </c>
    </row>
    <row r="22" spans="1:4" x14ac:dyDescent="0.2">
      <c r="A22" s="11">
        <v>557302226</v>
      </c>
      <c r="B22" s="11">
        <v>132</v>
      </c>
      <c r="C22" s="11">
        <f>VLOOKUP($A22,'Step 1 tribal college data'!$A$3:$F$3018,5, FALSE)</f>
        <v>99</v>
      </c>
      <c r="D22" s="11">
        <f t="shared" si="0"/>
        <v>1.3333333333333333</v>
      </c>
    </row>
    <row r="23" spans="1:4" x14ac:dyDescent="0.2">
      <c r="A23" s="11">
        <v>553767870</v>
      </c>
      <c r="B23" s="11">
        <v>0</v>
      </c>
      <c r="C23" s="11">
        <f>VLOOKUP($A23,'Step 1 tribal college data'!$A$3:$F$3018,5, FALSE)</f>
        <v>142</v>
      </c>
      <c r="D23" s="11">
        <f t="shared" si="0"/>
        <v>0</v>
      </c>
    </row>
    <row r="24" spans="1:4" x14ac:dyDescent="0.2">
      <c r="A24" s="11">
        <v>576837033</v>
      </c>
      <c r="B24" s="11">
        <v>97</v>
      </c>
      <c r="C24" s="11">
        <f>VLOOKUP($A24,'Step 1 tribal college data'!$A$3:$F$3018,5, FALSE)</f>
        <v>32</v>
      </c>
      <c r="D24" s="11">
        <f t="shared" si="0"/>
        <v>3.03125</v>
      </c>
    </row>
    <row r="25" spans="1:4" x14ac:dyDescent="0.2">
      <c r="A25" s="11">
        <v>558252904</v>
      </c>
      <c r="B25" s="11">
        <v>113</v>
      </c>
      <c r="C25" s="11">
        <f>VLOOKUP($A25,'Step 1 tribal college data'!$A$3:$F$3018,5, FALSE)</f>
        <v>3</v>
      </c>
      <c r="D25" s="11">
        <f t="shared" si="0"/>
        <v>37.666666666666664</v>
      </c>
    </row>
    <row r="26" spans="1:4" x14ac:dyDescent="0.2">
      <c r="A26" s="11">
        <v>579832321</v>
      </c>
      <c r="B26" s="11">
        <v>0</v>
      </c>
      <c r="C26" s="11">
        <f>VLOOKUP($A26,'Step 1 tribal college data'!$A$3:$F$3018,5, FALSE)</f>
        <v>3</v>
      </c>
      <c r="D26" s="11">
        <f t="shared" si="0"/>
        <v>0</v>
      </c>
    </row>
    <row r="27" spans="1:4" x14ac:dyDescent="0.2">
      <c r="A27" s="11">
        <v>528677204</v>
      </c>
      <c r="B27" s="11">
        <v>0</v>
      </c>
      <c r="C27" s="11">
        <f>VLOOKUP($A27,'Step 1 tribal college data'!$A$3:$F$3018,5, FALSE)</f>
        <v>3</v>
      </c>
      <c r="D27" s="11">
        <f t="shared" si="0"/>
        <v>0</v>
      </c>
    </row>
    <row r="28" spans="1:4" x14ac:dyDescent="0.2">
      <c r="A28" s="11">
        <v>531938397</v>
      </c>
      <c r="B28" s="11">
        <v>85.38</v>
      </c>
      <c r="C28" s="11">
        <f>VLOOKUP($A28,'Step 1 tribal college data'!$A$3:$F$3018,5, FALSE)</f>
        <v>3</v>
      </c>
      <c r="D28" s="11">
        <f t="shared" si="0"/>
        <v>28.459999999999997</v>
      </c>
    </row>
    <row r="29" spans="1:4" x14ac:dyDescent="0.2">
      <c r="A29" s="11">
        <v>598879343</v>
      </c>
      <c r="B29" s="11">
        <v>30</v>
      </c>
      <c r="C29" s="11">
        <f>VLOOKUP($A29,'Step 1 tribal college data'!$A$3:$F$3018,5, FALSE)</f>
        <v>17</v>
      </c>
      <c r="D29" s="11">
        <f t="shared" si="0"/>
        <v>1.7647058823529411</v>
      </c>
    </row>
    <row r="30" spans="1:4" x14ac:dyDescent="0.2">
      <c r="A30" s="11">
        <v>586563973</v>
      </c>
      <c r="B30" s="11">
        <v>41</v>
      </c>
      <c r="C30" s="11">
        <f>VLOOKUP($A30,'Step 1 tribal college data'!$A$3:$F$3018,5, FALSE)</f>
        <v>3</v>
      </c>
      <c r="D30" s="11">
        <f t="shared" si="0"/>
        <v>13.666666666666666</v>
      </c>
    </row>
    <row r="31" spans="1:4" x14ac:dyDescent="0.2">
      <c r="A31" s="11">
        <v>540727909</v>
      </c>
      <c r="B31" s="11">
        <v>108.66</v>
      </c>
      <c r="C31" s="11">
        <f>VLOOKUP($A31,'Step 1 tribal college data'!$A$3:$F$3018,5, FALSE)</f>
        <v>12</v>
      </c>
      <c r="D31" s="11">
        <f t="shared" si="0"/>
        <v>9.0549999999999997</v>
      </c>
    </row>
    <row r="32" spans="1:4" x14ac:dyDescent="0.2">
      <c r="A32" s="11">
        <v>551403273</v>
      </c>
      <c r="B32" s="11">
        <v>105</v>
      </c>
      <c r="C32" s="11">
        <f>VLOOKUP($A32,'Step 1 tribal college data'!$A$3:$F$3018,5, FALSE)</f>
        <v>122</v>
      </c>
      <c r="D32" s="11">
        <f t="shared" si="0"/>
        <v>0.86065573770491799</v>
      </c>
    </row>
    <row r="33" spans="1:4" x14ac:dyDescent="0.2">
      <c r="A33" s="11">
        <v>554910413</v>
      </c>
      <c r="B33" s="11">
        <v>75</v>
      </c>
      <c r="C33" s="11">
        <f>VLOOKUP($A33,'Step 1 tribal college data'!$A$3:$F$3018,5, FALSE)</f>
        <v>3</v>
      </c>
      <c r="D33" s="11">
        <f t="shared" si="0"/>
        <v>25</v>
      </c>
    </row>
    <row r="34" spans="1:4" x14ac:dyDescent="0.2">
      <c r="A34" s="11">
        <v>551958674</v>
      </c>
      <c r="B34" s="11">
        <v>104</v>
      </c>
      <c r="C34" s="11">
        <f>VLOOKUP($A34,'Step 1 tribal college data'!$A$3:$F$3018,5, FALSE)</f>
        <v>11</v>
      </c>
      <c r="D34" s="11">
        <f t="shared" si="0"/>
        <v>9.454545454545455</v>
      </c>
    </row>
    <row r="35" spans="1:4" x14ac:dyDescent="0.2">
      <c r="A35" s="11">
        <v>521263947</v>
      </c>
      <c r="B35" s="11">
        <v>3</v>
      </c>
      <c r="C35" s="11">
        <f>VLOOKUP($A35,'Step 1 tribal college data'!$A$3:$F$3018,5, FALSE)</f>
        <v>29</v>
      </c>
      <c r="D35" s="11">
        <f t="shared" si="0"/>
        <v>0.10344827586206896</v>
      </c>
    </row>
    <row r="36" spans="1:4" x14ac:dyDescent="0.2">
      <c r="A36" s="11">
        <v>600484170</v>
      </c>
      <c r="B36" s="11">
        <v>0</v>
      </c>
      <c r="C36" s="11">
        <f>VLOOKUP($A36,'Step 1 tribal college data'!$A$3:$F$3018,5, FALSE)</f>
        <v>7</v>
      </c>
      <c r="D36" s="11">
        <f t="shared" si="0"/>
        <v>0</v>
      </c>
    </row>
    <row r="37" spans="1:4" x14ac:dyDescent="0.2">
      <c r="A37" s="11">
        <v>520012943</v>
      </c>
      <c r="B37" s="11">
        <v>23.35</v>
      </c>
      <c r="C37" s="11">
        <f>VLOOKUP($A37,'Step 1 tribal college data'!$A$3:$F$3018,5, FALSE)</f>
        <v>120</v>
      </c>
      <c r="D37" s="11">
        <f t="shared" si="0"/>
        <v>0.19458333333333336</v>
      </c>
    </row>
    <row r="38" spans="1:4" x14ac:dyDescent="0.2">
      <c r="A38" s="11">
        <v>596144941</v>
      </c>
      <c r="B38" s="11">
        <v>0</v>
      </c>
      <c r="C38" s="11">
        <f>VLOOKUP($A38,'Step 1 tribal college data'!$A$3:$F$3018,5, FALSE)</f>
        <v>7</v>
      </c>
      <c r="D38" s="11">
        <f t="shared" si="0"/>
        <v>0</v>
      </c>
    </row>
    <row r="39" spans="1:4" x14ac:dyDescent="0.2">
      <c r="A39" s="11">
        <v>534804624</v>
      </c>
      <c r="B39" s="11">
        <v>37.04</v>
      </c>
      <c r="C39" s="11">
        <f>VLOOKUP($A39,'Step 1 tribal college data'!$A$3:$F$3018,5, FALSE)</f>
        <v>85</v>
      </c>
      <c r="D39" s="11">
        <f t="shared" si="0"/>
        <v>0.43576470588235294</v>
      </c>
    </row>
    <row r="40" spans="1:4" x14ac:dyDescent="0.2">
      <c r="A40" s="11">
        <v>591703292</v>
      </c>
      <c r="B40" s="11">
        <v>3</v>
      </c>
      <c r="C40" s="11">
        <f>VLOOKUP($A40,'Step 1 tribal college data'!$A$3:$F$3018,5, FALSE)</f>
        <v>3</v>
      </c>
      <c r="D40" s="11">
        <f t="shared" si="0"/>
        <v>1</v>
      </c>
    </row>
    <row r="41" spans="1:4" x14ac:dyDescent="0.2">
      <c r="A41" s="11">
        <v>577442257</v>
      </c>
      <c r="B41" s="11">
        <v>87</v>
      </c>
      <c r="C41" s="11">
        <f>VLOOKUP($A41,'Step 1 tribal college data'!$A$3:$F$3018,5, FALSE)</f>
        <v>3</v>
      </c>
      <c r="D41" s="11">
        <f t="shared" si="0"/>
        <v>29</v>
      </c>
    </row>
    <row r="42" spans="1:4" x14ac:dyDescent="0.2">
      <c r="A42" s="11">
        <v>516867712</v>
      </c>
      <c r="B42" s="11">
        <v>0</v>
      </c>
      <c r="C42" s="11">
        <f>VLOOKUP($A42,'Step 1 tribal college data'!$A$3:$F$3018,5, FALSE)</f>
        <v>145</v>
      </c>
      <c r="D42" s="11">
        <f t="shared" si="0"/>
        <v>0</v>
      </c>
    </row>
    <row r="43" spans="1:4" x14ac:dyDescent="0.2">
      <c r="A43" s="11">
        <v>556333448</v>
      </c>
      <c r="B43" s="11">
        <v>103</v>
      </c>
      <c r="C43" s="11">
        <f>VLOOKUP($A43,'Step 1 tribal college data'!$A$3:$F$3018,5, FALSE)</f>
        <v>12</v>
      </c>
      <c r="D43" s="11">
        <f t="shared" si="0"/>
        <v>8.5833333333333339</v>
      </c>
    </row>
    <row r="44" spans="1:4" x14ac:dyDescent="0.2">
      <c r="A44" s="11">
        <v>585190303</v>
      </c>
      <c r="B44" s="11">
        <v>0</v>
      </c>
      <c r="C44" s="11">
        <f>VLOOKUP($A44,'Step 1 tribal college data'!$A$3:$F$3018,5, FALSE)</f>
        <v>60</v>
      </c>
      <c r="D44" s="11">
        <f t="shared" si="0"/>
        <v>0</v>
      </c>
    </row>
    <row r="45" spans="1:4" x14ac:dyDescent="0.2">
      <c r="A45" s="11">
        <v>560122221</v>
      </c>
      <c r="B45" s="11">
        <v>74</v>
      </c>
      <c r="C45" s="11">
        <f>VLOOKUP($A45,'Step 1 tribal college data'!$A$3:$F$3018,5, FALSE)</f>
        <v>123</v>
      </c>
      <c r="D45" s="11">
        <f t="shared" si="0"/>
        <v>0.60162601626016265</v>
      </c>
    </row>
    <row r="46" spans="1:4" x14ac:dyDescent="0.2">
      <c r="A46" s="11">
        <v>545774576</v>
      </c>
      <c r="B46" s="11">
        <v>49</v>
      </c>
      <c r="C46" s="11">
        <f>VLOOKUP($A46,'Step 1 tribal college data'!$A$3:$F$3018,5, FALSE)</f>
        <v>39</v>
      </c>
      <c r="D46" s="11">
        <f t="shared" si="0"/>
        <v>1.2564102564102564</v>
      </c>
    </row>
    <row r="47" spans="1:4" x14ac:dyDescent="0.2">
      <c r="A47" s="11">
        <v>570521694</v>
      </c>
      <c r="B47" s="11">
        <v>90</v>
      </c>
      <c r="C47" s="11">
        <f>VLOOKUP($A47,'Step 1 tribal college data'!$A$3:$F$3018,5, FALSE)</f>
        <v>92</v>
      </c>
      <c r="D47" s="11">
        <f t="shared" si="0"/>
        <v>0.97826086956521741</v>
      </c>
    </row>
    <row r="48" spans="1:4" x14ac:dyDescent="0.2">
      <c r="A48" s="11">
        <v>521963917</v>
      </c>
      <c r="B48" s="11">
        <v>0</v>
      </c>
      <c r="C48" s="11">
        <f>VLOOKUP($A48,'Step 1 tribal college data'!$A$3:$F$3018,5, FALSE)</f>
        <v>55</v>
      </c>
      <c r="D48" s="11">
        <f t="shared" si="0"/>
        <v>0</v>
      </c>
    </row>
    <row r="49" spans="1:4" x14ac:dyDescent="0.2">
      <c r="A49" s="11">
        <v>521277364</v>
      </c>
      <c r="B49" s="11">
        <v>0</v>
      </c>
      <c r="C49" s="11">
        <f>VLOOKUP($A49,'Step 1 tribal college data'!$A$3:$F$3018,5, FALSE)</f>
        <v>8</v>
      </c>
      <c r="D49" s="11">
        <f t="shared" si="0"/>
        <v>0</v>
      </c>
    </row>
    <row r="50" spans="1:4" x14ac:dyDescent="0.2">
      <c r="A50" s="11">
        <v>556025651</v>
      </c>
      <c r="B50" s="11">
        <v>12</v>
      </c>
      <c r="C50" s="11">
        <f>VLOOKUP($A50,'Step 1 tribal college data'!$A$3:$F$3018,5, FALSE)</f>
        <v>106</v>
      </c>
      <c r="D50" s="11">
        <f t="shared" si="0"/>
        <v>0.11320754716981132</v>
      </c>
    </row>
    <row r="51" spans="1:4" x14ac:dyDescent="0.2">
      <c r="A51" s="11">
        <v>587848007</v>
      </c>
      <c r="B51" s="11">
        <v>0</v>
      </c>
      <c r="C51" s="11">
        <f>VLOOKUP($A51,'Step 1 tribal college data'!$A$3:$F$3018,5, FALSE)</f>
        <v>3</v>
      </c>
      <c r="D51" s="11">
        <f t="shared" si="0"/>
        <v>0</v>
      </c>
    </row>
    <row r="52" spans="1:4" x14ac:dyDescent="0.2">
      <c r="A52" s="11">
        <v>520071176</v>
      </c>
      <c r="B52" s="11">
        <v>16</v>
      </c>
      <c r="C52" s="11">
        <f>VLOOKUP($A52,'Step 1 tribal college data'!$A$3:$F$3018,5, FALSE)</f>
        <v>7</v>
      </c>
      <c r="D52" s="11">
        <f t="shared" si="0"/>
        <v>2.2857142857142856</v>
      </c>
    </row>
    <row r="53" spans="1:4" x14ac:dyDescent="0.2">
      <c r="A53" s="11">
        <v>542782020</v>
      </c>
      <c r="B53" s="11">
        <v>0</v>
      </c>
      <c r="C53" s="11">
        <f>VLOOKUP($A53,'Step 1 tribal college data'!$A$3:$F$3018,5, FALSE)</f>
        <v>51</v>
      </c>
      <c r="D53" s="11">
        <f t="shared" si="0"/>
        <v>0</v>
      </c>
    </row>
    <row r="54" spans="1:4" x14ac:dyDescent="0.2">
      <c r="A54" s="11">
        <v>590262597</v>
      </c>
      <c r="B54" s="11">
        <v>0</v>
      </c>
      <c r="C54" s="11">
        <f>VLOOKUP($A54,'Step 1 tribal college data'!$A$3:$F$3018,5, FALSE)</f>
        <v>2</v>
      </c>
      <c r="D54" s="11">
        <f t="shared" si="0"/>
        <v>0</v>
      </c>
    </row>
    <row r="55" spans="1:4" x14ac:dyDescent="0.2">
      <c r="A55" s="11">
        <v>533588272</v>
      </c>
      <c r="B55" s="11">
        <v>3</v>
      </c>
      <c r="C55" s="11">
        <f>VLOOKUP($A55,'Step 1 tribal college data'!$A$3:$F$3018,5, FALSE)</f>
        <v>108</v>
      </c>
      <c r="D55" s="11">
        <f t="shared" si="0"/>
        <v>2.7777777777777776E-2</v>
      </c>
    </row>
    <row r="56" spans="1:4" x14ac:dyDescent="0.2">
      <c r="A56" s="11">
        <v>546226374</v>
      </c>
      <c r="B56" s="11">
        <v>159</v>
      </c>
      <c r="C56" s="11">
        <f>VLOOKUP($A56,'Step 1 tribal college data'!$A$3:$F$3018,5, FALSE)</f>
        <v>24</v>
      </c>
      <c r="D56" s="11">
        <f t="shared" si="0"/>
        <v>6.625</v>
      </c>
    </row>
    <row r="57" spans="1:4" x14ac:dyDescent="0.2">
      <c r="A57" s="11">
        <v>563702716</v>
      </c>
      <c r="B57" s="11">
        <v>71</v>
      </c>
      <c r="C57" s="11">
        <f>VLOOKUP($A57,'Step 1 tribal college data'!$A$3:$F$3018,5, FALSE)</f>
        <v>3</v>
      </c>
      <c r="D57" s="11">
        <f t="shared" si="0"/>
        <v>23.666666666666668</v>
      </c>
    </row>
    <row r="58" spans="1:4" x14ac:dyDescent="0.2">
      <c r="A58" s="11">
        <v>541478393</v>
      </c>
      <c r="B58" s="11">
        <v>153</v>
      </c>
      <c r="C58" s="11">
        <f>VLOOKUP($A58,'Step 1 tribal college data'!$A$3:$F$3018,5, FALSE)</f>
        <v>113</v>
      </c>
      <c r="D58" s="11">
        <f t="shared" si="0"/>
        <v>1.3539823008849559</v>
      </c>
    </row>
    <row r="59" spans="1:4" x14ac:dyDescent="0.2">
      <c r="A59" s="11">
        <v>522754057</v>
      </c>
      <c r="B59" s="11">
        <v>125.67</v>
      </c>
      <c r="C59" s="11">
        <f>VLOOKUP($A59,'Step 1 tribal college data'!$A$3:$F$3018,5, FALSE)</f>
        <v>125</v>
      </c>
      <c r="D59" s="11">
        <f t="shared" si="0"/>
        <v>1.00536</v>
      </c>
    </row>
    <row r="60" spans="1:4" x14ac:dyDescent="0.2">
      <c r="A60" s="11">
        <v>544863063</v>
      </c>
      <c r="B60" s="11">
        <v>120</v>
      </c>
      <c r="C60" s="11">
        <f>VLOOKUP($A60,'Step 1 tribal college data'!$A$3:$F$3018,5, FALSE)</f>
        <v>60</v>
      </c>
      <c r="D60" s="11">
        <f t="shared" si="0"/>
        <v>2</v>
      </c>
    </row>
    <row r="61" spans="1:4" x14ac:dyDescent="0.2">
      <c r="A61" s="11">
        <v>523263757</v>
      </c>
      <c r="B61" s="11">
        <v>74</v>
      </c>
      <c r="C61" s="11">
        <f>VLOOKUP($A61,'Step 1 tribal college data'!$A$3:$F$3018,5, FALSE)</f>
        <v>79</v>
      </c>
      <c r="D61" s="11">
        <f t="shared" si="0"/>
        <v>0.93670886075949367</v>
      </c>
    </row>
    <row r="62" spans="1:4" x14ac:dyDescent="0.2">
      <c r="A62" s="11">
        <v>581524728</v>
      </c>
      <c r="B62" s="11">
        <v>0</v>
      </c>
      <c r="C62" s="11">
        <f>VLOOKUP($A62,'Step 1 tribal college data'!$A$3:$F$3018,5, FALSE)</f>
        <v>99</v>
      </c>
      <c r="D62" s="11">
        <f t="shared" si="0"/>
        <v>0</v>
      </c>
    </row>
    <row r="63" spans="1:4" x14ac:dyDescent="0.2">
      <c r="A63" s="11">
        <v>518457964</v>
      </c>
      <c r="B63" s="11">
        <v>65</v>
      </c>
      <c r="C63" s="11">
        <f>VLOOKUP($A63,'Step 1 tribal college data'!$A$3:$F$3018,5, FALSE)</f>
        <v>15</v>
      </c>
      <c r="D63" s="11">
        <f t="shared" si="0"/>
        <v>4.333333333333333</v>
      </c>
    </row>
    <row r="64" spans="1:4" x14ac:dyDescent="0.2">
      <c r="A64" s="11">
        <v>556048794</v>
      </c>
      <c r="B64" s="11">
        <v>74</v>
      </c>
      <c r="C64" s="11">
        <f>VLOOKUP($A64,'Step 1 tribal college data'!$A$3:$F$3018,5, FALSE)</f>
        <v>95</v>
      </c>
      <c r="D64" s="11">
        <f t="shared" si="0"/>
        <v>0.77894736842105261</v>
      </c>
    </row>
    <row r="65" spans="1:4" x14ac:dyDescent="0.2">
      <c r="A65" s="11">
        <v>563041078</v>
      </c>
      <c r="B65" s="11">
        <v>29</v>
      </c>
      <c r="C65" s="11">
        <f>VLOOKUP($A65,'Step 1 tribal college data'!$A$3:$F$3018,5, FALSE)</f>
        <v>2</v>
      </c>
      <c r="D65" s="11">
        <f t="shared" si="0"/>
        <v>14.5</v>
      </c>
    </row>
    <row r="66" spans="1:4" x14ac:dyDescent="0.2">
      <c r="A66" s="11">
        <v>539440654</v>
      </c>
      <c r="B66" s="11">
        <v>0</v>
      </c>
      <c r="C66" s="11">
        <f>VLOOKUP($A66,'Step 1 tribal college data'!$A$3:$F$3018,5, FALSE)</f>
        <v>58</v>
      </c>
      <c r="D66" s="11">
        <f t="shared" si="0"/>
        <v>0</v>
      </c>
    </row>
    <row r="67" spans="1:4" x14ac:dyDescent="0.2">
      <c r="A67" s="11">
        <v>590250470</v>
      </c>
      <c r="B67" s="11">
        <v>0</v>
      </c>
      <c r="C67" s="11">
        <f>VLOOKUP($A67,'Step 1 tribal college data'!$A$3:$F$3018,5, FALSE)</f>
        <v>97</v>
      </c>
      <c r="D67" s="11">
        <f t="shared" si="0"/>
        <v>0</v>
      </c>
    </row>
    <row r="68" spans="1:4" x14ac:dyDescent="0.2">
      <c r="A68" s="11">
        <v>562157674</v>
      </c>
      <c r="B68" s="11">
        <v>136</v>
      </c>
      <c r="C68" s="11">
        <f>VLOOKUP($A68,'Step 1 tribal college data'!$A$3:$F$3018,5, FALSE)</f>
        <v>1</v>
      </c>
      <c r="D68" s="11">
        <f t="shared" si="0"/>
        <v>136</v>
      </c>
    </row>
    <row r="69" spans="1:4" x14ac:dyDescent="0.2">
      <c r="A69" s="11">
        <v>529056180</v>
      </c>
      <c r="B69" s="11">
        <v>152.05000000000001</v>
      </c>
      <c r="C69" s="11">
        <f>VLOOKUP($A69,'Step 1 tribal college data'!$A$3:$F$3018,5, FALSE)</f>
        <v>16</v>
      </c>
      <c r="D69" s="11">
        <f t="shared" si="0"/>
        <v>9.5031250000000007</v>
      </c>
    </row>
    <row r="70" spans="1:4" x14ac:dyDescent="0.2">
      <c r="A70" s="11">
        <v>536998848</v>
      </c>
      <c r="B70" s="11">
        <v>90</v>
      </c>
      <c r="C70" s="11">
        <f>VLOOKUP($A70,'Step 1 tribal college data'!$A$3:$F$3018,5, FALSE)</f>
        <v>13</v>
      </c>
      <c r="D70" s="11">
        <f t="shared" ref="D70:D133" si="1">B70/C70</f>
        <v>6.9230769230769234</v>
      </c>
    </row>
    <row r="71" spans="1:4" x14ac:dyDescent="0.2">
      <c r="A71" s="11">
        <v>544114951</v>
      </c>
      <c r="B71" s="11">
        <v>0</v>
      </c>
      <c r="C71" s="11">
        <f>VLOOKUP($A71,'Step 1 tribal college data'!$A$3:$F$3018,5, FALSE)</f>
        <v>26</v>
      </c>
      <c r="D71" s="11">
        <f t="shared" si="1"/>
        <v>0</v>
      </c>
    </row>
    <row r="72" spans="1:4" x14ac:dyDescent="0.2">
      <c r="A72" s="11">
        <v>521444138</v>
      </c>
      <c r="B72" s="11">
        <v>0</v>
      </c>
      <c r="C72" s="11">
        <f>VLOOKUP($A72,'Step 1 tribal college data'!$A$3:$F$3018,5, FALSE)</f>
        <v>30</v>
      </c>
      <c r="D72" s="11">
        <f t="shared" si="1"/>
        <v>0</v>
      </c>
    </row>
    <row r="73" spans="1:4" x14ac:dyDescent="0.2">
      <c r="A73" s="11">
        <v>566841297</v>
      </c>
      <c r="B73" s="11">
        <v>3</v>
      </c>
      <c r="C73" s="11">
        <f>VLOOKUP($A73,'Step 1 tribal college data'!$A$3:$F$3018,5, FALSE)</f>
        <v>11</v>
      </c>
      <c r="D73" s="11">
        <f t="shared" si="1"/>
        <v>0.27272727272727271</v>
      </c>
    </row>
    <row r="74" spans="1:4" x14ac:dyDescent="0.2">
      <c r="A74" s="11">
        <v>522834701</v>
      </c>
      <c r="B74" s="11">
        <v>3</v>
      </c>
      <c r="C74" s="11">
        <f>VLOOKUP($A74,'Step 1 tribal college data'!$A$3:$F$3018,5, FALSE)</f>
        <v>16</v>
      </c>
      <c r="D74" s="11">
        <f t="shared" si="1"/>
        <v>0.1875</v>
      </c>
    </row>
    <row r="75" spans="1:4" x14ac:dyDescent="0.2">
      <c r="A75" s="11">
        <v>588954688</v>
      </c>
      <c r="B75" s="11">
        <v>3</v>
      </c>
      <c r="C75" s="11">
        <f>VLOOKUP($A75,'Step 1 tribal college data'!$A$3:$F$3018,5, FALSE)</f>
        <v>89</v>
      </c>
      <c r="D75" s="11">
        <f t="shared" si="1"/>
        <v>3.3707865168539325E-2</v>
      </c>
    </row>
    <row r="76" spans="1:4" x14ac:dyDescent="0.2">
      <c r="A76" s="11">
        <v>582141825</v>
      </c>
      <c r="B76" s="11">
        <v>12</v>
      </c>
      <c r="C76" s="11">
        <f>VLOOKUP($A76,'Step 1 tribal college data'!$A$3:$F$3018,5, FALSE)</f>
        <v>100</v>
      </c>
      <c r="D76" s="11">
        <f t="shared" si="1"/>
        <v>0.12</v>
      </c>
    </row>
    <row r="77" spans="1:4" x14ac:dyDescent="0.2">
      <c r="A77" s="11">
        <v>531949003</v>
      </c>
      <c r="B77" s="11">
        <v>47</v>
      </c>
      <c r="C77" s="11">
        <f>VLOOKUP($A77,'Step 1 tribal college data'!$A$3:$F$3018,5, FALSE)</f>
        <v>6</v>
      </c>
      <c r="D77" s="11">
        <f t="shared" si="1"/>
        <v>7.833333333333333</v>
      </c>
    </row>
    <row r="78" spans="1:4" x14ac:dyDescent="0.2">
      <c r="A78" s="11">
        <v>559561843</v>
      </c>
      <c r="B78" s="11">
        <v>0</v>
      </c>
      <c r="C78" s="11">
        <f>VLOOKUP($A78,'Step 1 tribal college data'!$A$3:$F$3018,5, FALSE)</f>
        <v>177</v>
      </c>
      <c r="D78" s="11">
        <f t="shared" si="1"/>
        <v>0</v>
      </c>
    </row>
    <row r="79" spans="1:4" x14ac:dyDescent="0.2">
      <c r="A79" s="11">
        <v>525210190</v>
      </c>
      <c r="B79" s="11">
        <v>0</v>
      </c>
      <c r="C79" s="11">
        <f>VLOOKUP($A79,'Step 1 tribal college data'!$A$3:$F$3018,5, FALSE)</f>
        <v>1</v>
      </c>
      <c r="D79" s="11">
        <f t="shared" si="1"/>
        <v>0</v>
      </c>
    </row>
    <row r="80" spans="1:4" x14ac:dyDescent="0.2">
      <c r="A80" s="11">
        <v>545703221</v>
      </c>
      <c r="B80" s="11">
        <v>179.04400000000001</v>
      </c>
      <c r="C80" s="11">
        <f>VLOOKUP($A80,'Step 1 tribal college data'!$A$3:$F$3018,5, FALSE)</f>
        <v>1</v>
      </c>
      <c r="D80" s="11">
        <f t="shared" si="1"/>
        <v>179.04400000000001</v>
      </c>
    </row>
    <row r="81" spans="1:4" x14ac:dyDescent="0.2">
      <c r="A81" s="11">
        <v>583777687</v>
      </c>
      <c r="B81" s="11">
        <v>0</v>
      </c>
      <c r="C81" s="11">
        <f>VLOOKUP($A81,'Step 1 tribal college data'!$A$3:$F$3018,5, FALSE)</f>
        <v>56</v>
      </c>
      <c r="D81" s="11">
        <f t="shared" si="1"/>
        <v>0</v>
      </c>
    </row>
    <row r="82" spans="1:4" x14ac:dyDescent="0.2">
      <c r="A82" s="11">
        <v>600046148</v>
      </c>
      <c r="B82" s="11">
        <v>87</v>
      </c>
      <c r="C82" s="11">
        <f>VLOOKUP($A82,'Step 1 tribal college data'!$A$3:$F$3018,5, FALSE)</f>
        <v>43</v>
      </c>
      <c r="D82" s="11">
        <f t="shared" si="1"/>
        <v>2.0232558139534884</v>
      </c>
    </row>
    <row r="83" spans="1:4" x14ac:dyDescent="0.2">
      <c r="A83" s="11">
        <v>591009707</v>
      </c>
      <c r="B83" s="11">
        <v>46</v>
      </c>
      <c r="C83" s="11">
        <f>VLOOKUP($A83,'Step 1 tribal college data'!$A$3:$F$3018,5, FALSE)</f>
        <v>99</v>
      </c>
      <c r="D83" s="11">
        <f t="shared" si="1"/>
        <v>0.46464646464646464</v>
      </c>
    </row>
    <row r="84" spans="1:4" x14ac:dyDescent="0.2">
      <c r="A84" s="11">
        <v>592136651</v>
      </c>
      <c r="B84" s="11">
        <v>0</v>
      </c>
      <c r="C84" s="11">
        <f>VLOOKUP($A84,'Step 1 tribal college data'!$A$3:$F$3018,5, FALSE)</f>
        <v>3</v>
      </c>
      <c r="D84" s="11">
        <f t="shared" si="1"/>
        <v>0</v>
      </c>
    </row>
    <row r="85" spans="1:4" x14ac:dyDescent="0.2">
      <c r="A85" s="11">
        <v>565658846</v>
      </c>
      <c r="B85" s="11">
        <v>91</v>
      </c>
      <c r="C85" s="11">
        <f>VLOOKUP($A85,'Step 1 tribal college data'!$A$3:$F$3018,5, FALSE)</f>
        <v>3</v>
      </c>
      <c r="D85" s="11">
        <f t="shared" si="1"/>
        <v>30.333333333333332</v>
      </c>
    </row>
    <row r="86" spans="1:4" x14ac:dyDescent="0.2">
      <c r="A86" s="11">
        <v>528942391</v>
      </c>
      <c r="B86" s="11">
        <v>69</v>
      </c>
      <c r="C86" s="11">
        <f>VLOOKUP($A86,'Step 1 tribal college data'!$A$3:$F$3018,5, FALSE)</f>
        <v>94</v>
      </c>
      <c r="D86" s="11">
        <f t="shared" si="1"/>
        <v>0.73404255319148937</v>
      </c>
    </row>
    <row r="87" spans="1:4" x14ac:dyDescent="0.2">
      <c r="A87" s="11">
        <v>543178040</v>
      </c>
      <c r="B87" s="11">
        <v>69</v>
      </c>
      <c r="C87" s="11">
        <f>VLOOKUP($A87,'Step 1 tribal college data'!$A$3:$F$3018,5, FALSE)</f>
        <v>89</v>
      </c>
      <c r="D87" s="11">
        <f t="shared" si="1"/>
        <v>0.7752808988764045</v>
      </c>
    </row>
    <row r="88" spans="1:4" x14ac:dyDescent="0.2">
      <c r="A88" s="11">
        <v>563739672</v>
      </c>
      <c r="B88" s="11">
        <v>140</v>
      </c>
      <c r="C88" s="11">
        <f>VLOOKUP($A88,'Step 1 tribal college data'!$A$3:$F$3018,5, FALSE)</f>
        <v>74</v>
      </c>
      <c r="D88" s="11">
        <f t="shared" si="1"/>
        <v>1.8918918918918919</v>
      </c>
    </row>
    <row r="89" spans="1:4" x14ac:dyDescent="0.2">
      <c r="A89" s="11">
        <v>574085540</v>
      </c>
      <c r="B89" s="11">
        <v>0</v>
      </c>
      <c r="C89" s="11">
        <f>VLOOKUP($A89,'Step 1 tribal college data'!$A$3:$F$3018,5, FALSE)</f>
        <v>89</v>
      </c>
      <c r="D89" s="11">
        <f t="shared" si="1"/>
        <v>0</v>
      </c>
    </row>
    <row r="90" spans="1:4" x14ac:dyDescent="0.2">
      <c r="A90" s="11">
        <v>566532520</v>
      </c>
      <c r="B90" s="11">
        <v>0</v>
      </c>
      <c r="C90" s="11">
        <f>VLOOKUP($A90,'Step 1 tribal college data'!$A$3:$F$3018,5, FALSE)</f>
        <v>45</v>
      </c>
      <c r="D90" s="11">
        <f t="shared" si="1"/>
        <v>0</v>
      </c>
    </row>
    <row r="91" spans="1:4" x14ac:dyDescent="0.2">
      <c r="A91" s="11">
        <v>559805033</v>
      </c>
      <c r="B91" s="11">
        <v>150</v>
      </c>
      <c r="C91" s="11">
        <f>VLOOKUP($A91,'Step 1 tribal college data'!$A$3:$F$3018,5, FALSE)</f>
        <v>12</v>
      </c>
      <c r="D91" s="11">
        <f t="shared" si="1"/>
        <v>12.5</v>
      </c>
    </row>
    <row r="92" spans="1:4" x14ac:dyDescent="0.2">
      <c r="A92" s="11">
        <v>564215713</v>
      </c>
      <c r="B92" s="11">
        <v>95</v>
      </c>
      <c r="C92" s="11">
        <f>VLOOKUP($A92,'Step 1 tribal college data'!$A$3:$F$3018,5, FALSE)</f>
        <v>30</v>
      </c>
      <c r="D92" s="11">
        <f t="shared" si="1"/>
        <v>3.1666666666666665</v>
      </c>
    </row>
    <row r="93" spans="1:4" x14ac:dyDescent="0.2">
      <c r="A93" s="11">
        <v>573312388</v>
      </c>
      <c r="B93" s="11">
        <v>34</v>
      </c>
      <c r="C93" s="11">
        <f>VLOOKUP($A93,'Step 1 tribal college data'!$A$3:$F$3018,5, FALSE)</f>
        <v>111</v>
      </c>
      <c r="D93" s="11">
        <f t="shared" si="1"/>
        <v>0.30630630630630629</v>
      </c>
    </row>
    <row r="94" spans="1:4" x14ac:dyDescent="0.2">
      <c r="A94" s="11">
        <v>584662606</v>
      </c>
      <c r="B94" s="11">
        <v>126</v>
      </c>
      <c r="C94" s="11">
        <f>VLOOKUP($A94,'Step 1 tribal college data'!$A$3:$F$3018,5, FALSE)</f>
        <v>226</v>
      </c>
      <c r="D94" s="11">
        <f t="shared" si="1"/>
        <v>0.55752212389380529</v>
      </c>
    </row>
    <row r="95" spans="1:4" x14ac:dyDescent="0.2">
      <c r="A95" s="11">
        <v>597843306</v>
      </c>
      <c r="B95" s="11">
        <v>0</v>
      </c>
      <c r="C95" s="11">
        <f>VLOOKUP($A95,'Step 1 tribal college data'!$A$3:$F$3018,5, FALSE)</f>
        <v>4</v>
      </c>
      <c r="D95" s="11">
        <f t="shared" si="1"/>
        <v>0</v>
      </c>
    </row>
    <row r="96" spans="1:4" x14ac:dyDescent="0.2">
      <c r="A96" s="11">
        <v>566081411</v>
      </c>
      <c r="B96" s="11">
        <v>0</v>
      </c>
      <c r="C96" s="11">
        <f>VLOOKUP($A96,'Step 1 tribal college data'!$A$3:$F$3018,5, FALSE)</f>
        <v>6</v>
      </c>
      <c r="D96" s="11">
        <f t="shared" si="1"/>
        <v>0</v>
      </c>
    </row>
    <row r="97" spans="1:4" x14ac:dyDescent="0.2">
      <c r="A97" s="11">
        <v>571992809</v>
      </c>
      <c r="B97" s="11">
        <v>6</v>
      </c>
      <c r="C97" s="11">
        <f>VLOOKUP($A97,'Step 1 tribal college data'!$A$3:$F$3018,5, FALSE)</f>
        <v>104</v>
      </c>
      <c r="D97" s="11">
        <f t="shared" si="1"/>
        <v>5.7692307692307696E-2</v>
      </c>
    </row>
    <row r="98" spans="1:4" x14ac:dyDescent="0.2">
      <c r="A98" s="11">
        <v>568249516</v>
      </c>
      <c r="B98" s="11">
        <v>0</v>
      </c>
      <c r="C98" s="11">
        <f>VLOOKUP($A98,'Step 1 tribal college data'!$A$3:$F$3018,5, FALSE)</f>
        <v>14</v>
      </c>
      <c r="D98" s="11">
        <f t="shared" si="1"/>
        <v>0</v>
      </c>
    </row>
    <row r="99" spans="1:4" x14ac:dyDescent="0.2">
      <c r="A99" s="11">
        <v>582554671</v>
      </c>
      <c r="B99" s="11">
        <v>0</v>
      </c>
      <c r="C99" s="11">
        <f>VLOOKUP($A99,'Step 1 tribal college data'!$A$3:$F$3018,5, FALSE)</f>
        <v>23</v>
      </c>
      <c r="D99" s="11">
        <f t="shared" si="1"/>
        <v>0</v>
      </c>
    </row>
    <row r="100" spans="1:4" x14ac:dyDescent="0.2">
      <c r="A100" s="11">
        <v>564075538</v>
      </c>
      <c r="B100" s="11">
        <v>100</v>
      </c>
      <c r="C100" s="11">
        <f>VLOOKUP($A100,'Step 1 tribal college data'!$A$3:$F$3018,5, FALSE)</f>
        <v>163</v>
      </c>
      <c r="D100" s="11">
        <f t="shared" si="1"/>
        <v>0.61349693251533743</v>
      </c>
    </row>
    <row r="101" spans="1:4" x14ac:dyDescent="0.2">
      <c r="A101" s="11">
        <v>596089994</v>
      </c>
      <c r="B101" s="11">
        <v>0</v>
      </c>
      <c r="C101" s="11">
        <f>VLOOKUP($A101,'Step 1 tribal college data'!$A$3:$F$3018,5, FALSE)</f>
        <v>31</v>
      </c>
      <c r="D101" s="11">
        <f t="shared" si="1"/>
        <v>0</v>
      </c>
    </row>
    <row r="102" spans="1:4" x14ac:dyDescent="0.2">
      <c r="A102" s="11">
        <v>524770798</v>
      </c>
      <c r="B102" s="11">
        <v>109</v>
      </c>
      <c r="C102" s="11">
        <f>VLOOKUP($A102,'Step 1 tribal college data'!$A$3:$F$3018,5, FALSE)</f>
        <v>3</v>
      </c>
      <c r="D102" s="11">
        <f t="shared" si="1"/>
        <v>36.333333333333336</v>
      </c>
    </row>
    <row r="103" spans="1:4" x14ac:dyDescent="0.2">
      <c r="A103" s="11">
        <v>529717226</v>
      </c>
      <c r="B103" s="11">
        <v>77</v>
      </c>
      <c r="C103" s="11">
        <f>VLOOKUP($A103,'Step 1 tribal college data'!$A$3:$F$3018,5, FALSE)</f>
        <v>1</v>
      </c>
      <c r="D103" s="11">
        <f t="shared" si="1"/>
        <v>77</v>
      </c>
    </row>
    <row r="104" spans="1:4" x14ac:dyDescent="0.2">
      <c r="A104" s="11">
        <v>558554264</v>
      </c>
      <c r="B104" s="11">
        <v>12</v>
      </c>
      <c r="C104" s="11">
        <f>VLOOKUP($A104,'Step 1 tribal college data'!$A$3:$F$3018,5, FALSE)</f>
        <v>3</v>
      </c>
      <c r="D104" s="11">
        <f t="shared" si="1"/>
        <v>4</v>
      </c>
    </row>
    <row r="105" spans="1:4" x14ac:dyDescent="0.2">
      <c r="A105" s="11">
        <v>551021436</v>
      </c>
      <c r="B105" s="11">
        <v>151</v>
      </c>
      <c r="C105" s="11">
        <f>VLOOKUP($A105,'Step 1 tribal college data'!$A$3:$F$3018,5, FALSE)</f>
        <v>3</v>
      </c>
      <c r="D105" s="11">
        <f t="shared" si="1"/>
        <v>50.333333333333336</v>
      </c>
    </row>
    <row r="106" spans="1:4" x14ac:dyDescent="0.2">
      <c r="A106" s="11">
        <v>570230228</v>
      </c>
      <c r="B106" s="11">
        <v>96</v>
      </c>
      <c r="C106" s="11">
        <f>VLOOKUP($A106,'Step 1 tribal college data'!$A$3:$F$3018,5, FALSE)</f>
        <v>120</v>
      </c>
      <c r="D106" s="11">
        <f t="shared" si="1"/>
        <v>0.8</v>
      </c>
    </row>
    <row r="107" spans="1:4" x14ac:dyDescent="0.2">
      <c r="A107" s="11">
        <v>598687939</v>
      </c>
      <c r="B107" s="11">
        <v>31</v>
      </c>
      <c r="C107" s="11">
        <f>VLOOKUP($A107,'Step 1 tribal college data'!$A$3:$F$3018,5, FALSE)</f>
        <v>1</v>
      </c>
      <c r="D107" s="11">
        <f t="shared" si="1"/>
        <v>31</v>
      </c>
    </row>
    <row r="108" spans="1:4" x14ac:dyDescent="0.2">
      <c r="A108" s="11">
        <v>531475063</v>
      </c>
      <c r="B108" s="11">
        <v>74</v>
      </c>
      <c r="C108" s="11">
        <f>VLOOKUP($A108,'Step 1 tribal college data'!$A$3:$F$3018,5, FALSE)</f>
        <v>21</v>
      </c>
      <c r="D108" s="11">
        <f t="shared" si="1"/>
        <v>3.5238095238095237</v>
      </c>
    </row>
    <row r="109" spans="1:4" x14ac:dyDescent="0.2">
      <c r="A109" s="11">
        <v>583539822</v>
      </c>
      <c r="B109" s="11">
        <v>167.34200000000001</v>
      </c>
      <c r="C109" s="11">
        <f>VLOOKUP($A109,'Step 1 tribal college data'!$A$3:$F$3018,5, FALSE)</f>
        <v>2</v>
      </c>
      <c r="D109" s="11">
        <f t="shared" si="1"/>
        <v>83.671000000000006</v>
      </c>
    </row>
    <row r="110" spans="1:4" x14ac:dyDescent="0.2">
      <c r="A110" s="11">
        <v>599084576</v>
      </c>
      <c r="B110" s="11">
        <v>91</v>
      </c>
      <c r="C110" s="11">
        <f>VLOOKUP($A110,'Step 1 tribal college data'!$A$3:$F$3018,5, FALSE)</f>
        <v>19</v>
      </c>
      <c r="D110" s="11">
        <f t="shared" si="1"/>
        <v>4.7894736842105265</v>
      </c>
    </row>
    <row r="111" spans="1:4" x14ac:dyDescent="0.2">
      <c r="A111" s="11">
        <v>575454247</v>
      </c>
      <c r="B111" s="11">
        <v>0</v>
      </c>
      <c r="C111" s="11">
        <f>VLOOKUP($A111,'Step 1 tribal college data'!$A$3:$F$3018,5, FALSE)</f>
        <v>2</v>
      </c>
      <c r="D111" s="11">
        <f t="shared" si="1"/>
        <v>0</v>
      </c>
    </row>
    <row r="112" spans="1:4" x14ac:dyDescent="0.2">
      <c r="A112" s="11">
        <v>599132144</v>
      </c>
      <c r="B112" s="11">
        <v>0</v>
      </c>
      <c r="C112" s="11">
        <f>VLOOKUP($A112,'Step 1 tribal college data'!$A$3:$F$3018,5, FALSE)</f>
        <v>146</v>
      </c>
      <c r="D112" s="11">
        <f t="shared" si="1"/>
        <v>0</v>
      </c>
    </row>
    <row r="113" spans="1:4" x14ac:dyDescent="0.2">
      <c r="A113" s="11">
        <v>583036897</v>
      </c>
      <c r="B113" s="11">
        <v>125.337</v>
      </c>
      <c r="C113" s="11">
        <f>VLOOKUP($A113,'Step 1 tribal college data'!$A$3:$F$3018,5, FALSE)</f>
        <v>2</v>
      </c>
      <c r="D113" s="11">
        <f t="shared" si="1"/>
        <v>62.668500000000002</v>
      </c>
    </row>
    <row r="114" spans="1:4" x14ac:dyDescent="0.2">
      <c r="A114" s="11">
        <v>560742902</v>
      </c>
      <c r="B114" s="11">
        <v>9</v>
      </c>
      <c r="C114" s="11">
        <f>VLOOKUP($A114,'Step 1 tribal college data'!$A$3:$F$3018,5, FALSE)</f>
        <v>76</v>
      </c>
      <c r="D114" s="11">
        <f t="shared" si="1"/>
        <v>0.11842105263157894</v>
      </c>
    </row>
    <row r="115" spans="1:4" x14ac:dyDescent="0.2">
      <c r="A115" s="11">
        <v>522266927</v>
      </c>
      <c r="B115" s="11">
        <v>0</v>
      </c>
      <c r="C115" s="11">
        <f>VLOOKUP($A115,'Step 1 tribal college data'!$A$3:$F$3018,5, FALSE)</f>
        <v>41</v>
      </c>
      <c r="D115" s="11">
        <f t="shared" si="1"/>
        <v>0</v>
      </c>
    </row>
    <row r="116" spans="1:4" x14ac:dyDescent="0.2">
      <c r="A116" s="11">
        <v>551498619</v>
      </c>
      <c r="B116" s="11">
        <v>30</v>
      </c>
      <c r="C116" s="11">
        <f>VLOOKUP($A116,'Step 1 tribal college data'!$A$3:$F$3018,5, FALSE)</f>
        <v>19</v>
      </c>
      <c r="D116" s="11">
        <f t="shared" si="1"/>
        <v>1.5789473684210527</v>
      </c>
    </row>
    <row r="117" spans="1:4" x14ac:dyDescent="0.2">
      <c r="A117" s="11">
        <v>571965491</v>
      </c>
      <c r="B117" s="11">
        <v>9</v>
      </c>
      <c r="C117" s="11">
        <f>VLOOKUP($A117,'Step 1 tribal college data'!$A$3:$F$3018,5, FALSE)</f>
        <v>99</v>
      </c>
      <c r="D117" s="11">
        <f t="shared" si="1"/>
        <v>9.0909090909090912E-2</v>
      </c>
    </row>
    <row r="118" spans="1:4" x14ac:dyDescent="0.2">
      <c r="A118" s="11">
        <v>586879519</v>
      </c>
      <c r="B118" s="11">
        <v>0</v>
      </c>
      <c r="C118" s="11">
        <f>VLOOKUP($A118,'Step 1 tribal college data'!$A$3:$F$3018,5, FALSE)</f>
        <v>98</v>
      </c>
      <c r="D118" s="11">
        <f t="shared" si="1"/>
        <v>0</v>
      </c>
    </row>
    <row r="119" spans="1:4" x14ac:dyDescent="0.2">
      <c r="A119" s="11">
        <v>562447343</v>
      </c>
      <c r="B119" s="11">
        <v>0</v>
      </c>
      <c r="C119" s="11">
        <f>VLOOKUP($A119,'Step 1 tribal college data'!$A$3:$F$3018,5, FALSE)</f>
        <v>55</v>
      </c>
      <c r="D119" s="11">
        <f t="shared" si="1"/>
        <v>0</v>
      </c>
    </row>
    <row r="120" spans="1:4" x14ac:dyDescent="0.2">
      <c r="A120" s="11">
        <v>597359551</v>
      </c>
      <c r="B120" s="11">
        <v>14</v>
      </c>
      <c r="C120" s="11">
        <f>VLOOKUP($A120,'Step 1 tribal college data'!$A$3:$F$3018,5, FALSE)</f>
        <v>104</v>
      </c>
      <c r="D120" s="11">
        <f t="shared" si="1"/>
        <v>0.13461538461538461</v>
      </c>
    </row>
    <row r="121" spans="1:4" x14ac:dyDescent="0.2">
      <c r="A121" s="11">
        <v>575626770</v>
      </c>
      <c r="B121" s="11">
        <v>21</v>
      </c>
      <c r="C121" s="11">
        <f>VLOOKUP($A121,'Step 1 tribal college data'!$A$3:$F$3018,5, FALSE)</f>
        <v>1</v>
      </c>
      <c r="D121" s="11">
        <f t="shared" si="1"/>
        <v>21</v>
      </c>
    </row>
    <row r="122" spans="1:4" x14ac:dyDescent="0.2">
      <c r="A122" s="11">
        <v>598557157</v>
      </c>
      <c r="B122" s="11">
        <v>94.98</v>
      </c>
      <c r="C122" s="11">
        <f>VLOOKUP($A122,'Step 1 tribal college data'!$A$3:$F$3018,5, FALSE)</f>
        <v>85</v>
      </c>
      <c r="D122" s="11">
        <f t="shared" si="1"/>
        <v>1.1174117647058823</v>
      </c>
    </row>
    <row r="123" spans="1:4" x14ac:dyDescent="0.2">
      <c r="A123" s="11">
        <v>540444370</v>
      </c>
      <c r="B123" s="11">
        <v>0</v>
      </c>
      <c r="C123" s="11">
        <f>VLOOKUP($A123,'Step 1 tribal college data'!$A$3:$F$3018,5, FALSE)</f>
        <v>64</v>
      </c>
      <c r="D123" s="11">
        <f t="shared" si="1"/>
        <v>0</v>
      </c>
    </row>
    <row r="124" spans="1:4" x14ac:dyDescent="0.2">
      <c r="A124" s="11">
        <v>520956375</v>
      </c>
      <c r="B124" s="11">
        <v>0</v>
      </c>
      <c r="C124" s="11">
        <f>VLOOKUP($A124,'Step 1 tribal college data'!$A$3:$F$3018,5, FALSE)</f>
        <v>136</v>
      </c>
      <c r="D124" s="11">
        <f t="shared" si="1"/>
        <v>0</v>
      </c>
    </row>
    <row r="125" spans="1:4" x14ac:dyDescent="0.2">
      <c r="A125" s="11">
        <v>556027571</v>
      </c>
      <c r="B125" s="11">
        <v>0</v>
      </c>
      <c r="C125" s="11">
        <f>VLOOKUP($A125,'Step 1 tribal college data'!$A$3:$F$3018,5, FALSE)</f>
        <v>3</v>
      </c>
      <c r="D125" s="11">
        <f t="shared" si="1"/>
        <v>0</v>
      </c>
    </row>
    <row r="126" spans="1:4" x14ac:dyDescent="0.2">
      <c r="A126" s="11">
        <v>538646226</v>
      </c>
      <c r="B126" s="11">
        <v>3</v>
      </c>
      <c r="C126" s="11">
        <f>VLOOKUP($A126,'Step 1 tribal college data'!$A$3:$F$3018,5, FALSE)</f>
        <v>30</v>
      </c>
      <c r="D126" s="11">
        <f t="shared" si="1"/>
        <v>0.1</v>
      </c>
    </row>
    <row r="127" spans="1:4" x14ac:dyDescent="0.2">
      <c r="A127" s="11">
        <v>528168218</v>
      </c>
      <c r="B127" s="11">
        <v>21</v>
      </c>
      <c r="C127" s="11">
        <f>VLOOKUP($A127,'Step 1 tribal college data'!$A$3:$F$3018,5, FALSE)</f>
        <v>3</v>
      </c>
      <c r="D127" s="11">
        <f t="shared" si="1"/>
        <v>7</v>
      </c>
    </row>
    <row r="128" spans="1:4" x14ac:dyDescent="0.2">
      <c r="A128" s="11">
        <v>563460181</v>
      </c>
      <c r="B128" s="11">
        <v>77</v>
      </c>
      <c r="C128" s="11">
        <f>VLOOKUP($A128,'Step 1 tribal college data'!$A$3:$F$3018,5, FALSE)</f>
        <v>2</v>
      </c>
      <c r="D128" s="11">
        <f t="shared" si="1"/>
        <v>38.5</v>
      </c>
    </row>
    <row r="129" spans="1:4" x14ac:dyDescent="0.2">
      <c r="A129" s="11">
        <v>601325107</v>
      </c>
      <c r="B129" s="11">
        <v>89</v>
      </c>
      <c r="C129" s="11">
        <f>VLOOKUP($A129,'Step 1 tribal college data'!$A$3:$F$3018,5, FALSE)</f>
        <v>12</v>
      </c>
      <c r="D129" s="11">
        <f t="shared" si="1"/>
        <v>7.416666666666667</v>
      </c>
    </row>
    <row r="130" spans="1:4" x14ac:dyDescent="0.2">
      <c r="A130" s="11">
        <v>589744287</v>
      </c>
      <c r="B130" s="11">
        <v>7</v>
      </c>
      <c r="C130" s="11">
        <f>VLOOKUP($A130,'Step 1 tribal college data'!$A$3:$F$3018,5, FALSE)</f>
        <v>3</v>
      </c>
      <c r="D130" s="11">
        <f t="shared" si="1"/>
        <v>2.3333333333333335</v>
      </c>
    </row>
    <row r="131" spans="1:4" x14ac:dyDescent="0.2">
      <c r="A131" s="11">
        <v>545192279</v>
      </c>
      <c r="B131" s="11">
        <v>0</v>
      </c>
      <c r="C131" s="11">
        <f>VLOOKUP($A131,'Step 1 tribal college data'!$A$3:$F$3018,5, FALSE)</f>
        <v>14</v>
      </c>
      <c r="D131" s="11">
        <f t="shared" si="1"/>
        <v>0</v>
      </c>
    </row>
    <row r="132" spans="1:4" x14ac:dyDescent="0.2">
      <c r="A132" s="11">
        <v>570843735</v>
      </c>
      <c r="B132" s="11">
        <v>209</v>
      </c>
      <c r="C132" s="11">
        <f>VLOOKUP($A132,'Step 1 tribal college data'!$A$3:$F$3018,5, FALSE)</f>
        <v>3</v>
      </c>
      <c r="D132" s="11">
        <f t="shared" si="1"/>
        <v>69.666666666666671</v>
      </c>
    </row>
    <row r="133" spans="1:4" x14ac:dyDescent="0.2">
      <c r="A133" s="11">
        <v>593274634</v>
      </c>
      <c r="B133" s="11">
        <v>0</v>
      </c>
      <c r="C133" s="11">
        <f>VLOOKUP($A133,'Step 1 tribal college data'!$A$3:$F$3018,5, FALSE)</f>
        <v>2</v>
      </c>
      <c r="D133" s="11">
        <f t="shared" si="1"/>
        <v>0</v>
      </c>
    </row>
    <row r="134" spans="1:4" x14ac:dyDescent="0.2">
      <c r="A134" s="11">
        <v>520542392</v>
      </c>
      <c r="B134" s="11">
        <v>79</v>
      </c>
      <c r="C134" s="11">
        <f>VLOOKUP($A134,'Step 1 tribal college data'!$A$3:$F$3018,5, FALSE)</f>
        <v>135</v>
      </c>
      <c r="D134" s="11">
        <f t="shared" ref="D134:D197" si="2">B134/C134</f>
        <v>0.58518518518518514</v>
      </c>
    </row>
    <row r="135" spans="1:4" x14ac:dyDescent="0.2">
      <c r="A135" s="11">
        <v>553593813</v>
      </c>
      <c r="B135" s="11">
        <v>0</v>
      </c>
      <c r="C135" s="11">
        <f>VLOOKUP($A135,'Step 1 tribal college data'!$A$3:$F$3018,5, FALSE)</f>
        <v>41</v>
      </c>
      <c r="D135" s="11">
        <f t="shared" si="2"/>
        <v>0</v>
      </c>
    </row>
    <row r="136" spans="1:4" x14ac:dyDescent="0.2">
      <c r="A136" s="11">
        <v>578773241</v>
      </c>
      <c r="B136" s="11">
        <v>0</v>
      </c>
      <c r="C136" s="11">
        <f>VLOOKUP($A136,'Step 1 tribal college data'!$A$3:$F$3018,5, FALSE)</f>
        <v>146</v>
      </c>
      <c r="D136" s="11">
        <f t="shared" si="2"/>
        <v>0</v>
      </c>
    </row>
    <row r="137" spans="1:4" x14ac:dyDescent="0.2">
      <c r="A137" s="11">
        <v>528311067</v>
      </c>
      <c r="B137" s="11">
        <v>0</v>
      </c>
      <c r="C137" s="11">
        <f>VLOOKUP($A137,'Step 1 tribal college data'!$A$3:$F$3018,5, FALSE)</f>
        <v>16</v>
      </c>
      <c r="D137" s="11">
        <f t="shared" si="2"/>
        <v>0</v>
      </c>
    </row>
    <row r="138" spans="1:4" x14ac:dyDescent="0.2">
      <c r="A138" s="11">
        <v>551313800</v>
      </c>
      <c r="B138" s="11">
        <v>0</v>
      </c>
      <c r="C138" s="11">
        <f>VLOOKUP($A138,'Step 1 tribal college data'!$A$3:$F$3018,5, FALSE)</f>
        <v>177</v>
      </c>
      <c r="D138" s="11">
        <f t="shared" si="2"/>
        <v>0</v>
      </c>
    </row>
    <row r="139" spans="1:4" x14ac:dyDescent="0.2">
      <c r="A139" s="11">
        <v>518376523</v>
      </c>
      <c r="B139" s="11">
        <v>0</v>
      </c>
      <c r="C139" s="11">
        <f>VLOOKUP($A139,'Step 1 tribal college data'!$A$3:$F$3018,5, FALSE)</f>
        <v>99</v>
      </c>
      <c r="D139" s="11">
        <f t="shared" si="2"/>
        <v>0</v>
      </c>
    </row>
    <row r="140" spans="1:4" x14ac:dyDescent="0.2">
      <c r="A140" s="11">
        <v>532048451</v>
      </c>
      <c r="B140" s="11">
        <v>125</v>
      </c>
      <c r="C140" s="11">
        <f>VLOOKUP($A140,'Step 1 tribal college data'!$A$3:$F$3018,5, FALSE)</f>
        <v>146</v>
      </c>
      <c r="D140" s="11">
        <f t="shared" si="2"/>
        <v>0.85616438356164382</v>
      </c>
    </row>
    <row r="141" spans="1:4" x14ac:dyDescent="0.2">
      <c r="A141" s="11">
        <v>541578846</v>
      </c>
      <c r="B141" s="11">
        <v>0</v>
      </c>
      <c r="C141" s="11">
        <f>VLOOKUP($A141,'Step 1 tribal college data'!$A$3:$F$3018,5, FALSE)</f>
        <v>68</v>
      </c>
      <c r="D141" s="11">
        <f t="shared" si="2"/>
        <v>0</v>
      </c>
    </row>
    <row r="142" spans="1:4" x14ac:dyDescent="0.2">
      <c r="A142" s="11">
        <v>531953881</v>
      </c>
      <c r="B142" s="11">
        <v>0</v>
      </c>
      <c r="C142" s="11">
        <f>VLOOKUP($A142,'Step 1 tribal college data'!$A$3:$F$3018,5, FALSE)</f>
        <v>39</v>
      </c>
      <c r="D142" s="11">
        <f t="shared" si="2"/>
        <v>0</v>
      </c>
    </row>
    <row r="143" spans="1:4" x14ac:dyDescent="0.2">
      <c r="A143" s="11">
        <v>541624462</v>
      </c>
      <c r="B143" s="11">
        <v>80</v>
      </c>
      <c r="C143" s="11">
        <f>VLOOKUP($A143,'Step 1 tribal college data'!$A$3:$F$3018,5, FALSE)</f>
        <v>12</v>
      </c>
      <c r="D143" s="11">
        <f t="shared" si="2"/>
        <v>6.666666666666667</v>
      </c>
    </row>
    <row r="144" spans="1:4" x14ac:dyDescent="0.2">
      <c r="A144" s="11">
        <v>545692044</v>
      </c>
      <c r="B144" s="11">
        <v>0</v>
      </c>
      <c r="C144" s="11">
        <f>VLOOKUP($A144,'Step 1 tribal college data'!$A$3:$F$3018,5, FALSE)</f>
        <v>17</v>
      </c>
      <c r="D144" s="11">
        <f t="shared" si="2"/>
        <v>0</v>
      </c>
    </row>
    <row r="145" spans="1:4" x14ac:dyDescent="0.2">
      <c r="A145" s="11">
        <v>542385084</v>
      </c>
      <c r="B145" s="11">
        <v>0</v>
      </c>
      <c r="C145" s="11">
        <f>VLOOKUP($A145,'Step 1 tribal college data'!$A$3:$F$3018,5, FALSE)</f>
        <v>28</v>
      </c>
      <c r="D145" s="11">
        <f t="shared" si="2"/>
        <v>0</v>
      </c>
    </row>
    <row r="146" spans="1:4" x14ac:dyDescent="0.2">
      <c r="A146" s="11">
        <v>519499649</v>
      </c>
      <c r="B146" s="11">
        <v>0</v>
      </c>
      <c r="C146" s="11">
        <f>VLOOKUP($A146,'Step 1 tribal college data'!$A$3:$F$3018,5, FALSE)</f>
        <v>1</v>
      </c>
      <c r="D146" s="11">
        <f t="shared" si="2"/>
        <v>0</v>
      </c>
    </row>
    <row r="147" spans="1:4" x14ac:dyDescent="0.2">
      <c r="A147" s="11">
        <v>523198126</v>
      </c>
      <c r="B147" s="11">
        <v>0</v>
      </c>
      <c r="C147" s="11">
        <f>VLOOKUP($A147,'Step 1 tribal college data'!$A$3:$F$3018,5, FALSE)</f>
        <v>76</v>
      </c>
      <c r="D147" s="11">
        <f t="shared" si="2"/>
        <v>0</v>
      </c>
    </row>
    <row r="148" spans="1:4" x14ac:dyDescent="0.2">
      <c r="A148" s="11">
        <v>552887482</v>
      </c>
      <c r="B148" s="11">
        <v>104.04</v>
      </c>
      <c r="C148" s="11">
        <f>VLOOKUP($A148,'Step 1 tribal college data'!$A$3:$F$3018,5, FALSE)</f>
        <v>173</v>
      </c>
      <c r="D148" s="11">
        <f t="shared" si="2"/>
        <v>0.60138728323699431</v>
      </c>
    </row>
    <row r="149" spans="1:4" x14ac:dyDescent="0.2">
      <c r="A149" s="11">
        <v>599917100</v>
      </c>
      <c r="B149" s="11">
        <v>0</v>
      </c>
      <c r="C149" s="11">
        <f>VLOOKUP($A149,'Step 1 tribal college data'!$A$3:$F$3018,5, FALSE)</f>
        <v>7</v>
      </c>
      <c r="D149" s="11">
        <f t="shared" si="2"/>
        <v>0</v>
      </c>
    </row>
    <row r="150" spans="1:4" x14ac:dyDescent="0.2">
      <c r="A150" s="11">
        <v>583210669</v>
      </c>
      <c r="B150" s="11">
        <v>150</v>
      </c>
      <c r="C150" s="11">
        <f>VLOOKUP($A150,'Step 1 tribal college data'!$A$3:$F$3018,5, FALSE)</f>
        <v>24</v>
      </c>
      <c r="D150" s="11">
        <f t="shared" si="2"/>
        <v>6.25</v>
      </c>
    </row>
    <row r="151" spans="1:4" x14ac:dyDescent="0.2">
      <c r="A151" s="11">
        <v>565860862</v>
      </c>
      <c r="B151" s="11">
        <v>146</v>
      </c>
      <c r="C151" s="11">
        <f>VLOOKUP($A151,'Step 1 tribal college data'!$A$3:$F$3018,5, FALSE)</f>
        <v>89</v>
      </c>
      <c r="D151" s="11">
        <f t="shared" si="2"/>
        <v>1.6404494382022472</v>
      </c>
    </row>
    <row r="152" spans="1:4" x14ac:dyDescent="0.2">
      <c r="A152" s="11">
        <v>524605432</v>
      </c>
      <c r="B152" s="11">
        <v>0</v>
      </c>
      <c r="C152" s="11">
        <f>VLOOKUP($A152,'Step 1 tribal college data'!$A$3:$F$3018,5, FALSE)</f>
        <v>84</v>
      </c>
      <c r="D152" s="11">
        <f t="shared" si="2"/>
        <v>0</v>
      </c>
    </row>
    <row r="153" spans="1:4" x14ac:dyDescent="0.2">
      <c r="A153" s="11">
        <v>531749413</v>
      </c>
      <c r="B153" s="11">
        <v>0</v>
      </c>
      <c r="C153" s="11">
        <f>VLOOKUP($A153,'Step 1 tribal college data'!$A$3:$F$3018,5, FALSE)</f>
        <v>4</v>
      </c>
      <c r="D153" s="11">
        <f t="shared" si="2"/>
        <v>0</v>
      </c>
    </row>
    <row r="154" spans="1:4" x14ac:dyDescent="0.2">
      <c r="A154" s="11">
        <v>566856314</v>
      </c>
      <c r="B154" s="11">
        <v>59</v>
      </c>
      <c r="C154" s="11">
        <f>VLOOKUP($A154,'Step 1 tribal college data'!$A$3:$F$3018,5, FALSE)</f>
        <v>24</v>
      </c>
      <c r="D154" s="11">
        <f t="shared" si="2"/>
        <v>2.4583333333333335</v>
      </c>
    </row>
    <row r="155" spans="1:4" x14ac:dyDescent="0.2">
      <c r="A155" s="11">
        <v>573732135</v>
      </c>
      <c r="B155" s="11">
        <v>0</v>
      </c>
      <c r="C155" s="11">
        <f>VLOOKUP($A155,'Step 1 tribal college data'!$A$3:$F$3018,5, FALSE)</f>
        <v>95</v>
      </c>
      <c r="D155" s="11">
        <f t="shared" si="2"/>
        <v>0</v>
      </c>
    </row>
    <row r="156" spans="1:4" x14ac:dyDescent="0.2">
      <c r="A156" s="11">
        <v>591988186</v>
      </c>
      <c r="B156" s="11">
        <v>0</v>
      </c>
      <c r="C156" s="11">
        <f>VLOOKUP($A156,'Step 1 tribal college data'!$A$3:$F$3018,5, FALSE)</f>
        <v>46</v>
      </c>
      <c r="D156" s="11">
        <f t="shared" si="2"/>
        <v>0</v>
      </c>
    </row>
    <row r="157" spans="1:4" x14ac:dyDescent="0.2">
      <c r="A157" s="11">
        <v>555327217</v>
      </c>
      <c r="B157" s="11">
        <v>82.5</v>
      </c>
      <c r="C157" s="11">
        <f>VLOOKUP($A157,'Step 1 tribal college data'!$A$3:$F$3018,5, FALSE)</f>
        <v>28</v>
      </c>
      <c r="D157" s="11">
        <f t="shared" si="2"/>
        <v>2.9464285714285716</v>
      </c>
    </row>
    <row r="158" spans="1:4" x14ac:dyDescent="0.2">
      <c r="A158" s="11">
        <v>589758235</v>
      </c>
      <c r="B158" s="11">
        <v>0</v>
      </c>
      <c r="C158" s="11">
        <f>VLOOKUP($A158,'Step 1 tribal college data'!$A$3:$F$3018,5, FALSE)</f>
        <v>12</v>
      </c>
      <c r="D158" s="11">
        <f t="shared" si="2"/>
        <v>0</v>
      </c>
    </row>
    <row r="159" spans="1:4" x14ac:dyDescent="0.2">
      <c r="A159" s="11">
        <v>534526457</v>
      </c>
      <c r="B159" s="11">
        <v>67</v>
      </c>
      <c r="C159" s="11">
        <f>VLOOKUP($A159,'Step 1 tribal college data'!$A$3:$F$3018,5, FALSE)</f>
        <v>109</v>
      </c>
      <c r="D159" s="11">
        <f t="shared" si="2"/>
        <v>0.61467889908256879</v>
      </c>
    </row>
    <row r="160" spans="1:4" x14ac:dyDescent="0.2">
      <c r="A160" s="11">
        <v>540553993</v>
      </c>
      <c r="B160" s="11">
        <v>120</v>
      </c>
      <c r="C160" s="11">
        <f>VLOOKUP($A160,'Step 1 tribal college data'!$A$3:$F$3018,5, FALSE)</f>
        <v>24</v>
      </c>
      <c r="D160" s="11">
        <f t="shared" si="2"/>
        <v>5</v>
      </c>
    </row>
    <row r="161" spans="1:4" x14ac:dyDescent="0.2">
      <c r="A161" s="11">
        <v>548136536</v>
      </c>
      <c r="B161" s="11">
        <v>50</v>
      </c>
      <c r="C161" s="11">
        <f>VLOOKUP($A161,'Step 1 tribal college data'!$A$3:$F$3018,5, FALSE)</f>
        <v>18</v>
      </c>
      <c r="D161" s="11">
        <f t="shared" si="2"/>
        <v>2.7777777777777777</v>
      </c>
    </row>
    <row r="162" spans="1:4" x14ac:dyDescent="0.2">
      <c r="A162" s="11">
        <v>564033090</v>
      </c>
      <c r="B162" s="11">
        <v>0</v>
      </c>
      <c r="C162" s="11">
        <f>VLOOKUP($A162,'Step 1 tribal college data'!$A$3:$F$3018,5, FALSE)</f>
        <v>3</v>
      </c>
      <c r="D162" s="11">
        <f t="shared" si="2"/>
        <v>0</v>
      </c>
    </row>
    <row r="163" spans="1:4" x14ac:dyDescent="0.2">
      <c r="A163" s="11">
        <v>593247706</v>
      </c>
      <c r="B163" s="11">
        <v>0</v>
      </c>
      <c r="C163" s="11">
        <f>VLOOKUP($A163,'Step 1 tribal college data'!$A$3:$F$3018,5, FALSE)</f>
        <v>4</v>
      </c>
      <c r="D163" s="11">
        <f t="shared" si="2"/>
        <v>0</v>
      </c>
    </row>
    <row r="164" spans="1:4" x14ac:dyDescent="0.2">
      <c r="A164" s="11">
        <v>560401485</v>
      </c>
      <c r="B164" s="11">
        <v>0</v>
      </c>
      <c r="C164" s="11">
        <f>VLOOKUP($A164,'Step 1 tribal college data'!$A$3:$F$3018,5, FALSE)</f>
        <v>32</v>
      </c>
      <c r="D164" s="11">
        <f t="shared" si="2"/>
        <v>0</v>
      </c>
    </row>
    <row r="165" spans="1:4" x14ac:dyDescent="0.2">
      <c r="A165" s="11">
        <v>541191123</v>
      </c>
      <c r="B165" s="11">
        <v>0</v>
      </c>
      <c r="C165" s="11">
        <f>VLOOKUP($A165,'Step 1 tribal college data'!$A$3:$F$3018,5, FALSE)</f>
        <v>74</v>
      </c>
      <c r="D165" s="11">
        <f t="shared" si="2"/>
        <v>0</v>
      </c>
    </row>
    <row r="166" spans="1:4" x14ac:dyDescent="0.2">
      <c r="A166" s="11">
        <v>573478384</v>
      </c>
      <c r="B166" s="11">
        <v>0</v>
      </c>
      <c r="C166" s="11">
        <f>VLOOKUP($A166,'Step 1 tribal college data'!$A$3:$F$3018,5, FALSE)</f>
        <v>4</v>
      </c>
      <c r="D166" s="11">
        <f t="shared" si="2"/>
        <v>0</v>
      </c>
    </row>
    <row r="167" spans="1:4" x14ac:dyDescent="0.2">
      <c r="A167" s="11">
        <v>519688847</v>
      </c>
      <c r="B167" s="11">
        <v>0</v>
      </c>
      <c r="C167" s="11">
        <f>VLOOKUP($A167,'Step 1 tribal college data'!$A$3:$F$3018,5, FALSE)</f>
        <v>28</v>
      </c>
      <c r="D167" s="11">
        <f t="shared" si="2"/>
        <v>0</v>
      </c>
    </row>
    <row r="168" spans="1:4" x14ac:dyDescent="0.2">
      <c r="A168" s="11">
        <v>539724366</v>
      </c>
      <c r="B168" s="11">
        <v>131</v>
      </c>
      <c r="C168" s="11">
        <f>VLOOKUP($A168,'Step 1 tribal college data'!$A$3:$F$3018,5, FALSE)</f>
        <v>135</v>
      </c>
      <c r="D168" s="11">
        <f t="shared" si="2"/>
        <v>0.97037037037037033</v>
      </c>
    </row>
    <row r="169" spans="1:4" x14ac:dyDescent="0.2">
      <c r="A169" s="11">
        <v>520680238</v>
      </c>
      <c r="B169" s="11">
        <v>0</v>
      </c>
      <c r="C169" s="11">
        <f>VLOOKUP($A169,'Step 1 tribal college data'!$A$3:$F$3018,5, FALSE)</f>
        <v>1</v>
      </c>
      <c r="D169" s="11">
        <f t="shared" si="2"/>
        <v>0</v>
      </c>
    </row>
    <row r="170" spans="1:4" x14ac:dyDescent="0.2">
      <c r="A170" s="11">
        <v>546975121</v>
      </c>
      <c r="B170" s="11">
        <v>0</v>
      </c>
      <c r="C170" s="11">
        <f>VLOOKUP($A170,'Step 1 tribal college data'!$A$3:$F$3018,5, FALSE)</f>
        <v>106</v>
      </c>
      <c r="D170" s="11">
        <f t="shared" si="2"/>
        <v>0</v>
      </c>
    </row>
    <row r="171" spans="1:4" x14ac:dyDescent="0.2">
      <c r="A171" s="11">
        <v>518954842</v>
      </c>
      <c r="B171" s="11">
        <v>0</v>
      </c>
      <c r="C171" s="11">
        <f>VLOOKUP($A171,'Step 1 tribal college data'!$A$3:$F$3018,5, FALSE)</f>
        <v>106</v>
      </c>
      <c r="D171" s="11">
        <f t="shared" si="2"/>
        <v>0</v>
      </c>
    </row>
    <row r="172" spans="1:4" x14ac:dyDescent="0.2">
      <c r="A172" s="11">
        <v>594527631</v>
      </c>
      <c r="B172" s="11">
        <v>0</v>
      </c>
      <c r="C172" s="11">
        <f>VLOOKUP($A172,'Step 1 tribal college data'!$A$3:$F$3018,5, FALSE)</f>
        <v>135</v>
      </c>
      <c r="D172" s="11">
        <f t="shared" si="2"/>
        <v>0</v>
      </c>
    </row>
    <row r="173" spans="1:4" x14ac:dyDescent="0.2">
      <c r="A173" s="11">
        <v>534575534</v>
      </c>
      <c r="B173" s="11">
        <v>0</v>
      </c>
      <c r="C173" s="11">
        <f>VLOOKUP($A173,'Step 1 tribal college data'!$A$3:$F$3018,5, FALSE)</f>
        <v>36</v>
      </c>
      <c r="D173" s="11">
        <f t="shared" si="2"/>
        <v>0</v>
      </c>
    </row>
    <row r="174" spans="1:4" x14ac:dyDescent="0.2">
      <c r="A174" s="11">
        <v>532546703</v>
      </c>
      <c r="B174" s="11">
        <v>0</v>
      </c>
      <c r="C174" s="11">
        <f>VLOOKUP($A174,'Step 1 tribal college data'!$A$3:$F$3018,5, FALSE)</f>
        <v>122</v>
      </c>
      <c r="D174" s="11">
        <f t="shared" si="2"/>
        <v>0</v>
      </c>
    </row>
    <row r="175" spans="1:4" x14ac:dyDescent="0.2">
      <c r="A175" s="11">
        <v>589442060</v>
      </c>
      <c r="B175" s="11">
        <v>65</v>
      </c>
      <c r="C175" s="11">
        <f>VLOOKUP($A175,'Step 1 tribal college data'!$A$3:$F$3018,5, FALSE)</f>
        <v>5</v>
      </c>
      <c r="D175" s="11">
        <f t="shared" si="2"/>
        <v>13</v>
      </c>
    </row>
    <row r="176" spans="1:4" x14ac:dyDescent="0.2">
      <c r="A176" s="11">
        <v>554435264</v>
      </c>
      <c r="B176" s="11">
        <v>0</v>
      </c>
      <c r="C176" s="11">
        <f>VLOOKUP($A176,'Step 1 tribal college data'!$A$3:$F$3018,5, FALSE)</f>
        <v>226</v>
      </c>
      <c r="D176" s="11">
        <f t="shared" si="2"/>
        <v>0</v>
      </c>
    </row>
    <row r="177" spans="1:4" x14ac:dyDescent="0.2">
      <c r="A177" s="11">
        <v>560442631</v>
      </c>
      <c r="B177" s="11">
        <v>0</v>
      </c>
      <c r="C177" s="11">
        <f>VLOOKUP($A177,'Step 1 tribal college data'!$A$3:$F$3018,5, FALSE)</f>
        <v>3</v>
      </c>
      <c r="D177" s="11">
        <f t="shared" si="2"/>
        <v>0</v>
      </c>
    </row>
    <row r="178" spans="1:4" x14ac:dyDescent="0.2">
      <c r="A178" s="11">
        <v>577477038</v>
      </c>
      <c r="B178" s="11">
        <v>0</v>
      </c>
      <c r="C178" s="11">
        <f>VLOOKUP($A178,'Step 1 tribal college data'!$A$3:$F$3018,5, FALSE)</f>
        <v>3</v>
      </c>
      <c r="D178" s="11">
        <f t="shared" si="2"/>
        <v>0</v>
      </c>
    </row>
    <row r="179" spans="1:4" x14ac:dyDescent="0.2">
      <c r="A179" s="11">
        <v>570804445</v>
      </c>
      <c r="B179" s="11">
        <v>6</v>
      </c>
      <c r="C179" s="11">
        <f>VLOOKUP($A179,'Step 1 tribal college data'!$A$3:$F$3018,5, FALSE)</f>
        <v>30</v>
      </c>
      <c r="D179" s="11">
        <f t="shared" si="2"/>
        <v>0.2</v>
      </c>
    </row>
    <row r="180" spans="1:4" x14ac:dyDescent="0.2">
      <c r="A180" s="11">
        <v>537860130</v>
      </c>
      <c r="B180" s="11">
        <v>109.379</v>
      </c>
      <c r="C180" s="11">
        <f>VLOOKUP($A180,'Step 1 tribal college data'!$A$3:$F$3018,5, FALSE)</f>
        <v>13</v>
      </c>
      <c r="D180" s="11">
        <f t="shared" si="2"/>
        <v>8.4137692307692316</v>
      </c>
    </row>
    <row r="181" spans="1:4" x14ac:dyDescent="0.2">
      <c r="A181" s="11">
        <v>600263035</v>
      </c>
      <c r="B181" s="11">
        <v>10</v>
      </c>
      <c r="C181" s="11">
        <f>VLOOKUP($A181,'Step 1 tribal college data'!$A$3:$F$3018,5, FALSE)</f>
        <v>55</v>
      </c>
      <c r="D181" s="11">
        <f t="shared" si="2"/>
        <v>0.18181818181818182</v>
      </c>
    </row>
    <row r="182" spans="1:4" x14ac:dyDescent="0.2">
      <c r="A182" s="11">
        <v>566178234</v>
      </c>
      <c r="B182" s="11">
        <v>0</v>
      </c>
      <c r="C182" s="11">
        <f>VLOOKUP($A182,'Step 1 tribal college data'!$A$3:$F$3018,5, FALSE)</f>
        <v>108</v>
      </c>
      <c r="D182" s="11">
        <f t="shared" si="2"/>
        <v>0</v>
      </c>
    </row>
    <row r="183" spans="1:4" x14ac:dyDescent="0.2">
      <c r="A183" s="11">
        <v>575984744</v>
      </c>
      <c r="B183" s="11">
        <v>0</v>
      </c>
      <c r="C183" s="11">
        <f>VLOOKUP($A183,'Step 1 tribal college data'!$A$3:$F$3018,5, FALSE)</f>
        <v>3</v>
      </c>
      <c r="D183" s="11">
        <f t="shared" si="2"/>
        <v>0</v>
      </c>
    </row>
    <row r="184" spans="1:4" x14ac:dyDescent="0.2">
      <c r="A184" s="11">
        <v>574611190</v>
      </c>
      <c r="B184" s="11">
        <v>0</v>
      </c>
      <c r="C184" s="11">
        <f>VLOOKUP($A184,'Step 1 tribal college data'!$A$3:$F$3018,5, FALSE)</f>
        <v>12</v>
      </c>
      <c r="D184" s="11">
        <f t="shared" si="2"/>
        <v>0</v>
      </c>
    </row>
    <row r="185" spans="1:4" x14ac:dyDescent="0.2">
      <c r="A185" s="11">
        <v>558240109</v>
      </c>
      <c r="B185" s="11">
        <v>0</v>
      </c>
      <c r="C185" s="11">
        <f>VLOOKUP($A185,'Step 1 tribal college data'!$A$3:$F$3018,5, FALSE)</f>
        <v>3</v>
      </c>
      <c r="D185" s="11">
        <f t="shared" si="2"/>
        <v>0</v>
      </c>
    </row>
    <row r="186" spans="1:4" x14ac:dyDescent="0.2">
      <c r="A186" s="11">
        <v>516579595</v>
      </c>
      <c r="B186" s="11">
        <v>4</v>
      </c>
      <c r="C186" s="11">
        <f>VLOOKUP($A186,'Step 1 tribal college data'!$A$3:$F$3018,5, FALSE)</f>
        <v>97</v>
      </c>
      <c r="D186" s="11">
        <f t="shared" si="2"/>
        <v>4.1237113402061855E-2</v>
      </c>
    </row>
    <row r="187" spans="1:4" x14ac:dyDescent="0.2">
      <c r="A187" s="11">
        <v>520531935</v>
      </c>
      <c r="B187" s="11">
        <v>69</v>
      </c>
      <c r="C187" s="11">
        <f>VLOOKUP($A187,'Step 1 tribal college data'!$A$3:$F$3018,5, FALSE)</f>
        <v>195</v>
      </c>
      <c r="D187" s="11">
        <f t="shared" si="2"/>
        <v>0.35384615384615387</v>
      </c>
    </row>
    <row r="188" spans="1:4" x14ac:dyDescent="0.2">
      <c r="A188" s="11">
        <v>579223680</v>
      </c>
      <c r="B188" s="11">
        <v>24</v>
      </c>
      <c r="C188" s="11">
        <f>VLOOKUP($A188,'Step 1 tribal college data'!$A$3:$F$3018,5, FALSE)</f>
        <v>3</v>
      </c>
      <c r="D188" s="11">
        <f t="shared" si="2"/>
        <v>8</v>
      </c>
    </row>
    <row r="189" spans="1:4" x14ac:dyDescent="0.2">
      <c r="A189" s="11">
        <v>518595346</v>
      </c>
      <c r="B189" s="11">
        <v>93</v>
      </c>
      <c r="C189" s="11">
        <f>VLOOKUP($A189,'Step 1 tribal college data'!$A$3:$F$3018,5, FALSE)</f>
        <v>192</v>
      </c>
      <c r="D189" s="11">
        <f t="shared" si="2"/>
        <v>0.484375</v>
      </c>
    </row>
    <row r="190" spans="1:4" x14ac:dyDescent="0.2">
      <c r="A190" s="11">
        <v>573316702</v>
      </c>
      <c r="B190" s="11">
        <v>0</v>
      </c>
      <c r="C190" s="11">
        <f>VLOOKUP($A190,'Step 1 tribal college data'!$A$3:$F$3018,5, FALSE)</f>
        <v>43</v>
      </c>
      <c r="D190" s="11">
        <f t="shared" si="2"/>
        <v>0</v>
      </c>
    </row>
    <row r="191" spans="1:4" x14ac:dyDescent="0.2">
      <c r="A191" s="11">
        <v>578850386</v>
      </c>
      <c r="B191" s="11">
        <v>0</v>
      </c>
      <c r="C191" s="11">
        <f>VLOOKUP($A191,'Step 1 tribal college data'!$A$3:$F$3018,5, FALSE)</f>
        <v>18</v>
      </c>
      <c r="D191" s="11">
        <f t="shared" si="2"/>
        <v>0</v>
      </c>
    </row>
    <row r="192" spans="1:4" x14ac:dyDescent="0.2">
      <c r="A192" s="11">
        <v>519979311</v>
      </c>
      <c r="B192" s="11">
        <v>61</v>
      </c>
      <c r="C192" s="11">
        <f>VLOOKUP($A192,'Step 1 tribal college data'!$A$3:$F$3018,5, FALSE)</f>
        <v>94</v>
      </c>
      <c r="D192" s="11">
        <f t="shared" si="2"/>
        <v>0.64893617021276595</v>
      </c>
    </row>
    <row r="193" spans="1:4" x14ac:dyDescent="0.2">
      <c r="A193" s="11">
        <v>539616279</v>
      </c>
      <c r="B193" s="11">
        <v>0</v>
      </c>
      <c r="C193" s="11">
        <f>VLOOKUP($A193,'Step 1 tribal college data'!$A$3:$F$3018,5, FALSE)</f>
        <v>146</v>
      </c>
      <c r="D193" s="11">
        <f t="shared" si="2"/>
        <v>0</v>
      </c>
    </row>
    <row r="194" spans="1:4" x14ac:dyDescent="0.2">
      <c r="A194" s="11">
        <v>523796506</v>
      </c>
      <c r="B194" s="11">
        <v>64</v>
      </c>
      <c r="C194" s="11">
        <f>VLOOKUP($A194,'Step 1 tribal college data'!$A$3:$F$3018,5, FALSE)</f>
        <v>10</v>
      </c>
      <c r="D194" s="11">
        <f t="shared" si="2"/>
        <v>6.4</v>
      </c>
    </row>
    <row r="195" spans="1:4" x14ac:dyDescent="0.2">
      <c r="A195" s="11">
        <v>561691486</v>
      </c>
      <c r="B195" s="11">
        <v>0</v>
      </c>
      <c r="C195" s="11">
        <f>VLOOKUP($A195,'Step 1 tribal college data'!$A$3:$F$3018,5, FALSE)</f>
        <v>151</v>
      </c>
      <c r="D195" s="11">
        <f t="shared" si="2"/>
        <v>0</v>
      </c>
    </row>
    <row r="196" spans="1:4" x14ac:dyDescent="0.2">
      <c r="A196" s="11">
        <v>521317998</v>
      </c>
      <c r="B196" s="11">
        <v>0</v>
      </c>
      <c r="C196" s="11">
        <f>VLOOKUP($A196,'Step 1 tribal college data'!$A$3:$F$3018,5, FALSE)</f>
        <v>1</v>
      </c>
      <c r="D196" s="11">
        <f t="shared" si="2"/>
        <v>0</v>
      </c>
    </row>
    <row r="197" spans="1:4" x14ac:dyDescent="0.2">
      <c r="A197" s="11">
        <v>584344576</v>
      </c>
      <c r="B197" s="11">
        <v>0</v>
      </c>
      <c r="C197" s="11">
        <f>VLOOKUP($A197,'Step 1 tribal college data'!$A$3:$F$3018,5, FALSE)</f>
        <v>121</v>
      </c>
      <c r="D197" s="11">
        <f t="shared" si="2"/>
        <v>0</v>
      </c>
    </row>
    <row r="198" spans="1:4" x14ac:dyDescent="0.2">
      <c r="A198" s="11">
        <v>550144873</v>
      </c>
      <c r="B198" s="11">
        <v>0</v>
      </c>
      <c r="C198" s="11">
        <f>VLOOKUP($A198,'Step 1 tribal college data'!$A$3:$F$3018,5, FALSE)</f>
        <v>3</v>
      </c>
      <c r="D198" s="11">
        <f t="shared" ref="D198:D261" si="3">B198/C198</f>
        <v>0</v>
      </c>
    </row>
    <row r="199" spans="1:4" x14ac:dyDescent="0.2">
      <c r="A199" s="11">
        <v>518206200</v>
      </c>
      <c r="B199" s="11">
        <v>0</v>
      </c>
      <c r="C199" s="11">
        <f>VLOOKUP($A199,'Step 1 tribal college data'!$A$3:$F$3018,5, FALSE)</f>
        <v>41</v>
      </c>
      <c r="D199" s="11">
        <f t="shared" si="3"/>
        <v>0</v>
      </c>
    </row>
    <row r="200" spans="1:4" x14ac:dyDescent="0.2">
      <c r="A200" s="11">
        <v>569918830</v>
      </c>
      <c r="B200" s="11">
        <v>5</v>
      </c>
      <c r="C200" s="11">
        <f>VLOOKUP($A200,'Step 1 tribal college data'!$A$3:$F$3018,5, FALSE)</f>
        <v>26</v>
      </c>
      <c r="D200" s="11">
        <f t="shared" si="3"/>
        <v>0.19230769230769232</v>
      </c>
    </row>
    <row r="201" spans="1:4" x14ac:dyDescent="0.2">
      <c r="A201" s="11">
        <v>588343854</v>
      </c>
      <c r="B201" s="11">
        <v>0</v>
      </c>
      <c r="C201" s="11">
        <f>VLOOKUP($A201,'Step 1 tribal college data'!$A$3:$F$3018,5, FALSE)</f>
        <v>37</v>
      </c>
      <c r="D201" s="11">
        <f t="shared" si="3"/>
        <v>0</v>
      </c>
    </row>
    <row r="202" spans="1:4" x14ac:dyDescent="0.2">
      <c r="A202" s="11">
        <v>552497038</v>
      </c>
      <c r="B202" s="11">
        <v>0</v>
      </c>
      <c r="C202" s="11">
        <f>VLOOKUP($A202,'Step 1 tribal college data'!$A$3:$F$3018,5, FALSE)</f>
        <v>13</v>
      </c>
      <c r="D202" s="11">
        <f t="shared" si="3"/>
        <v>0</v>
      </c>
    </row>
    <row r="203" spans="1:4" x14ac:dyDescent="0.2">
      <c r="A203" s="11">
        <v>564515872</v>
      </c>
      <c r="B203" s="11">
        <v>0</v>
      </c>
      <c r="C203" s="11">
        <f>VLOOKUP($A203,'Step 1 tribal college data'!$A$3:$F$3018,5, FALSE)</f>
        <v>3</v>
      </c>
      <c r="D203" s="11">
        <f t="shared" si="3"/>
        <v>0</v>
      </c>
    </row>
    <row r="204" spans="1:4" x14ac:dyDescent="0.2">
      <c r="A204" s="11">
        <v>575608869</v>
      </c>
      <c r="B204" s="11">
        <v>85</v>
      </c>
      <c r="C204" s="11">
        <f>VLOOKUP($A204,'Step 1 tribal college data'!$A$3:$F$3018,5, FALSE)</f>
        <v>3</v>
      </c>
      <c r="D204" s="11">
        <f t="shared" si="3"/>
        <v>28.333333333333332</v>
      </c>
    </row>
    <row r="205" spans="1:4" x14ac:dyDescent="0.2">
      <c r="A205" s="11">
        <v>542177260</v>
      </c>
      <c r="B205" s="11">
        <v>112</v>
      </c>
      <c r="C205" s="11">
        <f>VLOOKUP($A205,'Step 1 tribal college data'!$A$3:$F$3018,5, FALSE)</f>
        <v>14</v>
      </c>
      <c r="D205" s="11">
        <f t="shared" si="3"/>
        <v>8</v>
      </c>
    </row>
    <row r="206" spans="1:4" x14ac:dyDescent="0.2">
      <c r="A206" s="11">
        <v>564010289</v>
      </c>
      <c r="B206" s="11">
        <v>0</v>
      </c>
      <c r="C206" s="11">
        <f>VLOOKUP($A206,'Step 1 tribal college data'!$A$3:$F$3018,5, FALSE)</f>
        <v>131</v>
      </c>
      <c r="D206" s="11">
        <f t="shared" si="3"/>
        <v>0</v>
      </c>
    </row>
    <row r="207" spans="1:4" x14ac:dyDescent="0.2">
      <c r="A207" s="11">
        <v>523428394</v>
      </c>
      <c r="B207" s="11">
        <v>102</v>
      </c>
      <c r="C207" s="11">
        <f>VLOOKUP($A207,'Step 1 tribal college data'!$A$3:$F$3018,5, FALSE)</f>
        <v>12</v>
      </c>
      <c r="D207" s="11">
        <f t="shared" si="3"/>
        <v>8.5</v>
      </c>
    </row>
    <row r="208" spans="1:4" x14ac:dyDescent="0.2">
      <c r="A208" s="11">
        <v>527974692</v>
      </c>
      <c r="B208" s="11">
        <v>48.5</v>
      </c>
      <c r="C208" s="11">
        <f>VLOOKUP($A208,'Step 1 tribal college data'!$A$3:$F$3018,5, FALSE)</f>
        <v>3</v>
      </c>
      <c r="D208" s="11">
        <f t="shared" si="3"/>
        <v>16.166666666666668</v>
      </c>
    </row>
    <row r="209" spans="1:4" x14ac:dyDescent="0.2">
      <c r="A209" s="11">
        <v>550262997</v>
      </c>
      <c r="B209" s="11">
        <v>0</v>
      </c>
      <c r="C209" s="11">
        <f>VLOOKUP($A209,'Step 1 tribal college data'!$A$3:$F$3018,5, FALSE)</f>
        <v>1</v>
      </c>
      <c r="D209" s="11">
        <f t="shared" si="3"/>
        <v>0</v>
      </c>
    </row>
    <row r="210" spans="1:4" x14ac:dyDescent="0.2">
      <c r="A210" s="11">
        <v>519547914</v>
      </c>
      <c r="B210" s="11">
        <v>0</v>
      </c>
      <c r="C210" s="11">
        <f>VLOOKUP($A210,'Step 1 tribal college data'!$A$3:$F$3018,5, FALSE)</f>
        <v>12</v>
      </c>
      <c r="D210" s="11">
        <f t="shared" si="3"/>
        <v>0</v>
      </c>
    </row>
    <row r="211" spans="1:4" x14ac:dyDescent="0.2">
      <c r="A211" s="11">
        <v>568804157</v>
      </c>
      <c r="B211" s="11">
        <v>0</v>
      </c>
      <c r="C211" s="11">
        <f>VLOOKUP($A211,'Step 1 tribal college data'!$A$3:$F$3018,5, FALSE)</f>
        <v>11</v>
      </c>
      <c r="D211" s="11">
        <f t="shared" si="3"/>
        <v>0</v>
      </c>
    </row>
    <row r="212" spans="1:4" x14ac:dyDescent="0.2">
      <c r="A212" s="11">
        <v>525438990</v>
      </c>
      <c r="B212" s="11">
        <v>64</v>
      </c>
      <c r="C212" s="11">
        <f>VLOOKUP($A212,'Step 1 tribal college data'!$A$3:$F$3018,5, FALSE)</f>
        <v>132</v>
      </c>
      <c r="D212" s="11">
        <f t="shared" si="3"/>
        <v>0.48484848484848486</v>
      </c>
    </row>
    <row r="213" spans="1:4" x14ac:dyDescent="0.2">
      <c r="A213" s="11">
        <v>529929394</v>
      </c>
      <c r="B213" s="11">
        <v>0</v>
      </c>
      <c r="C213" s="11">
        <f>VLOOKUP($A213,'Step 1 tribal college data'!$A$3:$F$3018,5, FALSE)</f>
        <v>1</v>
      </c>
      <c r="D213" s="11">
        <f t="shared" si="3"/>
        <v>0</v>
      </c>
    </row>
    <row r="214" spans="1:4" x14ac:dyDescent="0.2">
      <c r="A214" s="11">
        <v>528683317</v>
      </c>
      <c r="B214" s="11">
        <v>98</v>
      </c>
      <c r="C214" s="11">
        <f>VLOOKUP($A214,'Step 1 tribal college data'!$A$3:$F$3018,5, FALSE)</f>
        <v>139</v>
      </c>
      <c r="D214" s="11">
        <f t="shared" si="3"/>
        <v>0.70503597122302153</v>
      </c>
    </row>
    <row r="215" spans="1:4" x14ac:dyDescent="0.2">
      <c r="A215" s="11">
        <v>590055249</v>
      </c>
      <c r="B215" s="11">
        <v>67</v>
      </c>
      <c r="C215" s="11">
        <f>VLOOKUP($A215,'Step 1 tribal college data'!$A$3:$F$3018,5, FALSE)</f>
        <v>2</v>
      </c>
      <c r="D215" s="11">
        <f t="shared" si="3"/>
        <v>33.5</v>
      </c>
    </row>
    <row r="216" spans="1:4" x14ac:dyDescent="0.2">
      <c r="A216" s="11">
        <v>529171058</v>
      </c>
      <c r="B216" s="11">
        <v>97</v>
      </c>
      <c r="C216" s="11">
        <f>VLOOKUP($A216,'Step 1 tribal college data'!$A$3:$F$3018,5, FALSE)</f>
        <v>32</v>
      </c>
      <c r="D216" s="11">
        <f t="shared" si="3"/>
        <v>3.03125</v>
      </c>
    </row>
    <row r="217" spans="1:4" x14ac:dyDescent="0.2">
      <c r="A217" s="11">
        <v>569973076</v>
      </c>
      <c r="B217" s="11">
        <v>0</v>
      </c>
      <c r="C217" s="11">
        <f>VLOOKUP($A217,'Step 1 tribal college data'!$A$3:$F$3018,5, FALSE)</f>
        <v>3</v>
      </c>
      <c r="D217" s="11">
        <f t="shared" si="3"/>
        <v>0</v>
      </c>
    </row>
    <row r="218" spans="1:4" x14ac:dyDescent="0.2">
      <c r="A218" s="11">
        <v>574249164</v>
      </c>
      <c r="B218" s="11">
        <v>63</v>
      </c>
      <c r="C218" s="11">
        <f>VLOOKUP($A218,'Step 1 tribal college data'!$A$3:$F$3018,5, FALSE)</f>
        <v>82</v>
      </c>
      <c r="D218" s="11">
        <f t="shared" si="3"/>
        <v>0.76829268292682928</v>
      </c>
    </row>
    <row r="219" spans="1:4" x14ac:dyDescent="0.2">
      <c r="A219" s="11">
        <v>551543411</v>
      </c>
      <c r="B219" s="11">
        <v>95</v>
      </c>
      <c r="C219" s="11">
        <f>VLOOKUP($A219,'Step 1 tribal college data'!$A$3:$F$3018,5, FALSE)</f>
        <v>84</v>
      </c>
      <c r="D219" s="11">
        <f t="shared" si="3"/>
        <v>1.1309523809523809</v>
      </c>
    </row>
    <row r="220" spans="1:4" x14ac:dyDescent="0.2">
      <c r="A220" s="11">
        <v>530133087</v>
      </c>
      <c r="B220" s="11">
        <v>0</v>
      </c>
      <c r="C220" s="11">
        <f>VLOOKUP($A220,'Step 1 tribal college data'!$A$3:$F$3018,5, FALSE)</f>
        <v>26</v>
      </c>
      <c r="D220" s="11">
        <f t="shared" si="3"/>
        <v>0</v>
      </c>
    </row>
    <row r="221" spans="1:4" x14ac:dyDescent="0.2">
      <c r="A221" s="11">
        <v>574292098</v>
      </c>
      <c r="B221" s="11">
        <v>0</v>
      </c>
      <c r="C221" s="11">
        <f>VLOOKUP($A221,'Step 1 tribal college data'!$A$3:$F$3018,5, FALSE)</f>
        <v>34</v>
      </c>
      <c r="D221" s="11">
        <f t="shared" si="3"/>
        <v>0</v>
      </c>
    </row>
    <row r="222" spans="1:4" x14ac:dyDescent="0.2">
      <c r="A222" s="11">
        <v>587155923</v>
      </c>
      <c r="B222" s="11">
        <v>260</v>
      </c>
      <c r="C222" s="11">
        <f>VLOOKUP($A222,'Step 1 tribal college data'!$A$3:$F$3018,5, FALSE)</f>
        <v>15</v>
      </c>
      <c r="D222" s="11">
        <f t="shared" si="3"/>
        <v>17.333333333333332</v>
      </c>
    </row>
    <row r="223" spans="1:4" x14ac:dyDescent="0.2">
      <c r="A223" s="11">
        <v>535230276</v>
      </c>
      <c r="B223" s="11">
        <v>0</v>
      </c>
      <c r="C223" s="11">
        <f>VLOOKUP($A223,'Step 1 tribal college data'!$A$3:$F$3018,5, FALSE)</f>
        <v>82</v>
      </c>
      <c r="D223" s="11">
        <f t="shared" si="3"/>
        <v>0</v>
      </c>
    </row>
    <row r="224" spans="1:4" x14ac:dyDescent="0.2">
      <c r="A224" s="11">
        <v>543878520</v>
      </c>
      <c r="B224" s="11">
        <v>111</v>
      </c>
      <c r="C224" s="11">
        <f>VLOOKUP($A224,'Step 1 tribal college data'!$A$3:$F$3018,5, FALSE)</f>
        <v>106</v>
      </c>
      <c r="D224" s="11">
        <f t="shared" si="3"/>
        <v>1.0471698113207548</v>
      </c>
    </row>
    <row r="225" spans="1:4" x14ac:dyDescent="0.2">
      <c r="A225" s="11">
        <v>554254898</v>
      </c>
      <c r="B225" s="11">
        <v>20</v>
      </c>
      <c r="C225" s="11">
        <f>VLOOKUP($A225,'Step 1 tribal college data'!$A$3:$F$3018,5, FALSE)</f>
        <v>18</v>
      </c>
      <c r="D225" s="11">
        <f t="shared" si="3"/>
        <v>1.1111111111111112</v>
      </c>
    </row>
    <row r="226" spans="1:4" x14ac:dyDescent="0.2">
      <c r="A226" s="11">
        <v>589636368</v>
      </c>
      <c r="B226" s="11">
        <v>136</v>
      </c>
      <c r="C226" s="11">
        <f>VLOOKUP($A226,'Step 1 tribal college data'!$A$3:$F$3018,5, FALSE)</f>
        <v>3</v>
      </c>
      <c r="D226" s="11">
        <f t="shared" si="3"/>
        <v>45.333333333333336</v>
      </c>
    </row>
    <row r="227" spans="1:4" x14ac:dyDescent="0.2">
      <c r="A227" s="11">
        <v>539247161</v>
      </c>
      <c r="B227" s="11">
        <v>0</v>
      </c>
      <c r="C227" s="11">
        <f>VLOOKUP($A227,'Step 1 tribal college data'!$A$3:$F$3018,5, FALSE)</f>
        <v>6</v>
      </c>
      <c r="D227" s="11">
        <f t="shared" si="3"/>
        <v>0</v>
      </c>
    </row>
    <row r="228" spans="1:4" x14ac:dyDescent="0.2">
      <c r="A228" s="11">
        <v>532871401</v>
      </c>
      <c r="B228" s="11">
        <v>100</v>
      </c>
      <c r="C228" s="11">
        <f>VLOOKUP($A228,'Step 1 tribal college data'!$A$3:$F$3018,5, FALSE)</f>
        <v>5</v>
      </c>
      <c r="D228" s="11">
        <f t="shared" si="3"/>
        <v>20</v>
      </c>
    </row>
    <row r="229" spans="1:4" x14ac:dyDescent="0.2">
      <c r="A229" s="11">
        <v>572937134</v>
      </c>
      <c r="B229" s="11">
        <v>0</v>
      </c>
      <c r="C229" s="11">
        <f>VLOOKUP($A229,'Step 1 tribal college data'!$A$3:$F$3018,5, FALSE)</f>
        <v>119</v>
      </c>
      <c r="D229" s="11">
        <f t="shared" si="3"/>
        <v>0</v>
      </c>
    </row>
    <row r="230" spans="1:4" x14ac:dyDescent="0.2">
      <c r="A230" s="11">
        <v>581606389</v>
      </c>
      <c r="B230" s="11">
        <v>0</v>
      </c>
      <c r="C230" s="11">
        <f>VLOOKUP($A230,'Step 1 tribal college data'!$A$3:$F$3018,5, FALSE)</f>
        <v>78</v>
      </c>
      <c r="D230" s="11">
        <f t="shared" si="3"/>
        <v>0</v>
      </c>
    </row>
    <row r="231" spans="1:4" x14ac:dyDescent="0.2">
      <c r="A231" s="11">
        <v>540231425</v>
      </c>
      <c r="B231" s="11">
        <v>0</v>
      </c>
      <c r="C231" s="11">
        <f>VLOOKUP($A231,'Step 1 tribal college data'!$A$3:$F$3018,5, FALSE)</f>
        <v>26</v>
      </c>
      <c r="D231" s="11">
        <f t="shared" si="3"/>
        <v>0</v>
      </c>
    </row>
    <row r="232" spans="1:4" x14ac:dyDescent="0.2">
      <c r="A232" s="11">
        <v>562646317</v>
      </c>
      <c r="B232" s="11">
        <v>17</v>
      </c>
      <c r="C232" s="11">
        <f>VLOOKUP($A232,'Step 1 tribal college data'!$A$3:$F$3018,5, FALSE)</f>
        <v>3</v>
      </c>
      <c r="D232" s="11">
        <f t="shared" si="3"/>
        <v>5.666666666666667</v>
      </c>
    </row>
    <row r="233" spans="1:4" x14ac:dyDescent="0.2">
      <c r="A233" s="11">
        <v>573138729</v>
      </c>
      <c r="B233" s="11">
        <v>55.343000000000004</v>
      </c>
      <c r="C233" s="11">
        <f>VLOOKUP($A233,'Step 1 tribal college data'!$A$3:$F$3018,5, FALSE)</f>
        <v>3</v>
      </c>
      <c r="D233" s="11">
        <f t="shared" si="3"/>
        <v>18.447666666666667</v>
      </c>
    </row>
    <row r="234" spans="1:4" x14ac:dyDescent="0.2">
      <c r="A234" s="11">
        <v>588254582</v>
      </c>
      <c r="B234" s="11">
        <v>33</v>
      </c>
      <c r="C234" s="11">
        <f>VLOOKUP($A234,'Step 1 tribal college data'!$A$3:$F$3018,5, FALSE)</f>
        <v>42</v>
      </c>
      <c r="D234" s="11">
        <f t="shared" si="3"/>
        <v>0.7857142857142857</v>
      </c>
    </row>
    <row r="235" spans="1:4" x14ac:dyDescent="0.2">
      <c r="A235" s="11">
        <v>567403893</v>
      </c>
      <c r="B235" s="11">
        <v>17</v>
      </c>
      <c r="C235" s="11">
        <f>VLOOKUP($A235,'Step 1 tribal college data'!$A$3:$F$3018,5, FALSE)</f>
        <v>133</v>
      </c>
      <c r="D235" s="11">
        <f t="shared" si="3"/>
        <v>0.12781954887218044</v>
      </c>
    </row>
    <row r="236" spans="1:4" x14ac:dyDescent="0.2">
      <c r="A236" s="11">
        <v>550635555</v>
      </c>
      <c r="B236" s="11">
        <v>105.03</v>
      </c>
      <c r="C236" s="11">
        <f>VLOOKUP($A236,'Step 1 tribal college data'!$A$3:$F$3018,5, FALSE)</f>
        <v>107</v>
      </c>
      <c r="D236" s="11">
        <f t="shared" si="3"/>
        <v>0.98158878504672897</v>
      </c>
    </row>
    <row r="237" spans="1:4" x14ac:dyDescent="0.2">
      <c r="A237" s="11">
        <v>587330234</v>
      </c>
      <c r="B237" s="11">
        <v>51.33</v>
      </c>
      <c r="C237" s="11">
        <f>VLOOKUP($A237,'Step 1 tribal college data'!$A$3:$F$3018,5, FALSE)</f>
        <v>5</v>
      </c>
      <c r="D237" s="11">
        <f t="shared" si="3"/>
        <v>10.266</v>
      </c>
    </row>
    <row r="238" spans="1:4" x14ac:dyDescent="0.2">
      <c r="A238" s="11">
        <v>549951705</v>
      </c>
      <c r="B238" s="11">
        <v>102</v>
      </c>
      <c r="C238" s="11">
        <f>VLOOKUP($A238,'Step 1 tribal college data'!$A$3:$F$3018,5, FALSE)</f>
        <v>3</v>
      </c>
      <c r="D238" s="11">
        <f t="shared" si="3"/>
        <v>34</v>
      </c>
    </row>
    <row r="239" spans="1:4" x14ac:dyDescent="0.2">
      <c r="A239" s="11">
        <v>567051952</v>
      </c>
      <c r="B239" s="11">
        <v>114.67</v>
      </c>
      <c r="C239" s="11">
        <f>VLOOKUP($A239,'Step 1 tribal college data'!$A$3:$F$3018,5, FALSE)</f>
        <v>155</v>
      </c>
      <c r="D239" s="11">
        <f t="shared" si="3"/>
        <v>0.73980645161290326</v>
      </c>
    </row>
    <row r="240" spans="1:4" x14ac:dyDescent="0.2">
      <c r="A240" s="11">
        <v>523864630</v>
      </c>
      <c r="B240" s="11">
        <v>0</v>
      </c>
      <c r="C240" s="11">
        <f>VLOOKUP($A240,'Step 1 tribal college data'!$A$3:$F$3018,5, FALSE)</f>
        <v>85</v>
      </c>
      <c r="D240" s="11">
        <f t="shared" si="3"/>
        <v>0</v>
      </c>
    </row>
    <row r="241" spans="1:4" x14ac:dyDescent="0.2">
      <c r="A241" s="11">
        <v>567045690</v>
      </c>
      <c r="B241" s="11">
        <v>86</v>
      </c>
      <c r="C241" s="11">
        <f>VLOOKUP($A241,'Step 1 tribal college data'!$A$3:$F$3018,5, FALSE)</f>
        <v>3</v>
      </c>
      <c r="D241" s="11">
        <f t="shared" si="3"/>
        <v>28.666666666666668</v>
      </c>
    </row>
    <row r="242" spans="1:4" x14ac:dyDescent="0.2">
      <c r="A242" s="11">
        <v>540688484</v>
      </c>
      <c r="B242" s="11">
        <v>0</v>
      </c>
      <c r="C242" s="11">
        <f>VLOOKUP($A242,'Step 1 tribal college data'!$A$3:$F$3018,5, FALSE)</f>
        <v>113</v>
      </c>
      <c r="D242" s="11">
        <f t="shared" si="3"/>
        <v>0</v>
      </c>
    </row>
    <row r="243" spans="1:4" x14ac:dyDescent="0.2">
      <c r="A243" s="11">
        <v>587604475</v>
      </c>
      <c r="B243" s="11">
        <v>17</v>
      </c>
      <c r="C243" s="11">
        <f>VLOOKUP($A243,'Step 1 tribal college data'!$A$3:$F$3018,5, FALSE)</f>
        <v>103</v>
      </c>
      <c r="D243" s="11">
        <f t="shared" si="3"/>
        <v>0.1650485436893204</v>
      </c>
    </row>
    <row r="244" spans="1:4" x14ac:dyDescent="0.2">
      <c r="A244" s="11">
        <v>582201612</v>
      </c>
      <c r="B244" s="11">
        <v>3</v>
      </c>
      <c r="C244" s="11">
        <f>VLOOKUP($A244,'Step 1 tribal college data'!$A$3:$F$3018,5, FALSE)</f>
        <v>7</v>
      </c>
      <c r="D244" s="11">
        <f t="shared" si="3"/>
        <v>0.42857142857142855</v>
      </c>
    </row>
    <row r="245" spans="1:4" x14ac:dyDescent="0.2">
      <c r="A245" s="11">
        <v>517848236</v>
      </c>
      <c r="B245" s="11">
        <v>12</v>
      </c>
      <c r="C245" s="11">
        <f>VLOOKUP($A245,'Step 1 tribal college data'!$A$3:$F$3018,5, FALSE)</f>
        <v>42</v>
      </c>
      <c r="D245" s="11">
        <f t="shared" si="3"/>
        <v>0.2857142857142857</v>
      </c>
    </row>
    <row r="246" spans="1:4" x14ac:dyDescent="0.2">
      <c r="A246" s="11">
        <v>576466212</v>
      </c>
      <c r="B246" s="11">
        <v>0</v>
      </c>
      <c r="C246" s="11">
        <f>VLOOKUP($A246,'Step 1 tribal college data'!$A$3:$F$3018,5, FALSE)</f>
        <v>5</v>
      </c>
      <c r="D246" s="11">
        <f t="shared" si="3"/>
        <v>0</v>
      </c>
    </row>
    <row r="247" spans="1:4" x14ac:dyDescent="0.2">
      <c r="A247" s="11">
        <v>554273062</v>
      </c>
      <c r="B247" s="11">
        <v>0</v>
      </c>
      <c r="C247" s="11">
        <f>VLOOKUP($A247,'Step 1 tribal college data'!$A$3:$F$3018,5, FALSE)</f>
        <v>108</v>
      </c>
      <c r="D247" s="11">
        <f t="shared" si="3"/>
        <v>0</v>
      </c>
    </row>
    <row r="248" spans="1:4" x14ac:dyDescent="0.2">
      <c r="A248" s="11">
        <v>591133600</v>
      </c>
      <c r="B248" s="11">
        <v>0</v>
      </c>
      <c r="C248" s="11">
        <f>VLOOKUP($A248,'Step 1 tribal college data'!$A$3:$F$3018,5, FALSE)</f>
        <v>53</v>
      </c>
      <c r="D248" s="11">
        <f t="shared" si="3"/>
        <v>0</v>
      </c>
    </row>
    <row r="249" spans="1:4" x14ac:dyDescent="0.2">
      <c r="A249" s="11">
        <v>569477665</v>
      </c>
      <c r="B249" s="11">
        <v>26</v>
      </c>
      <c r="C249" s="11">
        <f>VLOOKUP($A249,'Step 1 tribal college data'!$A$3:$F$3018,5, FALSE)</f>
        <v>3</v>
      </c>
      <c r="D249" s="11">
        <f t="shared" si="3"/>
        <v>8.6666666666666661</v>
      </c>
    </row>
    <row r="250" spans="1:4" x14ac:dyDescent="0.2">
      <c r="A250" s="11">
        <v>528086447</v>
      </c>
      <c r="B250" s="11">
        <v>0</v>
      </c>
      <c r="C250" s="11">
        <f>VLOOKUP($A250,'Step 1 tribal college data'!$A$3:$F$3018,5, FALSE)</f>
        <v>2</v>
      </c>
      <c r="D250" s="11">
        <f t="shared" si="3"/>
        <v>0</v>
      </c>
    </row>
    <row r="251" spans="1:4" x14ac:dyDescent="0.2">
      <c r="A251" s="11">
        <v>546735871</v>
      </c>
      <c r="B251" s="11">
        <v>0</v>
      </c>
      <c r="C251" s="11">
        <f>VLOOKUP($A251,'Step 1 tribal college data'!$A$3:$F$3018,5, FALSE)</f>
        <v>187</v>
      </c>
      <c r="D251" s="11">
        <f t="shared" si="3"/>
        <v>0</v>
      </c>
    </row>
    <row r="252" spans="1:4" x14ac:dyDescent="0.2">
      <c r="A252" s="11">
        <v>527907117</v>
      </c>
      <c r="B252" s="11">
        <v>0</v>
      </c>
      <c r="C252" s="11">
        <f>VLOOKUP($A252,'Step 1 tribal college data'!$A$3:$F$3018,5, FALSE)</f>
        <v>136</v>
      </c>
      <c r="D252" s="11">
        <f t="shared" si="3"/>
        <v>0</v>
      </c>
    </row>
    <row r="253" spans="1:4" x14ac:dyDescent="0.2">
      <c r="A253" s="11">
        <v>557617975</v>
      </c>
      <c r="B253" s="11">
        <v>35</v>
      </c>
      <c r="C253" s="11">
        <f>VLOOKUP($A253,'Step 1 tribal college data'!$A$3:$F$3018,5, FALSE)</f>
        <v>3</v>
      </c>
      <c r="D253" s="11">
        <f t="shared" si="3"/>
        <v>11.666666666666666</v>
      </c>
    </row>
    <row r="254" spans="1:4" x14ac:dyDescent="0.2">
      <c r="A254" s="11">
        <v>578110669</v>
      </c>
      <c r="B254" s="11">
        <v>0</v>
      </c>
      <c r="C254" s="11">
        <f>VLOOKUP($A254,'Step 1 tribal college data'!$A$3:$F$3018,5, FALSE)</f>
        <v>113</v>
      </c>
      <c r="D254" s="11">
        <f t="shared" si="3"/>
        <v>0</v>
      </c>
    </row>
    <row r="255" spans="1:4" x14ac:dyDescent="0.2">
      <c r="A255" s="11">
        <v>528080163</v>
      </c>
      <c r="B255" s="11">
        <v>39</v>
      </c>
      <c r="C255" s="11">
        <f>VLOOKUP($A255,'Step 1 tribal college data'!$A$3:$F$3018,5, FALSE)</f>
        <v>6</v>
      </c>
      <c r="D255" s="11">
        <f t="shared" si="3"/>
        <v>6.5</v>
      </c>
    </row>
    <row r="256" spans="1:4" x14ac:dyDescent="0.2">
      <c r="A256" s="11">
        <v>572731842</v>
      </c>
      <c r="B256" s="11">
        <v>31.673999999999999</v>
      </c>
      <c r="C256" s="11">
        <f>VLOOKUP($A256,'Step 1 tribal college data'!$A$3:$F$3018,5, FALSE)</f>
        <v>19</v>
      </c>
      <c r="D256" s="11">
        <f t="shared" si="3"/>
        <v>1.6670526315789473</v>
      </c>
    </row>
    <row r="257" spans="1:4" x14ac:dyDescent="0.2">
      <c r="A257" s="11">
        <v>521563608</v>
      </c>
      <c r="B257" s="11">
        <v>3</v>
      </c>
      <c r="C257" s="11">
        <f>VLOOKUP($A257,'Step 1 tribal college data'!$A$3:$F$3018,5, FALSE)</f>
        <v>3</v>
      </c>
      <c r="D257" s="11">
        <f t="shared" si="3"/>
        <v>1</v>
      </c>
    </row>
    <row r="258" spans="1:4" x14ac:dyDescent="0.2">
      <c r="A258" s="11">
        <v>592646431</v>
      </c>
      <c r="B258" s="11">
        <v>0</v>
      </c>
      <c r="C258" s="11">
        <f>VLOOKUP($A258,'Step 1 tribal college data'!$A$3:$F$3018,5, FALSE)</f>
        <v>6</v>
      </c>
      <c r="D258" s="11">
        <f t="shared" si="3"/>
        <v>0</v>
      </c>
    </row>
    <row r="259" spans="1:4" x14ac:dyDescent="0.2">
      <c r="A259" s="11">
        <v>546108101</v>
      </c>
      <c r="B259" s="11">
        <v>12</v>
      </c>
      <c r="C259" s="11">
        <f>VLOOKUP($A259,'Step 1 tribal college data'!$A$3:$F$3018,5, FALSE)</f>
        <v>19</v>
      </c>
      <c r="D259" s="11">
        <f t="shared" si="3"/>
        <v>0.63157894736842102</v>
      </c>
    </row>
    <row r="260" spans="1:4" x14ac:dyDescent="0.2">
      <c r="A260" s="11">
        <v>521705222</v>
      </c>
      <c r="B260" s="11">
        <v>0</v>
      </c>
      <c r="C260" s="11">
        <f>VLOOKUP($A260,'Step 1 tribal college data'!$A$3:$F$3018,5, FALSE)</f>
        <v>3</v>
      </c>
      <c r="D260" s="11">
        <f t="shared" si="3"/>
        <v>0</v>
      </c>
    </row>
    <row r="261" spans="1:4" x14ac:dyDescent="0.2">
      <c r="A261" s="11">
        <v>552240258</v>
      </c>
      <c r="B261" s="11">
        <v>21</v>
      </c>
      <c r="C261" s="11">
        <f>VLOOKUP($A261,'Step 1 tribal college data'!$A$3:$F$3018,5, FALSE)</f>
        <v>89</v>
      </c>
      <c r="D261" s="11">
        <f t="shared" si="3"/>
        <v>0.23595505617977527</v>
      </c>
    </row>
    <row r="262" spans="1:4" x14ac:dyDescent="0.2">
      <c r="A262" s="11">
        <v>563575950</v>
      </c>
      <c r="B262" s="11">
        <v>78</v>
      </c>
      <c r="C262" s="11">
        <f>VLOOKUP($A262,'Step 1 tribal college data'!$A$3:$F$3018,5, FALSE)</f>
        <v>132</v>
      </c>
      <c r="D262" s="11">
        <f t="shared" ref="D262:D325" si="4">B262/C262</f>
        <v>0.59090909090909094</v>
      </c>
    </row>
    <row r="263" spans="1:4" x14ac:dyDescent="0.2">
      <c r="A263" s="11">
        <v>553199154</v>
      </c>
      <c r="B263" s="11">
        <v>0</v>
      </c>
      <c r="C263" s="11">
        <f>VLOOKUP($A263,'Step 1 tribal college data'!$A$3:$F$3018,5, FALSE)</f>
        <v>14</v>
      </c>
      <c r="D263" s="11">
        <f t="shared" si="4"/>
        <v>0</v>
      </c>
    </row>
    <row r="264" spans="1:4" x14ac:dyDescent="0.2">
      <c r="A264" s="11">
        <v>554873522</v>
      </c>
      <c r="B264" s="11">
        <v>0</v>
      </c>
      <c r="C264" s="11">
        <f>VLOOKUP($A264,'Step 1 tribal college data'!$A$3:$F$3018,5, FALSE)</f>
        <v>63</v>
      </c>
      <c r="D264" s="11">
        <f t="shared" si="4"/>
        <v>0</v>
      </c>
    </row>
    <row r="265" spans="1:4" x14ac:dyDescent="0.2">
      <c r="A265" s="11">
        <v>537738315</v>
      </c>
      <c r="B265" s="11">
        <v>4</v>
      </c>
      <c r="C265" s="11">
        <f>VLOOKUP($A265,'Step 1 tribal college data'!$A$3:$F$3018,5, FALSE)</f>
        <v>9</v>
      </c>
      <c r="D265" s="11">
        <f t="shared" si="4"/>
        <v>0.44444444444444442</v>
      </c>
    </row>
    <row r="266" spans="1:4" x14ac:dyDescent="0.2">
      <c r="A266" s="11">
        <v>599938720</v>
      </c>
      <c r="B266" s="11">
        <v>19</v>
      </c>
      <c r="C266" s="11">
        <f>VLOOKUP($A266,'Step 1 tribal college data'!$A$3:$F$3018,5, FALSE)</f>
        <v>106.67</v>
      </c>
      <c r="D266" s="11">
        <f t="shared" si="4"/>
        <v>0.17811943376769476</v>
      </c>
    </row>
    <row r="267" spans="1:4" x14ac:dyDescent="0.2">
      <c r="A267" s="11">
        <v>566455024</v>
      </c>
      <c r="B267" s="11">
        <v>6</v>
      </c>
      <c r="C267" s="11">
        <f>VLOOKUP($A267,'Step 1 tribal college data'!$A$3:$F$3018,5, FALSE)</f>
        <v>40</v>
      </c>
      <c r="D267" s="11">
        <f t="shared" si="4"/>
        <v>0.15</v>
      </c>
    </row>
    <row r="268" spans="1:4" x14ac:dyDescent="0.2">
      <c r="A268" s="11">
        <v>563415395</v>
      </c>
      <c r="B268" s="11">
        <v>12</v>
      </c>
      <c r="C268" s="11">
        <f>VLOOKUP($A268,'Step 1 tribal college data'!$A$3:$F$3018,5, FALSE)</f>
        <v>5</v>
      </c>
      <c r="D268" s="11">
        <f t="shared" si="4"/>
        <v>2.4</v>
      </c>
    </row>
    <row r="269" spans="1:4" x14ac:dyDescent="0.2">
      <c r="A269" s="11">
        <v>531093124</v>
      </c>
      <c r="B269" s="11">
        <v>33</v>
      </c>
      <c r="C269" s="11">
        <f>VLOOKUP($A269,'Step 1 tribal college data'!$A$3:$F$3018,5, FALSE)</f>
        <v>66</v>
      </c>
      <c r="D269" s="11">
        <f t="shared" si="4"/>
        <v>0.5</v>
      </c>
    </row>
    <row r="270" spans="1:4" x14ac:dyDescent="0.2">
      <c r="A270" s="11">
        <v>557187451</v>
      </c>
      <c r="B270" s="11">
        <v>0</v>
      </c>
      <c r="C270" s="11">
        <f>VLOOKUP($A270,'Step 1 tribal college data'!$A$3:$F$3018,5, FALSE)</f>
        <v>11</v>
      </c>
      <c r="D270" s="11">
        <f t="shared" si="4"/>
        <v>0</v>
      </c>
    </row>
    <row r="271" spans="1:4" x14ac:dyDescent="0.2">
      <c r="A271" s="11">
        <v>553479747</v>
      </c>
      <c r="B271" s="11">
        <v>94</v>
      </c>
      <c r="C271" s="11">
        <f>VLOOKUP($A271,'Step 1 tribal college data'!$A$3:$F$3018,5, FALSE)</f>
        <v>14</v>
      </c>
      <c r="D271" s="11">
        <f t="shared" si="4"/>
        <v>6.7142857142857144</v>
      </c>
    </row>
    <row r="272" spans="1:4" x14ac:dyDescent="0.2">
      <c r="A272" s="11">
        <v>567631460</v>
      </c>
      <c r="B272" s="11">
        <v>51</v>
      </c>
      <c r="C272" s="11">
        <f>VLOOKUP($A272,'Step 1 tribal college data'!$A$3:$F$3018,5, FALSE)</f>
        <v>146</v>
      </c>
      <c r="D272" s="11">
        <f t="shared" si="4"/>
        <v>0.34931506849315069</v>
      </c>
    </row>
    <row r="273" spans="1:4" x14ac:dyDescent="0.2">
      <c r="A273" s="11">
        <v>598414339</v>
      </c>
      <c r="B273" s="11">
        <v>0</v>
      </c>
      <c r="C273" s="11">
        <f>VLOOKUP($A273,'Step 1 tribal college data'!$A$3:$F$3018,5, FALSE)</f>
        <v>6</v>
      </c>
      <c r="D273" s="11">
        <f t="shared" si="4"/>
        <v>0</v>
      </c>
    </row>
    <row r="274" spans="1:4" x14ac:dyDescent="0.2">
      <c r="A274" s="11">
        <v>574006998</v>
      </c>
      <c r="B274" s="11">
        <v>12</v>
      </c>
      <c r="C274" s="11">
        <f>VLOOKUP($A274,'Step 1 tribal college data'!$A$3:$F$3018,5, FALSE)</f>
        <v>3</v>
      </c>
      <c r="D274" s="11">
        <f t="shared" si="4"/>
        <v>4</v>
      </c>
    </row>
    <row r="275" spans="1:4" x14ac:dyDescent="0.2">
      <c r="A275" s="11">
        <v>566941035</v>
      </c>
      <c r="B275" s="11">
        <v>59</v>
      </c>
      <c r="C275" s="11">
        <f>VLOOKUP($A275,'Step 1 tribal college data'!$A$3:$F$3018,5, FALSE)</f>
        <v>5</v>
      </c>
      <c r="D275" s="11">
        <f t="shared" si="4"/>
        <v>11.8</v>
      </c>
    </row>
    <row r="276" spans="1:4" x14ac:dyDescent="0.2">
      <c r="A276" s="11">
        <v>533683099</v>
      </c>
      <c r="B276" s="11">
        <v>20</v>
      </c>
      <c r="C276" s="11">
        <f>VLOOKUP($A276,'Step 1 tribal college data'!$A$3:$F$3018,5, FALSE)</f>
        <v>4</v>
      </c>
      <c r="D276" s="11">
        <f t="shared" si="4"/>
        <v>5</v>
      </c>
    </row>
    <row r="277" spans="1:4" x14ac:dyDescent="0.2">
      <c r="A277" s="11">
        <v>567915656</v>
      </c>
      <c r="B277" s="11">
        <v>33.35</v>
      </c>
      <c r="C277" s="11">
        <f>VLOOKUP($A277,'Step 1 tribal college data'!$A$3:$F$3018,5, FALSE)</f>
        <v>109</v>
      </c>
      <c r="D277" s="11">
        <f t="shared" si="4"/>
        <v>0.30596330275229361</v>
      </c>
    </row>
    <row r="278" spans="1:4" x14ac:dyDescent="0.2">
      <c r="A278" s="11">
        <v>577234381</v>
      </c>
      <c r="B278" s="11">
        <v>107</v>
      </c>
      <c r="C278" s="11">
        <f>VLOOKUP($A278,'Step 1 tribal college data'!$A$3:$F$3018,5, FALSE)</f>
        <v>3</v>
      </c>
      <c r="D278" s="11">
        <f t="shared" si="4"/>
        <v>35.666666666666664</v>
      </c>
    </row>
    <row r="279" spans="1:4" x14ac:dyDescent="0.2">
      <c r="A279" s="11">
        <v>553486829</v>
      </c>
      <c r="B279" s="11">
        <v>69</v>
      </c>
      <c r="C279" s="11">
        <f>VLOOKUP($A279,'Step 1 tribal college data'!$A$3:$F$3018,5, FALSE)</f>
        <v>3</v>
      </c>
      <c r="D279" s="11">
        <f t="shared" si="4"/>
        <v>23</v>
      </c>
    </row>
    <row r="280" spans="1:4" x14ac:dyDescent="0.2">
      <c r="A280" s="11">
        <v>520641497</v>
      </c>
      <c r="B280" s="11">
        <v>3</v>
      </c>
      <c r="C280" s="11">
        <f>VLOOKUP($A280,'Step 1 tribal college data'!$A$3:$F$3018,5, FALSE)</f>
        <v>184</v>
      </c>
      <c r="D280" s="11">
        <f t="shared" si="4"/>
        <v>1.6304347826086956E-2</v>
      </c>
    </row>
    <row r="281" spans="1:4" x14ac:dyDescent="0.2">
      <c r="A281" s="11">
        <v>598895542</v>
      </c>
      <c r="B281" s="11">
        <v>0</v>
      </c>
      <c r="C281" s="11">
        <f>VLOOKUP($A281,'Step 1 tribal college data'!$A$3:$F$3018,5, FALSE)</f>
        <v>3</v>
      </c>
      <c r="D281" s="11">
        <f t="shared" si="4"/>
        <v>0</v>
      </c>
    </row>
    <row r="282" spans="1:4" x14ac:dyDescent="0.2">
      <c r="A282" s="11">
        <v>584029774</v>
      </c>
      <c r="B282" s="11">
        <v>0</v>
      </c>
      <c r="C282" s="11">
        <f>VLOOKUP($A282,'Step 1 tribal college data'!$A$3:$F$3018,5, FALSE)</f>
        <v>22</v>
      </c>
      <c r="D282" s="11">
        <f t="shared" si="4"/>
        <v>0</v>
      </c>
    </row>
    <row r="283" spans="1:4" x14ac:dyDescent="0.2">
      <c r="A283" s="11">
        <v>570684394</v>
      </c>
      <c r="B283" s="11">
        <v>6</v>
      </c>
      <c r="C283" s="11">
        <f>VLOOKUP($A283,'Step 1 tribal college data'!$A$3:$F$3018,5, FALSE)</f>
        <v>14</v>
      </c>
      <c r="D283" s="11">
        <f t="shared" si="4"/>
        <v>0.42857142857142855</v>
      </c>
    </row>
    <row r="284" spans="1:4" x14ac:dyDescent="0.2">
      <c r="A284" s="11">
        <v>562757251</v>
      </c>
      <c r="B284" s="11">
        <v>85</v>
      </c>
      <c r="C284" s="11">
        <f>VLOOKUP($A284,'Step 1 tribal college data'!$A$3:$F$3018,5, FALSE)</f>
        <v>120</v>
      </c>
      <c r="D284" s="11">
        <f t="shared" si="4"/>
        <v>0.70833333333333337</v>
      </c>
    </row>
    <row r="285" spans="1:4" x14ac:dyDescent="0.2">
      <c r="A285" s="11">
        <v>547681974</v>
      </c>
      <c r="B285" s="11">
        <v>0</v>
      </c>
      <c r="C285" s="11">
        <f>VLOOKUP($A285,'Step 1 tribal college data'!$A$3:$F$3018,5, FALSE)</f>
        <v>146</v>
      </c>
      <c r="D285" s="11">
        <f t="shared" si="4"/>
        <v>0</v>
      </c>
    </row>
    <row r="286" spans="1:4" x14ac:dyDescent="0.2">
      <c r="A286" s="11">
        <v>591186441</v>
      </c>
      <c r="B286" s="11">
        <v>0</v>
      </c>
      <c r="C286" s="11">
        <f>VLOOKUP($A286,'Step 1 tribal college data'!$A$3:$F$3018,5, FALSE)</f>
        <v>14</v>
      </c>
      <c r="D286" s="11">
        <f t="shared" si="4"/>
        <v>0</v>
      </c>
    </row>
    <row r="287" spans="1:4" x14ac:dyDescent="0.2">
      <c r="A287" s="11">
        <v>545317591</v>
      </c>
      <c r="B287" s="11">
        <v>0</v>
      </c>
      <c r="C287" s="11">
        <f>VLOOKUP($A287,'Step 1 tribal college data'!$A$3:$F$3018,5, FALSE)</f>
        <v>3</v>
      </c>
      <c r="D287" s="11">
        <f t="shared" si="4"/>
        <v>0</v>
      </c>
    </row>
    <row r="288" spans="1:4" x14ac:dyDescent="0.2">
      <c r="A288" s="11">
        <v>565586311</v>
      </c>
      <c r="B288" s="11">
        <v>0</v>
      </c>
      <c r="C288" s="11">
        <f>VLOOKUP($A288,'Step 1 tribal college data'!$A$3:$F$3018,5, FALSE)</f>
        <v>79</v>
      </c>
      <c r="D288" s="11">
        <f t="shared" si="4"/>
        <v>0</v>
      </c>
    </row>
    <row r="289" spans="1:4" x14ac:dyDescent="0.2">
      <c r="A289" s="11">
        <v>577230175</v>
      </c>
      <c r="B289" s="11">
        <v>78</v>
      </c>
      <c r="C289" s="11">
        <f>VLOOKUP($A289,'Step 1 tribal college data'!$A$3:$F$3018,5, FALSE)</f>
        <v>12</v>
      </c>
      <c r="D289" s="11">
        <f t="shared" si="4"/>
        <v>6.5</v>
      </c>
    </row>
    <row r="290" spans="1:4" x14ac:dyDescent="0.2">
      <c r="A290" s="11">
        <v>595040317</v>
      </c>
      <c r="B290" s="11">
        <v>86.712999999999994</v>
      </c>
      <c r="C290" s="11">
        <f>VLOOKUP($A290,'Step 1 tribal college data'!$A$3:$F$3018,5, FALSE)</f>
        <v>6</v>
      </c>
      <c r="D290" s="11">
        <f t="shared" si="4"/>
        <v>14.452166666666665</v>
      </c>
    </row>
    <row r="291" spans="1:4" x14ac:dyDescent="0.2">
      <c r="A291" s="11">
        <v>554347769</v>
      </c>
      <c r="B291" s="11">
        <v>41</v>
      </c>
      <c r="C291" s="11">
        <f>VLOOKUP($A291,'Step 1 tribal college data'!$A$3:$F$3018,5, FALSE)</f>
        <v>82</v>
      </c>
      <c r="D291" s="11">
        <f t="shared" si="4"/>
        <v>0.5</v>
      </c>
    </row>
    <row r="292" spans="1:4" x14ac:dyDescent="0.2">
      <c r="A292" s="11">
        <v>535349634</v>
      </c>
      <c r="B292" s="11">
        <v>0</v>
      </c>
      <c r="C292" s="11">
        <f>VLOOKUP($A292,'Step 1 tribal college data'!$A$3:$F$3018,5, FALSE)</f>
        <v>3</v>
      </c>
      <c r="D292" s="11">
        <f t="shared" si="4"/>
        <v>0</v>
      </c>
    </row>
    <row r="293" spans="1:4" x14ac:dyDescent="0.2">
      <c r="A293" s="11">
        <v>591721959</v>
      </c>
      <c r="B293" s="11">
        <v>0</v>
      </c>
      <c r="C293" s="11">
        <f>VLOOKUP($A293,'Step 1 tribal college data'!$A$3:$F$3018,5, FALSE)</f>
        <v>82</v>
      </c>
      <c r="D293" s="11">
        <f t="shared" si="4"/>
        <v>0</v>
      </c>
    </row>
    <row r="294" spans="1:4" x14ac:dyDescent="0.2">
      <c r="A294" s="11">
        <v>593403471</v>
      </c>
      <c r="B294" s="11">
        <v>0</v>
      </c>
      <c r="C294" s="11">
        <f>VLOOKUP($A294,'Step 1 tribal college data'!$A$3:$F$3018,5, FALSE)</f>
        <v>105</v>
      </c>
      <c r="D294" s="11">
        <f t="shared" si="4"/>
        <v>0</v>
      </c>
    </row>
    <row r="295" spans="1:4" x14ac:dyDescent="0.2">
      <c r="A295" s="11">
        <v>567599825</v>
      </c>
      <c r="B295" s="11">
        <v>3</v>
      </c>
      <c r="C295" s="11">
        <f>VLOOKUP($A295,'Step 1 tribal college data'!$A$3:$F$3018,5, FALSE)</f>
        <v>102</v>
      </c>
      <c r="D295" s="11">
        <f t="shared" si="4"/>
        <v>2.9411764705882353E-2</v>
      </c>
    </row>
    <row r="296" spans="1:4" x14ac:dyDescent="0.2">
      <c r="A296" s="11">
        <v>567651465</v>
      </c>
      <c r="B296" s="11">
        <v>2</v>
      </c>
      <c r="C296" s="11">
        <f>VLOOKUP($A296,'Step 1 tribal college data'!$A$3:$F$3018,5, FALSE)</f>
        <v>76</v>
      </c>
      <c r="D296" s="11">
        <f t="shared" si="4"/>
        <v>2.6315789473684209E-2</v>
      </c>
    </row>
    <row r="297" spans="1:4" x14ac:dyDescent="0.2">
      <c r="A297" s="11">
        <v>584643900</v>
      </c>
      <c r="B297" s="11">
        <v>19</v>
      </c>
      <c r="C297" s="11">
        <f>VLOOKUP($A297,'Step 1 tribal college data'!$A$3:$F$3018,5, FALSE)</f>
        <v>10</v>
      </c>
      <c r="D297" s="11">
        <f t="shared" si="4"/>
        <v>1.9</v>
      </c>
    </row>
    <row r="298" spans="1:4" x14ac:dyDescent="0.2">
      <c r="A298" s="11">
        <v>580740009</v>
      </c>
      <c r="B298" s="11">
        <v>0</v>
      </c>
      <c r="C298" s="11">
        <f>VLOOKUP($A298,'Step 1 tribal college data'!$A$3:$F$3018,5, FALSE)</f>
        <v>97</v>
      </c>
      <c r="D298" s="11">
        <f t="shared" si="4"/>
        <v>0</v>
      </c>
    </row>
    <row r="299" spans="1:4" x14ac:dyDescent="0.2">
      <c r="A299" s="11">
        <v>561234511</v>
      </c>
      <c r="B299" s="11">
        <v>134</v>
      </c>
      <c r="C299" s="11">
        <f>VLOOKUP($A299,'Step 1 tribal college data'!$A$3:$F$3018,5, FALSE)</f>
        <v>138</v>
      </c>
      <c r="D299" s="11">
        <f t="shared" si="4"/>
        <v>0.97101449275362317</v>
      </c>
    </row>
    <row r="300" spans="1:4" x14ac:dyDescent="0.2">
      <c r="A300" s="11">
        <v>562627203</v>
      </c>
      <c r="B300" s="11">
        <v>0</v>
      </c>
      <c r="C300" s="11">
        <f>VLOOKUP($A300,'Step 1 tribal college data'!$A$3:$F$3018,5, FALSE)</f>
        <v>10</v>
      </c>
      <c r="D300" s="11">
        <f t="shared" si="4"/>
        <v>0</v>
      </c>
    </row>
    <row r="301" spans="1:4" x14ac:dyDescent="0.2">
      <c r="A301" s="11">
        <v>554961337</v>
      </c>
      <c r="B301" s="11">
        <v>86</v>
      </c>
      <c r="C301" s="11">
        <f>VLOOKUP($A301,'Step 1 tribal college data'!$A$3:$F$3018,5, FALSE)</f>
        <v>34</v>
      </c>
      <c r="D301" s="11">
        <f t="shared" si="4"/>
        <v>2.5294117647058822</v>
      </c>
    </row>
    <row r="302" spans="1:4" x14ac:dyDescent="0.2">
      <c r="A302" s="11">
        <v>536347157</v>
      </c>
      <c r="B302" s="11">
        <v>40</v>
      </c>
      <c r="C302" s="11">
        <f>VLOOKUP($A302,'Step 1 tribal college data'!$A$3:$F$3018,5, FALSE)</f>
        <v>1</v>
      </c>
      <c r="D302" s="11">
        <f t="shared" si="4"/>
        <v>40</v>
      </c>
    </row>
    <row r="303" spans="1:4" x14ac:dyDescent="0.2">
      <c r="A303" s="11">
        <v>550200038</v>
      </c>
      <c r="B303" s="11">
        <v>0</v>
      </c>
      <c r="C303" s="11">
        <f>VLOOKUP($A303,'Step 1 tribal college data'!$A$3:$F$3018,5, FALSE)</f>
        <v>60</v>
      </c>
      <c r="D303" s="11">
        <f t="shared" si="4"/>
        <v>0</v>
      </c>
    </row>
    <row r="304" spans="1:4" x14ac:dyDescent="0.2">
      <c r="A304" s="11">
        <v>531311201</v>
      </c>
      <c r="B304" s="11">
        <v>12</v>
      </c>
      <c r="C304" s="11">
        <f>VLOOKUP($A304,'Step 1 tribal college data'!$A$3:$F$3018,5, FALSE)</f>
        <v>135</v>
      </c>
      <c r="D304" s="11">
        <f t="shared" si="4"/>
        <v>8.8888888888888892E-2</v>
      </c>
    </row>
    <row r="305" spans="1:4" x14ac:dyDescent="0.2">
      <c r="A305" s="11">
        <v>558570075</v>
      </c>
      <c r="B305" s="11">
        <v>77</v>
      </c>
      <c r="C305" s="11">
        <f>VLOOKUP($A305,'Step 1 tribal college data'!$A$3:$F$3018,5, FALSE)</f>
        <v>9</v>
      </c>
      <c r="D305" s="11">
        <f t="shared" si="4"/>
        <v>8.5555555555555554</v>
      </c>
    </row>
    <row r="306" spans="1:4" x14ac:dyDescent="0.2">
      <c r="A306" s="11">
        <v>590732760</v>
      </c>
      <c r="B306" s="11">
        <v>31</v>
      </c>
      <c r="C306" s="11">
        <f>VLOOKUP($A306,'Step 1 tribal college data'!$A$3:$F$3018,5, FALSE)</f>
        <v>5</v>
      </c>
      <c r="D306" s="11">
        <f t="shared" si="4"/>
        <v>6.2</v>
      </c>
    </row>
    <row r="307" spans="1:4" x14ac:dyDescent="0.2">
      <c r="A307" s="11">
        <v>596553156</v>
      </c>
      <c r="B307" s="11">
        <v>23</v>
      </c>
      <c r="C307" s="11">
        <f>VLOOKUP($A307,'Step 1 tribal college data'!$A$3:$F$3018,5, FALSE)</f>
        <v>63</v>
      </c>
      <c r="D307" s="11">
        <f t="shared" si="4"/>
        <v>0.36507936507936506</v>
      </c>
    </row>
    <row r="308" spans="1:4" x14ac:dyDescent="0.2">
      <c r="A308" s="11">
        <v>573987732</v>
      </c>
      <c r="B308" s="11">
        <v>0</v>
      </c>
      <c r="C308" s="11">
        <f>VLOOKUP($A308,'Step 1 tribal college data'!$A$3:$F$3018,5, FALSE)</f>
        <v>9</v>
      </c>
      <c r="D308" s="11">
        <f t="shared" si="4"/>
        <v>0</v>
      </c>
    </row>
    <row r="309" spans="1:4" x14ac:dyDescent="0.2">
      <c r="A309" s="11">
        <v>578611345</v>
      </c>
      <c r="B309" s="11">
        <v>0</v>
      </c>
      <c r="C309" s="11">
        <f>VLOOKUP($A309,'Step 1 tribal college data'!$A$3:$F$3018,5, FALSE)</f>
        <v>30</v>
      </c>
      <c r="D309" s="11">
        <f t="shared" si="4"/>
        <v>0</v>
      </c>
    </row>
    <row r="310" spans="1:4" x14ac:dyDescent="0.2">
      <c r="A310" s="11">
        <v>525969527</v>
      </c>
      <c r="B310" s="11">
        <v>0</v>
      </c>
      <c r="C310" s="11">
        <f>VLOOKUP($A310,'Step 1 tribal college data'!$A$3:$F$3018,5, FALSE)</f>
        <v>23</v>
      </c>
      <c r="D310" s="11">
        <f t="shared" si="4"/>
        <v>0</v>
      </c>
    </row>
    <row r="311" spans="1:4" x14ac:dyDescent="0.2">
      <c r="A311" s="11">
        <v>527978680</v>
      </c>
      <c r="B311" s="11">
        <v>10</v>
      </c>
      <c r="C311" s="11">
        <f>VLOOKUP($A311,'Step 1 tribal college data'!$A$3:$F$3018,5, FALSE)</f>
        <v>21</v>
      </c>
      <c r="D311" s="11">
        <f t="shared" si="4"/>
        <v>0.47619047619047616</v>
      </c>
    </row>
    <row r="312" spans="1:4" x14ac:dyDescent="0.2">
      <c r="A312" s="11">
        <v>575904591</v>
      </c>
      <c r="B312" s="11">
        <v>44</v>
      </c>
      <c r="C312" s="11">
        <f>VLOOKUP($A312,'Step 1 tribal college data'!$A$3:$F$3018,5, FALSE)</f>
        <v>89</v>
      </c>
      <c r="D312" s="11">
        <f t="shared" si="4"/>
        <v>0.4943820224719101</v>
      </c>
    </row>
    <row r="313" spans="1:4" x14ac:dyDescent="0.2">
      <c r="A313" s="11">
        <v>587773020</v>
      </c>
      <c r="B313" s="11">
        <v>0</v>
      </c>
      <c r="C313" s="11">
        <f>VLOOKUP($A313,'Step 1 tribal college data'!$A$3:$F$3018,5, FALSE)</f>
        <v>13</v>
      </c>
      <c r="D313" s="11">
        <f t="shared" si="4"/>
        <v>0</v>
      </c>
    </row>
    <row r="314" spans="1:4" x14ac:dyDescent="0.2">
      <c r="A314" s="11">
        <v>553728722</v>
      </c>
      <c r="B314" s="11">
        <v>73</v>
      </c>
      <c r="C314" s="11">
        <f>VLOOKUP($A314,'Step 1 tribal college data'!$A$3:$F$3018,5, FALSE)</f>
        <v>30</v>
      </c>
      <c r="D314" s="11">
        <f t="shared" si="4"/>
        <v>2.4333333333333331</v>
      </c>
    </row>
    <row r="315" spans="1:4" x14ac:dyDescent="0.2">
      <c r="A315" s="11">
        <v>599769899</v>
      </c>
      <c r="B315" s="11">
        <v>0</v>
      </c>
      <c r="C315" s="11">
        <f>VLOOKUP($A315,'Step 1 tribal college data'!$A$3:$F$3018,5, FALSE)</f>
        <v>3</v>
      </c>
      <c r="D315" s="11">
        <f t="shared" si="4"/>
        <v>0</v>
      </c>
    </row>
    <row r="316" spans="1:4" x14ac:dyDescent="0.2">
      <c r="A316" s="11">
        <v>566512711</v>
      </c>
      <c r="B316" s="11">
        <v>0</v>
      </c>
      <c r="C316" s="11">
        <f>VLOOKUP($A316,'Step 1 tribal college data'!$A$3:$F$3018,5, FALSE)</f>
        <v>24</v>
      </c>
      <c r="D316" s="11">
        <f t="shared" si="4"/>
        <v>0</v>
      </c>
    </row>
    <row r="317" spans="1:4" x14ac:dyDescent="0.2">
      <c r="A317" s="11">
        <v>579410961</v>
      </c>
      <c r="B317" s="11">
        <v>131</v>
      </c>
      <c r="C317" s="11">
        <f>VLOOKUP($A317,'Step 1 tribal college data'!$A$3:$F$3018,5, FALSE)</f>
        <v>53</v>
      </c>
      <c r="D317" s="11">
        <f t="shared" si="4"/>
        <v>2.4716981132075473</v>
      </c>
    </row>
    <row r="318" spans="1:4" x14ac:dyDescent="0.2">
      <c r="A318" s="11">
        <v>521828074</v>
      </c>
      <c r="B318" s="11">
        <v>75.680000000000007</v>
      </c>
      <c r="C318" s="11">
        <f>VLOOKUP($A318,'Step 1 tribal college data'!$A$3:$F$3018,5, FALSE)</f>
        <v>7</v>
      </c>
      <c r="D318" s="11">
        <f t="shared" si="4"/>
        <v>10.811428571428573</v>
      </c>
    </row>
    <row r="319" spans="1:4" x14ac:dyDescent="0.2">
      <c r="A319" s="11">
        <v>571752568</v>
      </c>
      <c r="B319" s="11">
        <v>86</v>
      </c>
      <c r="C319" s="11">
        <f>VLOOKUP($A319,'Step 1 tribal college data'!$A$3:$F$3018,5, FALSE)</f>
        <v>7</v>
      </c>
      <c r="D319" s="11">
        <f t="shared" si="4"/>
        <v>12.285714285714286</v>
      </c>
    </row>
    <row r="320" spans="1:4" x14ac:dyDescent="0.2">
      <c r="A320" s="11">
        <v>572296451</v>
      </c>
      <c r="B320" s="11">
        <v>54</v>
      </c>
      <c r="C320" s="11">
        <f>VLOOKUP($A320,'Step 1 tribal college data'!$A$3:$F$3018,5, FALSE)</f>
        <v>82</v>
      </c>
      <c r="D320" s="11">
        <f t="shared" si="4"/>
        <v>0.65853658536585369</v>
      </c>
    </row>
    <row r="321" spans="1:4" x14ac:dyDescent="0.2">
      <c r="A321" s="11">
        <v>518545992</v>
      </c>
      <c r="B321" s="11">
        <v>73</v>
      </c>
      <c r="C321" s="11">
        <f>VLOOKUP($A321,'Step 1 tribal college data'!$A$3:$F$3018,5, FALSE)</f>
        <v>89</v>
      </c>
      <c r="D321" s="11">
        <f t="shared" si="4"/>
        <v>0.8202247191011236</v>
      </c>
    </row>
    <row r="322" spans="1:4" x14ac:dyDescent="0.2">
      <c r="A322" s="11">
        <v>555153880</v>
      </c>
      <c r="B322" s="11">
        <v>17</v>
      </c>
      <c r="C322" s="11">
        <f>VLOOKUP($A322,'Step 1 tribal college data'!$A$3:$F$3018,5, FALSE)</f>
        <v>1</v>
      </c>
      <c r="D322" s="11">
        <f t="shared" si="4"/>
        <v>17</v>
      </c>
    </row>
    <row r="323" spans="1:4" x14ac:dyDescent="0.2">
      <c r="A323" s="11">
        <v>551303166</v>
      </c>
      <c r="B323" s="11">
        <v>78</v>
      </c>
      <c r="C323" s="11">
        <f>VLOOKUP($A323,'Step 1 tribal college data'!$A$3:$F$3018,5, FALSE)</f>
        <v>21</v>
      </c>
      <c r="D323" s="11">
        <f t="shared" si="4"/>
        <v>3.7142857142857144</v>
      </c>
    </row>
    <row r="324" spans="1:4" x14ac:dyDescent="0.2">
      <c r="A324" s="11">
        <v>593548762</v>
      </c>
      <c r="B324" s="11">
        <v>11</v>
      </c>
      <c r="C324" s="11">
        <f>VLOOKUP($A324,'Step 1 tribal college data'!$A$3:$F$3018,5, FALSE)</f>
        <v>7</v>
      </c>
      <c r="D324" s="11">
        <f t="shared" si="4"/>
        <v>1.5714285714285714</v>
      </c>
    </row>
    <row r="325" spans="1:4" x14ac:dyDescent="0.2">
      <c r="A325" s="11">
        <v>548325663</v>
      </c>
      <c r="B325" s="11">
        <v>0</v>
      </c>
      <c r="C325" s="11">
        <f>VLOOKUP($A325,'Step 1 tribal college data'!$A$3:$F$3018,5, FALSE)</f>
        <v>125</v>
      </c>
      <c r="D325" s="11">
        <f t="shared" si="4"/>
        <v>0</v>
      </c>
    </row>
    <row r="326" spans="1:4" x14ac:dyDescent="0.2">
      <c r="A326" s="11">
        <v>593018463</v>
      </c>
      <c r="B326" s="11">
        <v>0</v>
      </c>
      <c r="C326" s="11">
        <f>VLOOKUP($A326,'Step 1 tribal college data'!$A$3:$F$3018,5, FALSE)</f>
        <v>109</v>
      </c>
      <c r="D326" s="11">
        <f t="shared" ref="D326:D389" si="5">B326/C326</f>
        <v>0</v>
      </c>
    </row>
    <row r="327" spans="1:4" x14ac:dyDescent="0.2">
      <c r="A327" s="11">
        <v>578576108</v>
      </c>
      <c r="B327" s="11">
        <v>108</v>
      </c>
      <c r="C327" s="11">
        <f>VLOOKUP($A327,'Step 1 tribal college data'!$A$3:$F$3018,5, FALSE)</f>
        <v>18</v>
      </c>
      <c r="D327" s="11">
        <f t="shared" si="5"/>
        <v>6</v>
      </c>
    </row>
    <row r="328" spans="1:4" x14ac:dyDescent="0.2">
      <c r="A328" s="11">
        <v>564015593</v>
      </c>
      <c r="B328" s="11">
        <v>80</v>
      </c>
      <c r="C328" s="11">
        <f>VLOOKUP($A328,'Step 1 tribal college data'!$A$3:$F$3018,5, FALSE)</f>
        <v>3</v>
      </c>
      <c r="D328" s="11">
        <f t="shared" si="5"/>
        <v>26.666666666666668</v>
      </c>
    </row>
    <row r="329" spans="1:4" x14ac:dyDescent="0.2">
      <c r="A329" s="11">
        <v>600069391</v>
      </c>
      <c r="B329" s="11">
        <v>74</v>
      </c>
      <c r="C329" s="11">
        <f>VLOOKUP($A329,'Step 1 tribal college data'!$A$3:$F$3018,5, FALSE)</f>
        <v>3</v>
      </c>
      <c r="D329" s="11">
        <f t="shared" si="5"/>
        <v>24.666666666666668</v>
      </c>
    </row>
    <row r="330" spans="1:4" x14ac:dyDescent="0.2">
      <c r="A330" s="11">
        <v>536574250</v>
      </c>
      <c r="B330" s="11">
        <v>0</v>
      </c>
      <c r="C330" s="11">
        <f>VLOOKUP($A330,'Step 1 tribal college data'!$A$3:$F$3018,5, FALSE)</f>
        <v>9</v>
      </c>
      <c r="D330" s="11">
        <f t="shared" si="5"/>
        <v>0</v>
      </c>
    </row>
    <row r="331" spans="1:4" x14ac:dyDescent="0.2">
      <c r="A331" s="11">
        <v>548384991</v>
      </c>
      <c r="B331" s="11">
        <v>133</v>
      </c>
      <c r="C331" s="11">
        <f>VLOOKUP($A331,'Step 1 tribal college data'!$A$3:$F$3018,5, FALSE)</f>
        <v>1</v>
      </c>
      <c r="D331" s="11">
        <f t="shared" si="5"/>
        <v>133</v>
      </c>
    </row>
    <row r="332" spans="1:4" x14ac:dyDescent="0.2">
      <c r="A332" s="11">
        <v>590150727</v>
      </c>
      <c r="B332" s="11">
        <v>0</v>
      </c>
      <c r="C332" s="11">
        <f>VLOOKUP($A332,'Step 1 tribal college data'!$A$3:$F$3018,5, FALSE)</f>
        <v>136</v>
      </c>
      <c r="D332" s="11">
        <f t="shared" si="5"/>
        <v>0</v>
      </c>
    </row>
    <row r="333" spans="1:4" x14ac:dyDescent="0.2">
      <c r="A333" s="11">
        <v>595846406</v>
      </c>
      <c r="B333" s="11">
        <v>99</v>
      </c>
      <c r="C333" s="11">
        <f>VLOOKUP($A333,'Step 1 tribal college data'!$A$3:$F$3018,5, FALSE)</f>
        <v>149</v>
      </c>
      <c r="D333" s="11">
        <f t="shared" si="5"/>
        <v>0.66442953020134232</v>
      </c>
    </row>
    <row r="334" spans="1:4" x14ac:dyDescent="0.2">
      <c r="A334" s="11">
        <v>590416163</v>
      </c>
      <c r="B334" s="11">
        <v>0</v>
      </c>
      <c r="C334" s="11">
        <f>VLOOKUP($A334,'Step 1 tribal college data'!$A$3:$F$3018,5, FALSE)</f>
        <v>80</v>
      </c>
      <c r="D334" s="11">
        <f t="shared" si="5"/>
        <v>0</v>
      </c>
    </row>
    <row r="335" spans="1:4" x14ac:dyDescent="0.2">
      <c r="A335" s="11">
        <v>566450483</v>
      </c>
      <c r="B335" s="11">
        <v>0</v>
      </c>
      <c r="C335" s="11">
        <f>VLOOKUP($A335,'Step 1 tribal college data'!$A$3:$F$3018,5, FALSE)</f>
        <v>19</v>
      </c>
      <c r="D335" s="11">
        <f t="shared" si="5"/>
        <v>0</v>
      </c>
    </row>
    <row r="336" spans="1:4" x14ac:dyDescent="0.2">
      <c r="A336" s="11">
        <v>564761229</v>
      </c>
      <c r="B336" s="11">
        <v>0</v>
      </c>
      <c r="C336" s="11">
        <f>VLOOKUP($A336,'Step 1 tribal college data'!$A$3:$F$3018,5, FALSE)</f>
        <v>3</v>
      </c>
      <c r="D336" s="11">
        <f t="shared" si="5"/>
        <v>0</v>
      </c>
    </row>
    <row r="337" spans="1:4" x14ac:dyDescent="0.2">
      <c r="A337" s="11">
        <v>573170966</v>
      </c>
      <c r="B337" s="11">
        <v>0</v>
      </c>
      <c r="C337" s="11">
        <f>VLOOKUP($A337,'Step 1 tribal college data'!$A$3:$F$3018,5, FALSE)</f>
        <v>61</v>
      </c>
      <c r="D337" s="11">
        <f t="shared" si="5"/>
        <v>0</v>
      </c>
    </row>
    <row r="338" spans="1:4" x14ac:dyDescent="0.2">
      <c r="A338" s="11">
        <v>552796846</v>
      </c>
      <c r="B338" s="11">
        <v>0</v>
      </c>
      <c r="C338" s="11">
        <f>VLOOKUP($A338,'Step 1 tribal college data'!$A$3:$F$3018,5, FALSE)</f>
        <v>17</v>
      </c>
      <c r="D338" s="11">
        <f t="shared" si="5"/>
        <v>0</v>
      </c>
    </row>
    <row r="339" spans="1:4" x14ac:dyDescent="0.2">
      <c r="A339" s="11">
        <v>576554766</v>
      </c>
      <c r="B339" s="11">
        <v>0</v>
      </c>
      <c r="C339" s="11">
        <f>VLOOKUP($A339,'Step 1 tribal college data'!$A$3:$F$3018,5, FALSE)</f>
        <v>7</v>
      </c>
      <c r="D339" s="11">
        <f t="shared" si="5"/>
        <v>0</v>
      </c>
    </row>
    <row r="340" spans="1:4" x14ac:dyDescent="0.2">
      <c r="A340" s="11">
        <v>592734187</v>
      </c>
      <c r="B340" s="11">
        <v>34</v>
      </c>
      <c r="C340" s="11">
        <f>VLOOKUP($A340,'Step 1 tribal college data'!$A$3:$F$3018,5, FALSE)</f>
        <v>92</v>
      </c>
      <c r="D340" s="11">
        <f t="shared" si="5"/>
        <v>0.36956521739130432</v>
      </c>
    </row>
    <row r="341" spans="1:4" x14ac:dyDescent="0.2">
      <c r="A341" s="11">
        <v>593490320</v>
      </c>
      <c r="B341" s="11">
        <v>30</v>
      </c>
      <c r="C341" s="11">
        <f>VLOOKUP($A341,'Step 1 tribal college data'!$A$3:$F$3018,5, FALSE)</f>
        <v>6</v>
      </c>
      <c r="D341" s="11">
        <f t="shared" si="5"/>
        <v>5</v>
      </c>
    </row>
    <row r="342" spans="1:4" x14ac:dyDescent="0.2">
      <c r="A342" s="11">
        <v>586809440</v>
      </c>
      <c r="B342" s="11">
        <v>0</v>
      </c>
      <c r="C342" s="11">
        <f>VLOOKUP($A342,'Step 1 tribal college data'!$A$3:$F$3018,5, FALSE)</f>
        <v>6</v>
      </c>
      <c r="D342" s="11">
        <f t="shared" si="5"/>
        <v>0</v>
      </c>
    </row>
    <row r="343" spans="1:4" x14ac:dyDescent="0.2">
      <c r="A343" s="11">
        <v>566675636</v>
      </c>
      <c r="B343" s="11">
        <v>89</v>
      </c>
      <c r="C343" s="11">
        <f>VLOOKUP($A343,'Step 1 tribal college data'!$A$3:$F$3018,5, FALSE)</f>
        <v>103</v>
      </c>
      <c r="D343" s="11">
        <f t="shared" si="5"/>
        <v>0.86407766990291257</v>
      </c>
    </row>
    <row r="344" spans="1:4" x14ac:dyDescent="0.2">
      <c r="A344" s="11">
        <v>588056572</v>
      </c>
      <c r="B344" s="11">
        <v>203</v>
      </c>
      <c r="C344" s="11">
        <f>VLOOKUP($A344,'Step 1 tribal college data'!$A$3:$F$3018,5, FALSE)</f>
        <v>83</v>
      </c>
      <c r="D344" s="11">
        <f t="shared" si="5"/>
        <v>2.4457831325301207</v>
      </c>
    </row>
    <row r="345" spans="1:4" x14ac:dyDescent="0.2">
      <c r="A345" s="11">
        <v>595699254</v>
      </c>
      <c r="B345" s="11">
        <v>13</v>
      </c>
      <c r="C345" s="11">
        <f>VLOOKUP($A345,'Step 1 tribal college data'!$A$3:$F$3018,5, FALSE)</f>
        <v>125</v>
      </c>
      <c r="D345" s="11">
        <f t="shared" si="5"/>
        <v>0.104</v>
      </c>
    </row>
    <row r="346" spans="1:4" x14ac:dyDescent="0.2">
      <c r="A346" s="11">
        <v>566173061</v>
      </c>
      <c r="B346" s="11">
        <v>0</v>
      </c>
      <c r="C346" s="11">
        <f>VLOOKUP($A346,'Step 1 tribal college data'!$A$3:$F$3018,5, FALSE)</f>
        <v>1</v>
      </c>
      <c r="D346" s="11">
        <f t="shared" si="5"/>
        <v>0</v>
      </c>
    </row>
    <row r="347" spans="1:4" x14ac:dyDescent="0.2">
      <c r="A347" s="11">
        <v>533064513</v>
      </c>
      <c r="B347" s="11">
        <v>0</v>
      </c>
      <c r="C347" s="11">
        <f>VLOOKUP($A347,'Step 1 tribal college data'!$A$3:$F$3018,5, FALSE)</f>
        <v>7</v>
      </c>
      <c r="D347" s="11">
        <f t="shared" si="5"/>
        <v>0</v>
      </c>
    </row>
    <row r="348" spans="1:4" x14ac:dyDescent="0.2">
      <c r="A348" s="11">
        <v>518307851</v>
      </c>
      <c r="B348" s="11">
        <v>25</v>
      </c>
      <c r="C348" s="11">
        <f>VLOOKUP($A348,'Step 1 tribal college data'!$A$3:$F$3018,5, FALSE)</f>
        <v>118</v>
      </c>
      <c r="D348" s="11">
        <f t="shared" si="5"/>
        <v>0.21186440677966101</v>
      </c>
    </row>
    <row r="349" spans="1:4" x14ac:dyDescent="0.2">
      <c r="A349" s="11">
        <v>588008701</v>
      </c>
      <c r="B349" s="11">
        <v>83</v>
      </c>
      <c r="C349" s="11">
        <f>VLOOKUP($A349,'Step 1 tribal college data'!$A$3:$F$3018,5, FALSE)</f>
        <v>3</v>
      </c>
      <c r="D349" s="11">
        <f t="shared" si="5"/>
        <v>27.666666666666668</v>
      </c>
    </row>
    <row r="350" spans="1:4" x14ac:dyDescent="0.2">
      <c r="A350" s="11">
        <v>595922933</v>
      </c>
      <c r="B350" s="11">
        <v>0</v>
      </c>
      <c r="C350" s="11">
        <f>VLOOKUP($A350,'Step 1 tribal college data'!$A$3:$F$3018,5, FALSE)</f>
        <v>19</v>
      </c>
      <c r="D350" s="11">
        <f t="shared" si="5"/>
        <v>0</v>
      </c>
    </row>
    <row r="351" spans="1:4" x14ac:dyDescent="0.2">
      <c r="A351" s="11">
        <v>598116613</v>
      </c>
      <c r="B351" s="11">
        <v>157</v>
      </c>
      <c r="C351" s="11">
        <f>VLOOKUP($A351,'Step 1 tribal college data'!$A$3:$F$3018,5, FALSE)</f>
        <v>2</v>
      </c>
      <c r="D351" s="11">
        <f t="shared" si="5"/>
        <v>78.5</v>
      </c>
    </row>
    <row r="352" spans="1:4" x14ac:dyDescent="0.2">
      <c r="A352" s="11">
        <v>556337328</v>
      </c>
      <c r="B352" s="11">
        <v>20</v>
      </c>
      <c r="C352" s="11">
        <f>VLOOKUP($A352,'Step 1 tribal college data'!$A$3:$F$3018,5, FALSE)</f>
        <v>33</v>
      </c>
      <c r="D352" s="11">
        <f t="shared" si="5"/>
        <v>0.60606060606060608</v>
      </c>
    </row>
    <row r="353" spans="1:4" x14ac:dyDescent="0.2">
      <c r="A353" s="11">
        <v>579181943</v>
      </c>
      <c r="B353" s="11">
        <v>0</v>
      </c>
      <c r="C353" s="11">
        <f>VLOOKUP($A353,'Step 1 tribal college data'!$A$3:$F$3018,5, FALSE)</f>
        <v>42</v>
      </c>
      <c r="D353" s="11">
        <f t="shared" si="5"/>
        <v>0</v>
      </c>
    </row>
    <row r="354" spans="1:4" x14ac:dyDescent="0.2">
      <c r="A354" s="11">
        <v>589911284</v>
      </c>
      <c r="B354" s="11">
        <v>0</v>
      </c>
      <c r="C354" s="11">
        <f>VLOOKUP($A354,'Step 1 tribal college data'!$A$3:$F$3018,5, FALSE)</f>
        <v>123</v>
      </c>
      <c r="D354" s="11">
        <f t="shared" si="5"/>
        <v>0</v>
      </c>
    </row>
    <row r="355" spans="1:4" x14ac:dyDescent="0.2">
      <c r="A355" s="11">
        <v>525980857</v>
      </c>
      <c r="B355" s="11">
        <v>83</v>
      </c>
      <c r="C355" s="11">
        <f>VLOOKUP($A355,'Step 1 tribal college data'!$A$3:$F$3018,5, FALSE)</f>
        <v>78</v>
      </c>
      <c r="D355" s="11">
        <f t="shared" si="5"/>
        <v>1.0641025641025641</v>
      </c>
    </row>
    <row r="356" spans="1:4" x14ac:dyDescent="0.2">
      <c r="A356" s="11">
        <v>561233449</v>
      </c>
      <c r="B356" s="11">
        <v>0</v>
      </c>
      <c r="C356" s="11">
        <f>VLOOKUP($A356,'Step 1 tribal college data'!$A$3:$F$3018,5, FALSE)</f>
        <v>13</v>
      </c>
      <c r="D356" s="11">
        <f t="shared" si="5"/>
        <v>0</v>
      </c>
    </row>
    <row r="357" spans="1:4" x14ac:dyDescent="0.2">
      <c r="A357" s="11">
        <v>596325908</v>
      </c>
      <c r="B357" s="11">
        <v>0</v>
      </c>
      <c r="C357" s="11">
        <f>VLOOKUP($A357,'Step 1 tribal college data'!$A$3:$F$3018,5, FALSE)</f>
        <v>2</v>
      </c>
      <c r="D357" s="11">
        <f t="shared" si="5"/>
        <v>0</v>
      </c>
    </row>
    <row r="358" spans="1:4" x14ac:dyDescent="0.2">
      <c r="A358" s="11">
        <v>577119499</v>
      </c>
      <c r="B358" s="11">
        <v>41</v>
      </c>
      <c r="C358" s="11">
        <f>VLOOKUP($A358,'Step 1 tribal college data'!$A$3:$F$3018,5, FALSE)</f>
        <v>3</v>
      </c>
      <c r="D358" s="11">
        <f t="shared" si="5"/>
        <v>13.666666666666666</v>
      </c>
    </row>
    <row r="359" spans="1:4" x14ac:dyDescent="0.2">
      <c r="A359" s="11">
        <v>527751000</v>
      </c>
      <c r="B359" s="11">
        <v>0</v>
      </c>
      <c r="C359" s="11">
        <f>VLOOKUP($A359,'Step 1 tribal college data'!$A$3:$F$3018,5, FALSE)</f>
        <v>110</v>
      </c>
      <c r="D359" s="11">
        <f t="shared" si="5"/>
        <v>0</v>
      </c>
    </row>
    <row r="360" spans="1:4" x14ac:dyDescent="0.2">
      <c r="A360" s="11">
        <v>557149864</v>
      </c>
      <c r="B360" s="11">
        <v>0</v>
      </c>
      <c r="C360" s="11">
        <f>VLOOKUP($A360,'Step 1 tribal college data'!$A$3:$F$3018,5, FALSE)</f>
        <v>3</v>
      </c>
      <c r="D360" s="11">
        <f t="shared" si="5"/>
        <v>0</v>
      </c>
    </row>
    <row r="361" spans="1:4" x14ac:dyDescent="0.2">
      <c r="A361" s="11">
        <v>590062719</v>
      </c>
      <c r="B361" s="11">
        <v>0</v>
      </c>
      <c r="C361" s="11">
        <f>VLOOKUP($A361,'Step 1 tribal college data'!$A$3:$F$3018,5, FALSE)</f>
        <v>13</v>
      </c>
      <c r="D361" s="11">
        <f t="shared" si="5"/>
        <v>0</v>
      </c>
    </row>
    <row r="362" spans="1:4" x14ac:dyDescent="0.2">
      <c r="A362" s="11">
        <v>599687550</v>
      </c>
      <c r="B362" s="11">
        <v>3</v>
      </c>
      <c r="C362" s="11">
        <f>VLOOKUP($A362,'Step 1 tribal college data'!$A$3:$F$3018,5, FALSE)</f>
        <v>33</v>
      </c>
      <c r="D362" s="11">
        <f t="shared" si="5"/>
        <v>9.0909090909090912E-2</v>
      </c>
    </row>
    <row r="363" spans="1:4" x14ac:dyDescent="0.2">
      <c r="A363" s="11">
        <v>593844506</v>
      </c>
      <c r="B363" s="11">
        <v>5</v>
      </c>
      <c r="C363" s="11">
        <f>VLOOKUP($A363,'Step 1 tribal college data'!$A$3:$F$3018,5, FALSE)</f>
        <v>3</v>
      </c>
      <c r="D363" s="11">
        <f t="shared" si="5"/>
        <v>1.6666666666666667</v>
      </c>
    </row>
    <row r="364" spans="1:4" x14ac:dyDescent="0.2">
      <c r="A364" s="11">
        <v>520859674</v>
      </c>
      <c r="B364" s="11">
        <v>0</v>
      </c>
      <c r="C364" s="11">
        <f>VLOOKUP($A364,'Step 1 tribal college data'!$A$3:$F$3018,5, FALSE)</f>
        <v>24</v>
      </c>
      <c r="D364" s="11">
        <f t="shared" si="5"/>
        <v>0</v>
      </c>
    </row>
    <row r="365" spans="1:4" x14ac:dyDescent="0.2">
      <c r="A365" s="11">
        <v>531851548</v>
      </c>
      <c r="B365" s="11">
        <v>17</v>
      </c>
      <c r="C365" s="11">
        <f>VLOOKUP($A365,'Step 1 tribal college data'!$A$3:$F$3018,5, FALSE)</f>
        <v>12</v>
      </c>
      <c r="D365" s="11">
        <f t="shared" si="5"/>
        <v>1.4166666666666667</v>
      </c>
    </row>
    <row r="366" spans="1:4" x14ac:dyDescent="0.2">
      <c r="A366" s="11">
        <v>588936495</v>
      </c>
      <c r="B366" s="11">
        <v>85</v>
      </c>
      <c r="C366" s="11">
        <f>VLOOKUP($A366,'Step 1 tribal college data'!$A$3:$F$3018,5, FALSE)</f>
        <v>1</v>
      </c>
      <c r="D366" s="11">
        <f t="shared" si="5"/>
        <v>85</v>
      </c>
    </row>
    <row r="367" spans="1:4" x14ac:dyDescent="0.2">
      <c r="A367" s="11">
        <v>570654135</v>
      </c>
      <c r="B367" s="11">
        <v>0</v>
      </c>
      <c r="C367" s="11">
        <f>VLOOKUP($A367,'Step 1 tribal college data'!$A$3:$F$3018,5, FALSE)</f>
        <v>97</v>
      </c>
      <c r="D367" s="11">
        <f t="shared" si="5"/>
        <v>0</v>
      </c>
    </row>
    <row r="368" spans="1:4" x14ac:dyDescent="0.2">
      <c r="A368" s="11">
        <v>593730524</v>
      </c>
      <c r="B368" s="11">
        <v>9</v>
      </c>
      <c r="C368" s="11">
        <f>VLOOKUP($A368,'Step 1 tribal college data'!$A$3:$F$3018,5, FALSE)</f>
        <v>26</v>
      </c>
      <c r="D368" s="11">
        <f t="shared" si="5"/>
        <v>0.34615384615384615</v>
      </c>
    </row>
    <row r="369" spans="1:4" x14ac:dyDescent="0.2">
      <c r="A369" s="11">
        <v>536074294</v>
      </c>
      <c r="B369" s="11">
        <v>28</v>
      </c>
      <c r="C369" s="11">
        <f>VLOOKUP($A369,'Step 1 tribal college data'!$A$3:$F$3018,5, FALSE)</f>
        <v>1</v>
      </c>
      <c r="D369" s="11">
        <f t="shared" si="5"/>
        <v>28</v>
      </c>
    </row>
    <row r="370" spans="1:4" x14ac:dyDescent="0.2">
      <c r="A370" s="11">
        <v>565454606</v>
      </c>
      <c r="B370" s="11">
        <v>105</v>
      </c>
      <c r="C370" s="11">
        <f>VLOOKUP($A370,'Step 1 tribal college data'!$A$3:$F$3018,5, FALSE)</f>
        <v>42</v>
      </c>
      <c r="D370" s="11">
        <f t="shared" si="5"/>
        <v>2.5</v>
      </c>
    </row>
    <row r="371" spans="1:4" x14ac:dyDescent="0.2">
      <c r="A371" s="11">
        <v>599695066</v>
      </c>
      <c r="B371" s="11">
        <v>59</v>
      </c>
      <c r="C371" s="11">
        <f>VLOOKUP($A371,'Step 1 tribal college data'!$A$3:$F$3018,5, FALSE)</f>
        <v>79</v>
      </c>
      <c r="D371" s="11">
        <f t="shared" si="5"/>
        <v>0.74683544303797467</v>
      </c>
    </row>
    <row r="372" spans="1:4" x14ac:dyDescent="0.2">
      <c r="A372" s="11">
        <v>560126991</v>
      </c>
      <c r="B372" s="11">
        <v>12</v>
      </c>
      <c r="C372" s="11">
        <f>VLOOKUP($A372,'Step 1 tribal college data'!$A$3:$F$3018,5, FALSE)</f>
        <v>2</v>
      </c>
      <c r="D372" s="11">
        <f t="shared" si="5"/>
        <v>6</v>
      </c>
    </row>
    <row r="373" spans="1:4" x14ac:dyDescent="0.2">
      <c r="A373" s="11">
        <v>518070829</v>
      </c>
      <c r="B373" s="11">
        <v>0</v>
      </c>
      <c r="C373" s="11">
        <f>VLOOKUP($A373,'Step 1 tribal college data'!$A$3:$F$3018,5, FALSE)</f>
        <v>74</v>
      </c>
      <c r="D373" s="11">
        <f t="shared" si="5"/>
        <v>0</v>
      </c>
    </row>
    <row r="374" spans="1:4" x14ac:dyDescent="0.2">
      <c r="A374" s="11">
        <v>578558590</v>
      </c>
      <c r="B374" s="11">
        <v>0</v>
      </c>
      <c r="C374" s="11">
        <f>VLOOKUP($A374,'Step 1 tribal college data'!$A$3:$F$3018,5, FALSE)</f>
        <v>2</v>
      </c>
      <c r="D374" s="11">
        <f t="shared" si="5"/>
        <v>0</v>
      </c>
    </row>
    <row r="375" spans="1:4" x14ac:dyDescent="0.2">
      <c r="A375" s="11">
        <v>518201404</v>
      </c>
      <c r="B375" s="11">
        <v>13</v>
      </c>
      <c r="C375" s="11">
        <f>VLOOKUP($A375,'Step 1 tribal college data'!$A$3:$F$3018,5, FALSE)</f>
        <v>3</v>
      </c>
      <c r="D375" s="11">
        <f t="shared" si="5"/>
        <v>4.333333333333333</v>
      </c>
    </row>
    <row r="376" spans="1:4" x14ac:dyDescent="0.2">
      <c r="A376" s="11">
        <v>588004447</v>
      </c>
      <c r="B376" s="11">
        <v>73</v>
      </c>
      <c r="C376" s="11">
        <f>VLOOKUP($A376,'Step 1 tribal college data'!$A$3:$F$3018,5, FALSE)</f>
        <v>3</v>
      </c>
      <c r="D376" s="11">
        <f t="shared" si="5"/>
        <v>24.333333333333332</v>
      </c>
    </row>
    <row r="377" spans="1:4" x14ac:dyDescent="0.2">
      <c r="A377" s="11">
        <v>597963864</v>
      </c>
      <c r="B377" s="11">
        <v>10</v>
      </c>
      <c r="C377" s="11">
        <f>VLOOKUP($A377,'Step 1 tribal college data'!$A$3:$F$3018,5, FALSE)</f>
        <v>91</v>
      </c>
      <c r="D377" s="11">
        <f t="shared" si="5"/>
        <v>0.10989010989010989</v>
      </c>
    </row>
    <row r="378" spans="1:4" x14ac:dyDescent="0.2">
      <c r="A378" s="11">
        <v>576751355</v>
      </c>
      <c r="B378" s="11">
        <v>14</v>
      </c>
      <c r="C378" s="11">
        <f>VLOOKUP($A378,'Step 1 tribal college data'!$A$3:$F$3018,5, FALSE)</f>
        <v>28</v>
      </c>
      <c r="D378" s="11">
        <f t="shared" si="5"/>
        <v>0.5</v>
      </c>
    </row>
    <row r="379" spans="1:4" x14ac:dyDescent="0.2">
      <c r="A379" s="11">
        <v>525198549</v>
      </c>
      <c r="B379" s="11">
        <v>6</v>
      </c>
      <c r="C379" s="11">
        <f>VLOOKUP($A379,'Step 1 tribal college data'!$A$3:$F$3018,5, FALSE)</f>
        <v>132</v>
      </c>
      <c r="D379" s="11">
        <f t="shared" si="5"/>
        <v>4.5454545454545456E-2</v>
      </c>
    </row>
    <row r="380" spans="1:4" x14ac:dyDescent="0.2">
      <c r="A380" s="11">
        <v>593132874</v>
      </c>
      <c r="B380" s="11">
        <v>0</v>
      </c>
      <c r="C380" s="11">
        <f>VLOOKUP($A380,'Step 1 tribal college data'!$A$3:$F$3018,5, FALSE)</f>
        <v>1</v>
      </c>
      <c r="D380" s="11">
        <f t="shared" si="5"/>
        <v>0</v>
      </c>
    </row>
    <row r="381" spans="1:4" x14ac:dyDescent="0.2">
      <c r="A381" s="11">
        <v>559119773</v>
      </c>
      <c r="B381" s="11">
        <v>95</v>
      </c>
      <c r="C381" s="11">
        <f>VLOOKUP($A381,'Step 1 tribal college data'!$A$3:$F$3018,5, FALSE)</f>
        <v>6</v>
      </c>
      <c r="D381" s="11">
        <f t="shared" si="5"/>
        <v>15.833333333333334</v>
      </c>
    </row>
    <row r="382" spans="1:4" x14ac:dyDescent="0.2">
      <c r="A382" s="11">
        <v>578083809</v>
      </c>
      <c r="B382" s="11">
        <v>9</v>
      </c>
      <c r="C382" s="11">
        <f>VLOOKUP($A382,'Step 1 tribal college data'!$A$3:$F$3018,5, FALSE)</f>
        <v>14</v>
      </c>
      <c r="D382" s="11">
        <f t="shared" si="5"/>
        <v>0.6428571428571429</v>
      </c>
    </row>
    <row r="383" spans="1:4" x14ac:dyDescent="0.2">
      <c r="A383" s="11">
        <v>543898189</v>
      </c>
      <c r="B383" s="11">
        <v>79</v>
      </c>
      <c r="C383" s="11">
        <f>VLOOKUP($A383,'Step 1 tribal college data'!$A$3:$F$3018,5, FALSE)</f>
        <v>12</v>
      </c>
      <c r="D383" s="11">
        <f t="shared" si="5"/>
        <v>6.583333333333333</v>
      </c>
    </row>
    <row r="384" spans="1:4" x14ac:dyDescent="0.2">
      <c r="A384" s="11">
        <v>576996196</v>
      </c>
      <c r="B384" s="11">
        <v>0</v>
      </c>
      <c r="C384" s="11">
        <f>VLOOKUP($A384,'Step 1 tribal college data'!$A$3:$F$3018,5, FALSE)</f>
        <v>5</v>
      </c>
      <c r="D384" s="11">
        <f t="shared" si="5"/>
        <v>0</v>
      </c>
    </row>
    <row r="385" spans="1:4" x14ac:dyDescent="0.2">
      <c r="A385" s="11">
        <v>528132946</v>
      </c>
      <c r="B385" s="11">
        <v>0</v>
      </c>
      <c r="C385" s="11">
        <f>VLOOKUP($A385,'Step 1 tribal college data'!$A$3:$F$3018,5, FALSE)</f>
        <v>117</v>
      </c>
      <c r="D385" s="11">
        <f t="shared" si="5"/>
        <v>0</v>
      </c>
    </row>
    <row r="386" spans="1:4" x14ac:dyDescent="0.2">
      <c r="A386" s="11">
        <v>532435697</v>
      </c>
      <c r="B386" s="11">
        <v>1</v>
      </c>
      <c r="C386" s="11">
        <f>VLOOKUP($A386,'Step 1 tribal college data'!$A$3:$F$3018,5, FALSE)</f>
        <v>226</v>
      </c>
      <c r="D386" s="11">
        <f t="shared" si="5"/>
        <v>4.4247787610619468E-3</v>
      </c>
    </row>
    <row r="387" spans="1:4" x14ac:dyDescent="0.2">
      <c r="A387" s="11">
        <v>601546557</v>
      </c>
      <c r="B387" s="11">
        <v>0</v>
      </c>
      <c r="C387" s="11">
        <f>VLOOKUP($A387,'Step 1 tribal college data'!$A$3:$F$3018,5, FALSE)</f>
        <v>12</v>
      </c>
      <c r="D387" s="11">
        <f t="shared" si="5"/>
        <v>0</v>
      </c>
    </row>
    <row r="388" spans="1:4" x14ac:dyDescent="0.2">
      <c r="A388" s="11">
        <v>553951985</v>
      </c>
      <c r="B388" s="11">
        <v>87</v>
      </c>
      <c r="C388" s="11">
        <f>VLOOKUP($A388,'Step 1 tribal college data'!$A$3:$F$3018,5, FALSE)</f>
        <v>13</v>
      </c>
      <c r="D388" s="11">
        <f t="shared" si="5"/>
        <v>6.6923076923076925</v>
      </c>
    </row>
    <row r="389" spans="1:4" x14ac:dyDescent="0.2">
      <c r="A389" s="11">
        <v>522965931</v>
      </c>
      <c r="B389" s="11">
        <v>11</v>
      </c>
      <c r="C389" s="11">
        <f>VLOOKUP($A389,'Step 1 tribal college data'!$A$3:$F$3018,5, FALSE)</f>
        <v>3</v>
      </c>
      <c r="D389" s="11">
        <f t="shared" si="5"/>
        <v>3.6666666666666665</v>
      </c>
    </row>
    <row r="390" spans="1:4" x14ac:dyDescent="0.2">
      <c r="A390" s="11">
        <v>562921011</v>
      </c>
      <c r="B390" s="11">
        <v>103</v>
      </c>
      <c r="C390" s="11">
        <f>VLOOKUP($A390,'Step 1 tribal college data'!$A$3:$F$3018,5, FALSE)</f>
        <v>2</v>
      </c>
      <c r="D390" s="11">
        <f t="shared" ref="D390:D453" si="6">B390/C390</f>
        <v>51.5</v>
      </c>
    </row>
    <row r="391" spans="1:4" x14ac:dyDescent="0.2">
      <c r="A391" s="11">
        <v>551979906</v>
      </c>
      <c r="B391" s="11">
        <v>136</v>
      </c>
      <c r="C391" s="11">
        <f>VLOOKUP($A391,'Step 1 tribal college data'!$A$3:$F$3018,5, FALSE)</f>
        <v>21</v>
      </c>
      <c r="D391" s="11">
        <f t="shared" si="6"/>
        <v>6.4761904761904763</v>
      </c>
    </row>
    <row r="392" spans="1:4" x14ac:dyDescent="0.2">
      <c r="A392" s="11">
        <v>534925260</v>
      </c>
      <c r="B392" s="11">
        <v>23</v>
      </c>
      <c r="C392" s="11">
        <f>VLOOKUP($A392,'Step 1 tribal college data'!$A$3:$F$3018,5, FALSE)</f>
        <v>3</v>
      </c>
      <c r="D392" s="11">
        <f t="shared" si="6"/>
        <v>7.666666666666667</v>
      </c>
    </row>
    <row r="393" spans="1:4" x14ac:dyDescent="0.2">
      <c r="A393" s="11">
        <v>558208718</v>
      </c>
      <c r="B393" s="11">
        <v>3</v>
      </c>
      <c r="C393" s="11">
        <f>VLOOKUP($A393,'Step 1 tribal college data'!$A$3:$F$3018,5, FALSE)</f>
        <v>30</v>
      </c>
      <c r="D393" s="11">
        <f t="shared" si="6"/>
        <v>0.1</v>
      </c>
    </row>
    <row r="394" spans="1:4" x14ac:dyDescent="0.2">
      <c r="A394" s="11">
        <v>571597511</v>
      </c>
      <c r="B394" s="11">
        <v>131.63</v>
      </c>
      <c r="C394" s="11">
        <f>VLOOKUP($A394,'Step 1 tribal college data'!$A$3:$F$3018,5, FALSE)</f>
        <v>132</v>
      </c>
      <c r="D394" s="11">
        <f t="shared" si="6"/>
        <v>0.99719696969696969</v>
      </c>
    </row>
    <row r="395" spans="1:4" x14ac:dyDescent="0.2">
      <c r="A395" s="11">
        <v>591906342</v>
      </c>
      <c r="B395" s="11">
        <v>0</v>
      </c>
      <c r="C395" s="11">
        <f>VLOOKUP($A395,'Step 1 tribal college data'!$A$3:$F$3018,5, FALSE)</f>
        <v>53</v>
      </c>
      <c r="D395" s="11">
        <f t="shared" si="6"/>
        <v>0</v>
      </c>
    </row>
    <row r="396" spans="1:4" x14ac:dyDescent="0.2">
      <c r="A396" s="11">
        <v>529349176</v>
      </c>
      <c r="B396" s="11">
        <v>14</v>
      </c>
      <c r="C396" s="11">
        <f>VLOOKUP($A396,'Step 1 tribal college data'!$A$3:$F$3018,5, FALSE)</f>
        <v>3</v>
      </c>
      <c r="D396" s="11">
        <f t="shared" si="6"/>
        <v>4.666666666666667</v>
      </c>
    </row>
    <row r="397" spans="1:4" x14ac:dyDescent="0.2">
      <c r="A397" s="11">
        <v>539065988</v>
      </c>
      <c r="B397" s="11">
        <v>100</v>
      </c>
      <c r="C397" s="11">
        <f>VLOOKUP($A397,'Step 1 tribal college data'!$A$3:$F$3018,5, FALSE)</f>
        <v>138</v>
      </c>
      <c r="D397" s="11">
        <f t="shared" si="6"/>
        <v>0.72463768115942029</v>
      </c>
    </row>
    <row r="398" spans="1:4" x14ac:dyDescent="0.2">
      <c r="A398" s="11">
        <v>563869634</v>
      </c>
      <c r="B398" s="11">
        <v>0</v>
      </c>
      <c r="C398" s="11">
        <f>VLOOKUP($A398,'Step 1 tribal college data'!$A$3:$F$3018,5, FALSE)</f>
        <v>13</v>
      </c>
      <c r="D398" s="11">
        <f t="shared" si="6"/>
        <v>0</v>
      </c>
    </row>
    <row r="399" spans="1:4" x14ac:dyDescent="0.2">
      <c r="A399" s="11">
        <v>522300275</v>
      </c>
      <c r="B399" s="11">
        <v>127</v>
      </c>
      <c r="C399" s="11">
        <f>VLOOKUP($A399,'Step 1 tribal college data'!$A$3:$F$3018,5, FALSE)</f>
        <v>62</v>
      </c>
      <c r="D399" s="11">
        <f t="shared" si="6"/>
        <v>2.0483870967741935</v>
      </c>
    </row>
    <row r="400" spans="1:4" x14ac:dyDescent="0.2">
      <c r="A400" s="11">
        <v>596891187</v>
      </c>
      <c r="B400" s="11">
        <v>3</v>
      </c>
      <c r="C400" s="11">
        <f>VLOOKUP($A400,'Step 1 tribal college data'!$A$3:$F$3018,5, FALSE)</f>
        <v>13</v>
      </c>
      <c r="D400" s="11">
        <f t="shared" si="6"/>
        <v>0.23076923076923078</v>
      </c>
    </row>
    <row r="401" spans="1:4" x14ac:dyDescent="0.2">
      <c r="A401" s="11">
        <v>592756252</v>
      </c>
      <c r="B401" s="11">
        <v>93.67</v>
      </c>
      <c r="C401" s="11">
        <f>VLOOKUP($A401,'Step 1 tribal college data'!$A$3:$F$3018,5, FALSE)</f>
        <v>97</v>
      </c>
      <c r="D401" s="11">
        <f t="shared" si="6"/>
        <v>0.96567010309278356</v>
      </c>
    </row>
    <row r="402" spans="1:4" x14ac:dyDescent="0.2">
      <c r="A402" s="11">
        <v>526697205</v>
      </c>
      <c r="B402" s="11">
        <v>0</v>
      </c>
      <c r="C402" s="11">
        <f>VLOOKUP($A402,'Step 1 tribal college data'!$A$3:$F$3018,5, FALSE)</f>
        <v>35</v>
      </c>
      <c r="D402" s="11">
        <f t="shared" si="6"/>
        <v>0</v>
      </c>
    </row>
    <row r="403" spans="1:4" x14ac:dyDescent="0.2">
      <c r="A403" s="11">
        <v>598946640</v>
      </c>
      <c r="B403" s="11">
        <v>75</v>
      </c>
      <c r="C403" s="11">
        <f>VLOOKUP($A403,'Step 1 tribal college data'!$A$3:$F$3018,5, FALSE)</f>
        <v>2</v>
      </c>
      <c r="D403" s="11">
        <f t="shared" si="6"/>
        <v>37.5</v>
      </c>
    </row>
    <row r="404" spans="1:4" x14ac:dyDescent="0.2">
      <c r="A404" s="11">
        <v>516238075</v>
      </c>
      <c r="B404" s="11">
        <v>85</v>
      </c>
      <c r="C404" s="11">
        <f>VLOOKUP($A404,'Step 1 tribal college data'!$A$3:$F$3018,5, FALSE)</f>
        <v>28</v>
      </c>
      <c r="D404" s="11">
        <f t="shared" si="6"/>
        <v>3.0357142857142856</v>
      </c>
    </row>
    <row r="405" spans="1:4" x14ac:dyDescent="0.2">
      <c r="A405" s="11">
        <v>528009695</v>
      </c>
      <c r="B405" s="11">
        <v>82</v>
      </c>
      <c r="C405" s="11">
        <f>VLOOKUP($A405,'Step 1 tribal college data'!$A$3:$F$3018,5, FALSE)</f>
        <v>138</v>
      </c>
      <c r="D405" s="11">
        <f t="shared" si="6"/>
        <v>0.59420289855072461</v>
      </c>
    </row>
    <row r="406" spans="1:4" x14ac:dyDescent="0.2">
      <c r="A406" s="11">
        <v>517163019</v>
      </c>
      <c r="B406" s="11">
        <v>16</v>
      </c>
      <c r="C406" s="11">
        <f>VLOOKUP($A406,'Step 1 tribal college data'!$A$3:$F$3018,5, FALSE)</f>
        <v>3</v>
      </c>
      <c r="D406" s="11">
        <f t="shared" si="6"/>
        <v>5.333333333333333</v>
      </c>
    </row>
    <row r="407" spans="1:4" x14ac:dyDescent="0.2">
      <c r="A407" s="11">
        <v>523116582</v>
      </c>
      <c r="B407" s="11">
        <v>6</v>
      </c>
      <c r="C407" s="11">
        <f>VLOOKUP($A407,'Step 1 tribal college data'!$A$3:$F$3018,5, FALSE)</f>
        <v>12</v>
      </c>
      <c r="D407" s="11">
        <f t="shared" si="6"/>
        <v>0.5</v>
      </c>
    </row>
    <row r="408" spans="1:4" x14ac:dyDescent="0.2">
      <c r="A408" s="11">
        <v>538926159</v>
      </c>
      <c r="B408" s="11">
        <v>0</v>
      </c>
      <c r="C408" s="11">
        <f>VLOOKUP($A408,'Step 1 tribal college data'!$A$3:$F$3018,5, FALSE)</f>
        <v>36</v>
      </c>
      <c r="D408" s="11">
        <f t="shared" si="6"/>
        <v>0</v>
      </c>
    </row>
    <row r="409" spans="1:4" x14ac:dyDescent="0.2">
      <c r="A409" s="11">
        <v>592812987</v>
      </c>
      <c r="B409" s="11">
        <v>36</v>
      </c>
      <c r="C409" s="11">
        <f>VLOOKUP($A409,'Step 1 tribal college data'!$A$3:$F$3018,5, FALSE)</f>
        <v>51</v>
      </c>
      <c r="D409" s="11">
        <f t="shared" si="6"/>
        <v>0.70588235294117652</v>
      </c>
    </row>
    <row r="410" spans="1:4" x14ac:dyDescent="0.2">
      <c r="A410" s="11">
        <v>522552931</v>
      </c>
      <c r="B410" s="11">
        <v>0</v>
      </c>
      <c r="C410" s="11">
        <f>VLOOKUP($A410,'Step 1 tribal college data'!$A$3:$F$3018,5, FALSE)</f>
        <v>6</v>
      </c>
      <c r="D410" s="11">
        <f t="shared" si="6"/>
        <v>0</v>
      </c>
    </row>
    <row r="411" spans="1:4" x14ac:dyDescent="0.2">
      <c r="A411" s="11">
        <v>554035352</v>
      </c>
      <c r="B411" s="11">
        <v>8.6709999999999994</v>
      </c>
      <c r="C411" s="11">
        <f>VLOOKUP($A411,'Step 1 tribal college data'!$A$3:$F$3018,5, FALSE)</f>
        <v>97</v>
      </c>
      <c r="D411" s="11">
        <f t="shared" si="6"/>
        <v>8.9391752577319586E-2</v>
      </c>
    </row>
    <row r="412" spans="1:4" x14ac:dyDescent="0.2">
      <c r="A412" s="11">
        <v>520470488</v>
      </c>
      <c r="B412" s="11">
        <v>19</v>
      </c>
      <c r="C412" s="11">
        <f>VLOOKUP($A412,'Step 1 tribal college data'!$A$3:$F$3018,5, FALSE)</f>
        <v>89</v>
      </c>
      <c r="D412" s="11">
        <f t="shared" si="6"/>
        <v>0.21348314606741572</v>
      </c>
    </row>
    <row r="413" spans="1:4" x14ac:dyDescent="0.2">
      <c r="A413" s="11">
        <v>535779764</v>
      </c>
      <c r="B413" s="11">
        <v>35.341999999999999</v>
      </c>
      <c r="C413" s="11">
        <f>VLOOKUP($A413,'Step 1 tribal college data'!$A$3:$F$3018,5, FALSE)</f>
        <v>99</v>
      </c>
      <c r="D413" s="11">
        <f t="shared" si="6"/>
        <v>0.35698989898989897</v>
      </c>
    </row>
    <row r="414" spans="1:4" x14ac:dyDescent="0.2">
      <c r="A414" s="11">
        <v>571539724</v>
      </c>
      <c r="B414" s="11">
        <v>0</v>
      </c>
      <c r="C414" s="11">
        <f>VLOOKUP($A414,'Step 1 tribal college data'!$A$3:$F$3018,5, FALSE)</f>
        <v>12</v>
      </c>
      <c r="D414" s="11">
        <f t="shared" si="6"/>
        <v>0</v>
      </c>
    </row>
    <row r="415" spans="1:4" x14ac:dyDescent="0.2">
      <c r="A415" s="11">
        <v>553204677</v>
      </c>
      <c r="B415" s="11">
        <v>93</v>
      </c>
      <c r="C415" s="11">
        <f>VLOOKUP($A415,'Step 1 tribal college data'!$A$3:$F$3018,5, FALSE)</f>
        <v>24</v>
      </c>
      <c r="D415" s="11">
        <f t="shared" si="6"/>
        <v>3.875</v>
      </c>
    </row>
    <row r="416" spans="1:4" x14ac:dyDescent="0.2">
      <c r="A416" s="11">
        <v>518651513</v>
      </c>
      <c r="B416" s="11">
        <v>8</v>
      </c>
      <c r="C416" s="11">
        <f>VLOOKUP($A416,'Step 1 tribal college data'!$A$3:$F$3018,5, FALSE)</f>
        <v>16</v>
      </c>
      <c r="D416" s="11">
        <f t="shared" si="6"/>
        <v>0.5</v>
      </c>
    </row>
    <row r="417" spans="1:4" x14ac:dyDescent="0.2">
      <c r="A417" s="11">
        <v>542015221</v>
      </c>
      <c r="B417" s="11">
        <v>97</v>
      </c>
      <c r="C417" s="11">
        <f>VLOOKUP($A417,'Step 1 tribal college data'!$A$3:$F$3018,5, FALSE)</f>
        <v>18</v>
      </c>
      <c r="D417" s="11">
        <f t="shared" si="6"/>
        <v>5.3888888888888893</v>
      </c>
    </row>
    <row r="418" spans="1:4" x14ac:dyDescent="0.2">
      <c r="A418" s="11">
        <v>519843041</v>
      </c>
      <c r="B418" s="11">
        <v>0</v>
      </c>
      <c r="C418" s="11">
        <f>VLOOKUP($A418,'Step 1 tribal college data'!$A$3:$F$3018,5, FALSE)</f>
        <v>5</v>
      </c>
      <c r="D418" s="11">
        <f t="shared" si="6"/>
        <v>0</v>
      </c>
    </row>
    <row r="419" spans="1:4" x14ac:dyDescent="0.2">
      <c r="A419" s="11">
        <v>588852848</v>
      </c>
      <c r="B419" s="11">
        <v>13</v>
      </c>
      <c r="C419" s="11">
        <f>VLOOKUP($A419,'Step 1 tribal college data'!$A$3:$F$3018,5, FALSE)</f>
        <v>28</v>
      </c>
      <c r="D419" s="11">
        <f t="shared" si="6"/>
        <v>0.4642857142857143</v>
      </c>
    </row>
    <row r="420" spans="1:4" x14ac:dyDescent="0.2">
      <c r="A420" s="11">
        <v>593559100</v>
      </c>
      <c r="B420" s="11">
        <v>94</v>
      </c>
      <c r="C420" s="11">
        <f>VLOOKUP($A420,'Step 1 tribal college data'!$A$3:$F$3018,5, FALSE)</f>
        <v>28</v>
      </c>
      <c r="D420" s="11">
        <f t="shared" si="6"/>
        <v>3.3571428571428572</v>
      </c>
    </row>
    <row r="421" spans="1:4" x14ac:dyDescent="0.2">
      <c r="A421" s="11">
        <v>569960673</v>
      </c>
      <c r="B421" s="11">
        <v>93</v>
      </c>
      <c r="C421" s="11">
        <f>VLOOKUP($A421,'Step 1 tribal college data'!$A$3:$F$3018,5, FALSE)</f>
        <v>27</v>
      </c>
      <c r="D421" s="11">
        <f t="shared" si="6"/>
        <v>3.4444444444444446</v>
      </c>
    </row>
    <row r="422" spans="1:4" x14ac:dyDescent="0.2">
      <c r="A422" s="11">
        <v>587846564</v>
      </c>
      <c r="B422" s="11">
        <v>39</v>
      </c>
      <c r="C422" s="11">
        <f>VLOOKUP($A422,'Step 1 tribal college data'!$A$3:$F$3018,5, FALSE)</f>
        <v>2</v>
      </c>
      <c r="D422" s="11">
        <f t="shared" si="6"/>
        <v>19.5</v>
      </c>
    </row>
    <row r="423" spans="1:4" x14ac:dyDescent="0.2">
      <c r="A423" s="11">
        <v>546640299</v>
      </c>
      <c r="B423" s="11">
        <v>6</v>
      </c>
      <c r="C423" s="11">
        <f>VLOOKUP($A423,'Step 1 tribal college data'!$A$3:$F$3018,5, FALSE)</f>
        <v>6</v>
      </c>
      <c r="D423" s="11">
        <f t="shared" si="6"/>
        <v>1</v>
      </c>
    </row>
    <row r="424" spans="1:4" x14ac:dyDescent="0.2">
      <c r="A424" s="11">
        <v>546859323</v>
      </c>
      <c r="B424" s="11">
        <v>87</v>
      </c>
      <c r="C424" s="11">
        <f>VLOOKUP($A424,'Step 1 tribal college data'!$A$3:$F$3018,5, FALSE)</f>
        <v>91</v>
      </c>
      <c r="D424" s="11">
        <f t="shared" si="6"/>
        <v>0.95604395604395609</v>
      </c>
    </row>
    <row r="425" spans="1:4" x14ac:dyDescent="0.2">
      <c r="A425" s="11">
        <v>578729702</v>
      </c>
      <c r="B425" s="11">
        <v>0</v>
      </c>
      <c r="C425" s="11">
        <f>VLOOKUP($A425,'Step 1 tribal college data'!$A$3:$F$3018,5, FALSE)</f>
        <v>214</v>
      </c>
      <c r="D425" s="11">
        <f t="shared" si="6"/>
        <v>0</v>
      </c>
    </row>
    <row r="426" spans="1:4" x14ac:dyDescent="0.2">
      <c r="A426" s="11">
        <v>578487156</v>
      </c>
      <c r="B426" s="11">
        <v>0</v>
      </c>
      <c r="C426" s="11">
        <f>VLOOKUP($A426,'Step 1 tribal college data'!$A$3:$F$3018,5, FALSE)</f>
        <v>9</v>
      </c>
      <c r="D426" s="11">
        <f t="shared" si="6"/>
        <v>0</v>
      </c>
    </row>
    <row r="427" spans="1:4" x14ac:dyDescent="0.2">
      <c r="A427" s="11">
        <v>581827653</v>
      </c>
      <c r="B427" s="11">
        <v>0</v>
      </c>
      <c r="C427" s="11">
        <f>VLOOKUP($A427,'Step 1 tribal college data'!$A$3:$F$3018,5, FALSE)</f>
        <v>100</v>
      </c>
      <c r="D427" s="11">
        <f t="shared" si="6"/>
        <v>0</v>
      </c>
    </row>
    <row r="428" spans="1:4" x14ac:dyDescent="0.2">
      <c r="A428" s="11">
        <v>546506689</v>
      </c>
      <c r="B428" s="11">
        <v>18</v>
      </c>
      <c r="C428" s="11">
        <f>VLOOKUP($A428,'Step 1 tribal college data'!$A$3:$F$3018,5, FALSE)</f>
        <v>98</v>
      </c>
      <c r="D428" s="11">
        <f t="shared" si="6"/>
        <v>0.18367346938775511</v>
      </c>
    </row>
    <row r="429" spans="1:4" x14ac:dyDescent="0.2">
      <c r="A429" s="11">
        <v>523319852</v>
      </c>
      <c r="B429" s="11">
        <v>58</v>
      </c>
      <c r="C429" s="11">
        <f>VLOOKUP($A429,'Step 1 tribal college data'!$A$3:$F$3018,5, FALSE)</f>
        <v>12</v>
      </c>
      <c r="D429" s="11">
        <f t="shared" si="6"/>
        <v>4.833333333333333</v>
      </c>
    </row>
    <row r="430" spans="1:4" x14ac:dyDescent="0.2">
      <c r="A430" s="11">
        <v>574898069</v>
      </c>
      <c r="B430" s="11">
        <v>0</v>
      </c>
      <c r="C430" s="11">
        <f>VLOOKUP($A430,'Step 1 tribal college data'!$A$3:$F$3018,5, FALSE)</f>
        <v>5</v>
      </c>
      <c r="D430" s="11">
        <f t="shared" si="6"/>
        <v>0</v>
      </c>
    </row>
    <row r="431" spans="1:4" x14ac:dyDescent="0.2">
      <c r="A431" s="11">
        <v>550237182</v>
      </c>
      <c r="B431" s="11">
        <v>60</v>
      </c>
      <c r="C431" s="11">
        <f>VLOOKUP($A431,'Step 1 tribal college data'!$A$3:$F$3018,5, FALSE)</f>
        <v>105</v>
      </c>
      <c r="D431" s="11">
        <f t="shared" si="6"/>
        <v>0.5714285714285714</v>
      </c>
    </row>
    <row r="432" spans="1:4" x14ac:dyDescent="0.2">
      <c r="A432" s="11">
        <v>598222867</v>
      </c>
      <c r="B432" s="11">
        <v>33</v>
      </c>
      <c r="C432" s="11">
        <f>VLOOKUP($A432,'Step 1 tribal college data'!$A$3:$F$3018,5, FALSE)</f>
        <v>36</v>
      </c>
      <c r="D432" s="11">
        <f t="shared" si="6"/>
        <v>0.91666666666666663</v>
      </c>
    </row>
    <row r="433" spans="1:4" x14ac:dyDescent="0.2">
      <c r="A433" s="11">
        <v>564397819</v>
      </c>
      <c r="B433" s="11">
        <v>126</v>
      </c>
      <c r="C433" s="11">
        <f>VLOOKUP($A433,'Step 1 tribal college data'!$A$3:$F$3018,5, FALSE)</f>
        <v>85</v>
      </c>
      <c r="D433" s="11">
        <f t="shared" si="6"/>
        <v>1.4823529411764707</v>
      </c>
    </row>
    <row r="434" spans="1:4" x14ac:dyDescent="0.2">
      <c r="A434" s="11">
        <v>587449721</v>
      </c>
      <c r="B434" s="11">
        <v>0</v>
      </c>
      <c r="C434" s="11">
        <f>VLOOKUP($A434,'Step 1 tribal college data'!$A$3:$F$3018,5, FALSE)</f>
        <v>14</v>
      </c>
      <c r="D434" s="11">
        <f t="shared" si="6"/>
        <v>0</v>
      </c>
    </row>
    <row r="435" spans="1:4" x14ac:dyDescent="0.2">
      <c r="A435" s="11">
        <v>592255945</v>
      </c>
      <c r="B435" s="11">
        <v>0</v>
      </c>
      <c r="C435" s="11">
        <f>VLOOKUP($A435,'Step 1 tribal college data'!$A$3:$F$3018,5, FALSE)</f>
        <v>3</v>
      </c>
      <c r="D435" s="11">
        <f t="shared" si="6"/>
        <v>0</v>
      </c>
    </row>
    <row r="436" spans="1:4" x14ac:dyDescent="0.2">
      <c r="A436" s="11">
        <v>585917289</v>
      </c>
      <c r="B436" s="11">
        <v>0</v>
      </c>
      <c r="C436" s="11">
        <f>VLOOKUP($A436,'Step 1 tribal college data'!$A$3:$F$3018,5, FALSE)</f>
        <v>21</v>
      </c>
      <c r="D436" s="11">
        <f t="shared" si="6"/>
        <v>0</v>
      </c>
    </row>
    <row r="437" spans="1:4" x14ac:dyDescent="0.2">
      <c r="A437" s="11">
        <v>581021067</v>
      </c>
      <c r="B437" s="11">
        <v>0</v>
      </c>
      <c r="C437" s="11">
        <f>VLOOKUP($A437,'Step 1 tribal college data'!$A$3:$F$3018,5, FALSE)</f>
        <v>3</v>
      </c>
      <c r="D437" s="11">
        <f t="shared" si="6"/>
        <v>0</v>
      </c>
    </row>
    <row r="438" spans="1:4" x14ac:dyDescent="0.2">
      <c r="A438" s="11">
        <v>592187805</v>
      </c>
      <c r="B438" s="11">
        <v>6</v>
      </c>
      <c r="C438" s="11">
        <f>VLOOKUP($A438,'Step 1 tribal college data'!$A$3:$F$3018,5, FALSE)</f>
        <v>17</v>
      </c>
      <c r="D438" s="11">
        <f t="shared" si="6"/>
        <v>0.35294117647058826</v>
      </c>
    </row>
    <row r="439" spans="1:4" x14ac:dyDescent="0.2">
      <c r="A439" s="11">
        <v>592114967</v>
      </c>
      <c r="B439" s="11">
        <v>0</v>
      </c>
      <c r="C439" s="11">
        <f>VLOOKUP($A439,'Step 1 tribal college data'!$A$3:$F$3018,5, FALSE)</f>
        <v>1</v>
      </c>
      <c r="D439" s="11">
        <f t="shared" si="6"/>
        <v>0</v>
      </c>
    </row>
    <row r="440" spans="1:4" x14ac:dyDescent="0.2">
      <c r="A440" s="11">
        <v>592744121</v>
      </c>
      <c r="B440" s="11">
        <v>123</v>
      </c>
      <c r="C440" s="11">
        <f>VLOOKUP($A440,'Step 1 tribal college data'!$A$3:$F$3018,5, FALSE)</f>
        <v>11</v>
      </c>
      <c r="D440" s="11">
        <f t="shared" si="6"/>
        <v>11.181818181818182</v>
      </c>
    </row>
    <row r="441" spans="1:4" x14ac:dyDescent="0.2">
      <c r="A441" s="11">
        <v>547177838</v>
      </c>
      <c r="B441" s="11">
        <v>108</v>
      </c>
      <c r="C441" s="11">
        <f>VLOOKUP($A441,'Step 1 tribal college data'!$A$3:$F$3018,5, FALSE)</f>
        <v>15</v>
      </c>
      <c r="D441" s="11">
        <f t="shared" si="6"/>
        <v>7.2</v>
      </c>
    </row>
    <row r="442" spans="1:4" x14ac:dyDescent="0.2">
      <c r="A442" s="11">
        <v>582809825</v>
      </c>
      <c r="B442" s="11">
        <v>0</v>
      </c>
      <c r="C442" s="11">
        <f>VLOOKUP($A442,'Step 1 tribal college data'!$A$3:$F$3018,5, FALSE)</f>
        <v>4</v>
      </c>
      <c r="D442" s="11">
        <f t="shared" si="6"/>
        <v>0</v>
      </c>
    </row>
    <row r="443" spans="1:4" x14ac:dyDescent="0.2">
      <c r="A443" s="11">
        <v>548217990</v>
      </c>
      <c r="B443" s="11">
        <v>38</v>
      </c>
      <c r="C443" s="11">
        <f>VLOOKUP($A443,'Step 1 tribal college data'!$A$3:$F$3018,5, FALSE)</f>
        <v>9</v>
      </c>
      <c r="D443" s="11">
        <f t="shared" si="6"/>
        <v>4.2222222222222223</v>
      </c>
    </row>
    <row r="444" spans="1:4" x14ac:dyDescent="0.2">
      <c r="A444" s="11">
        <v>530595193</v>
      </c>
      <c r="B444" s="11">
        <v>39</v>
      </c>
      <c r="C444" s="11">
        <f>VLOOKUP($A444,'Step 1 tribal college data'!$A$3:$F$3018,5, FALSE)</f>
        <v>5</v>
      </c>
      <c r="D444" s="11">
        <f t="shared" si="6"/>
        <v>7.8</v>
      </c>
    </row>
    <row r="445" spans="1:4" x14ac:dyDescent="0.2">
      <c r="A445" s="11">
        <v>544355108</v>
      </c>
      <c r="B445" s="11">
        <v>43</v>
      </c>
      <c r="C445" s="11">
        <f>VLOOKUP($A445,'Step 1 tribal college data'!$A$3:$F$3018,5, FALSE)</f>
        <v>85</v>
      </c>
      <c r="D445" s="11">
        <f t="shared" si="6"/>
        <v>0.50588235294117645</v>
      </c>
    </row>
    <row r="446" spans="1:4" x14ac:dyDescent="0.2">
      <c r="A446" s="11">
        <v>549738218</v>
      </c>
      <c r="B446" s="11">
        <v>55.5</v>
      </c>
      <c r="C446" s="11">
        <f>VLOOKUP($A446,'Step 1 tribal college data'!$A$3:$F$3018,5, FALSE)</f>
        <v>4</v>
      </c>
      <c r="D446" s="11">
        <f t="shared" si="6"/>
        <v>13.875</v>
      </c>
    </row>
    <row r="447" spans="1:4" x14ac:dyDescent="0.2">
      <c r="A447" s="11">
        <v>523288273</v>
      </c>
      <c r="B447" s="11">
        <v>0</v>
      </c>
      <c r="C447" s="11">
        <f>VLOOKUP($A447,'Step 1 tribal college data'!$A$3:$F$3018,5, FALSE)</f>
        <v>66</v>
      </c>
      <c r="D447" s="11">
        <f t="shared" si="6"/>
        <v>0</v>
      </c>
    </row>
    <row r="448" spans="1:4" x14ac:dyDescent="0.2">
      <c r="A448" s="11">
        <v>572185962</v>
      </c>
      <c r="B448" s="11">
        <v>13</v>
      </c>
      <c r="C448" s="11">
        <f>VLOOKUP($A448,'Step 1 tribal college data'!$A$3:$F$3018,5, FALSE)</f>
        <v>223</v>
      </c>
      <c r="D448" s="11">
        <f t="shared" si="6"/>
        <v>5.829596412556054E-2</v>
      </c>
    </row>
    <row r="449" spans="1:4" x14ac:dyDescent="0.2">
      <c r="A449" s="11">
        <v>565037455</v>
      </c>
      <c r="B449" s="11">
        <v>0</v>
      </c>
      <c r="C449" s="11">
        <f>VLOOKUP($A449,'Step 1 tribal college data'!$A$3:$F$3018,5, FALSE)</f>
        <v>97</v>
      </c>
      <c r="D449" s="11">
        <f t="shared" si="6"/>
        <v>0</v>
      </c>
    </row>
    <row r="450" spans="1:4" x14ac:dyDescent="0.2">
      <c r="A450" s="11">
        <v>535817487</v>
      </c>
      <c r="B450" s="11">
        <v>160</v>
      </c>
      <c r="C450" s="11">
        <f>VLOOKUP($A450,'Step 1 tribal college data'!$A$3:$F$3018,5, FALSE)</f>
        <v>3</v>
      </c>
      <c r="D450" s="11">
        <f t="shared" si="6"/>
        <v>53.333333333333336</v>
      </c>
    </row>
    <row r="451" spans="1:4" x14ac:dyDescent="0.2">
      <c r="A451" s="11">
        <v>588446623</v>
      </c>
      <c r="B451" s="11">
        <v>0</v>
      </c>
      <c r="C451" s="11">
        <f>VLOOKUP($A451,'Step 1 tribal college data'!$A$3:$F$3018,5, FALSE)</f>
        <v>90</v>
      </c>
      <c r="D451" s="11">
        <f t="shared" si="6"/>
        <v>0</v>
      </c>
    </row>
    <row r="452" spans="1:4" x14ac:dyDescent="0.2">
      <c r="A452" s="11">
        <v>532981285</v>
      </c>
      <c r="B452" s="11">
        <v>10</v>
      </c>
      <c r="C452" s="11">
        <f>VLOOKUP($A452,'Step 1 tribal college data'!$A$3:$F$3018,5, FALSE)</f>
        <v>98</v>
      </c>
      <c r="D452" s="11">
        <f t="shared" si="6"/>
        <v>0.10204081632653061</v>
      </c>
    </row>
    <row r="453" spans="1:4" x14ac:dyDescent="0.2">
      <c r="A453" s="11">
        <v>593119060</v>
      </c>
      <c r="B453" s="11">
        <v>7</v>
      </c>
      <c r="C453" s="11">
        <f>VLOOKUP($A453,'Step 1 tribal college data'!$A$3:$F$3018,5, FALSE)</f>
        <v>12</v>
      </c>
      <c r="D453" s="11">
        <f t="shared" si="6"/>
        <v>0.58333333333333337</v>
      </c>
    </row>
    <row r="454" spans="1:4" x14ac:dyDescent="0.2">
      <c r="A454" s="11">
        <v>565674186</v>
      </c>
      <c r="B454" s="11">
        <v>0</v>
      </c>
      <c r="C454" s="11">
        <f>VLOOKUP($A454,'Step 1 tribal college data'!$A$3:$F$3018,5, FALSE)</f>
        <v>2</v>
      </c>
      <c r="D454" s="11">
        <f t="shared" ref="D454:D509" si="7">B454/C454</f>
        <v>0</v>
      </c>
    </row>
    <row r="455" spans="1:4" x14ac:dyDescent="0.2">
      <c r="A455" s="11">
        <v>566639070</v>
      </c>
      <c r="B455" s="11">
        <v>45</v>
      </c>
      <c r="C455" s="11">
        <f>VLOOKUP($A455,'Step 1 tribal college data'!$A$3:$F$3018,5, FALSE)</f>
        <v>86</v>
      </c>
      <c r="D455" s="11">
        <f t="shared" si="7"/>
        <v>0.52325581395348841</v>
      </c>
    </row>
    <row r="456" spans="1:4" x14ac:dyDescent="0.2">
      <c r="A456" s="11">
        <v>575358121</v>
      </c>
      <c r="B456" s="11">
        <v>0</v>
      </c>
      <c r="C456" s="11">
        <f>VLOOKUP($A456,'Step 1 tribal college data'!$A$3:$F$3018,5, FALSE)</f>
        <v>32</v>
      </c>
      <c r="D456" s="11">
        <f t="shared" si="7"/>
        <v>0</v>
      </c>
    </row>
    <row r="457" spans="1:4" x14ac:dyDescent="0.2">
      <c r="A457" s="11">
        <v>588423532</v>
      </c>
      <c r="B457" s="11">
        <v>0</v>
      </c>
      <c r="C457" s="11">
        <f>VLOOKUP($A457,'Step 1 tribal college data'!$A$3:$F$3018,5, FALSE)</f>
        <v>35</v>
      </c>
      <c r="D457" s="11">
        <f t="shared" si="7"/>
        <v>0</v>
      </c>
    </row>
    <row r="458" spans="1:4" x14ac:dyDescent="0.2">
      <c r="A458" s="11">
        <v>584545441</v>
      </c>
      <c r="B458" s="11">
        <v>48</v>
      </c>
      <c r="C458" s="11">
        <f>VLOOKUP($A458,'Step 1 tribal college data'!$A$3:$F$3018,5, FALSE)</f>
        <v>12</v>
      </c>
      <c r="D458" s="11">
        <f t="shared" si="7"/>
        <v>4</v>
      </c>
    </row>
    <row r="459" spans="1:4" x14ac:dyDescent="0.2">
      <c r="A459" s="11">
        <v>535966206</v>
      </c>
      <c r="B459" s="11">
        <v>110</v>
      </c>
      <c r="C459" s="11">
        <f>VLOOKUP($A459,'Step 1 tribal college data'!$A$3:$F$3018,5, FALSE)</f>
        <v>162</v>
      </c>
      <c r="D459" s="11">
        <f t="shared" si="7"/>
        <v>0.67901234567901236</v>
      </c>
    </row>
    <row r="460" spans="1:4" x14ac:dyDescent="0.2">
      <c r="A460" s="11">
        <v>581948460</v>
      </c>
      <c r="B460" s="11">
        <v>0</v>
      </c>
      <c r="C460" s="11">
        <f>VLOOKUP($A460,'Step 1 tribal college data'!$A$3:$F$3018,5, FALSE)</f>
        <v>2</v>
      </c>
      <c r="D460" s="11">
        <f t="shared" si="7"/>
        <v>0</v>
      </c>
    </row>
    <row r="461" spans="1:4" x14ac:dyDescent="0.2">
      <c r="A461" s="11">
        <v>558296989</v>
      </c>
      <c r="B461" s="11">
        <v>4</v>
      </c>
      <c r="C461" s="11">
        <f>VLOOKUP($A461,'Step 1 tribal college data'!$A$3:$F$3018,5, FALSE)</f>
        <v>3</v>
      </c>
      <c r="D461" s="11">
        <f t="shared" si="7"/>
        <v>1.3333333333333333</v>
      </c>
    </row>
    <row r="462" spans="1:4" x14ac:dyDescent="0.2">
      <c r="A462" s="11">
        <v>563313209</v>
      </c>
      <c r="B462" s="11">
        <v>0</v>
      </c>
      <c r="C462" s="11">
        <f>VLOOKUP($A462,'Step 1 tribal college data'!$A$3:$F$3018,5, FALSE)</f>
        <v>83</v>
      </c>
      <c r="D462" s="11">
        <f t="shared" si="7"/>
        <v>0</v>
      </c>
    </row>
    <row r="463" spans="1:4" x14ac:dyDescent="0.2">
      <c r="A463" s="11">
        <v>566112556</v>
      </c>
      <c r="B463" s="11">
        <v>0</v>
      </c>
      <c r="C463" s="11">
        <f>VLOOKUP($A463,'Step 1 tribal college data'!$A$3:$F$3018,5, FALSE)</f>
        <v>37</v>
      </c>
      <c r="D463" s="11">
        <f t="shared" si="7"/>
        <v>0</v>
      </c>
    </row>
    <row r="464" spans="1:4" x14ac:dyDescent="0.2">
      <c r="A464" s="11">
        <v>534322105</v>
      </c>
      <c r="B464" s="11">
        <v>6</v>
      </c>
      <c r="C464" s="11">
        <f>VLOOKUP($A464,'Step 1 tribal college data'!$A$3:$F$3018,5, FALSE)</f>
        <v>84</v>
      </c>
      <c r="D464" s="11">
        <f t="shared" si="7"/>
        <v>7.1428571428571425E-2</v>
      </c>
    </row>
    <row r="465" spans="1:4" x14ac:dyDescent="0.2">
      <c r="A465" s="11">
        <v>551610940</v>
      </c>
      <c r="B465" s="11">
        <v>0</v>
      </c>
      <c r="C465" s="11">
        <f>VLOOKUP($A465,'Step 1 tribal college data'!$A$3:$F$3018,5, FALSE)</f>
        <v>3</v>
      </c>
      <c r="D465" s="11">
        <f t="shared" si="7"/>
        <v>0</v>
      </c>
    </row>
    <row r="466" spans="1:4" x14ac:dyDescent="0.2">
      <c r="A466" s="11">
        <v>552732172</v>
      </c>
      <c r="B466" s="11">
        <v>3</v>
      </c>
      <c r="C466" s="11">
        <f>VLOOKUP($A466,'Step 1 tribal college data'!$A$3:$F$3018,5, FALSE)</f>
        <v>6</v>
      </c>
      <c r="D466" s="11">
        <f t="shared" si="7"/>
        <v>0.5</v>
      </c>
    </row>
    <row r="467" spans="1:4" x14ac:dyDescent="0.2">
      <c r="A467" s="11">
        <v>572407994</v>
      </c>
      <c r="B467" s="11">
        <v>22</v>
      </c>
      <c r="C467" s="11">
        <f>VLOOKUP($A467,'Step 1 tribal college data'!$A$3:$F$3018,5, FALSE)</f>
        <v>108</v>
      </c>
      <c r="D467" s="11">
        <f t="shared" si="7"/>
        <v>0.20370370370370369</v>
      </c>
    </row>
    <row r="468" spans="1:4" x14ac:dyDescent="0.2">
      <c r="A468" s="11">
        <v>567696467</v>
      </c>
      <c r="B468" s="11">
        <v>0</v>
      </c>
      <c r="C468" s="11">
        <f>VLOOKUP($A468,'Step 1 tribal college data'!$A$3:$F$3018,5, FALSE)</f>
        <v>113</v>
      </c>
      <c r="D468" s="11">
        <f t="shared" si="7"/>
        <v>0</v>
      </c>
    </row>
    <row r="469" spans="1:4" x14ac:dyDescent="0.2">
      <c r="A469" s="11">
        <v>577297972</v>
      </c>
      <c r="B469" s="11">
        <v>16</v>
      </c>
      <c r="C469" s="11">
        <f>VLOOKUP($A469,'Step 1 tribal college data'!$A$3:$F$3018,5, FALSE)</f>
        <v>3</v>
      </c>
      <c r="D469" s="11">
        <f t="shared" si="7"/>
        <v>5.333333333333333</v>
      </c>
    </row>
    <row r="470" spans="1:4" x14ac:dyDescent="0.2">
      <c r="A470" s="11">
        <v>550208967</v>
      </c>
      <c r="B470" s="11">
        <v>134</v>
      </c>
      <c r="C470" s="11">
        <f>VLOOKUP($A470,'Step 1 tribal college data'!$A$3:$F$3018,5, FALSE)</f>
        <v>43</v>
      </c>
      <c r="D470" s="11">
        <f t="shared" si="7"/>
        <v>3.1162790697674421</v>
      </c>
    </row>
    <row r="471" spans="1:4" x14ac:dyDescent="0.2">
      <c r="A471" s="11">
        <v>551543914</v>
      </c>
      <c r="B471" s="11">
        <v>11</v>
      </c>
      <c r="C471" s="11">
        <f>VLOOKUP($A471,'Step 1 tribal college data'!$A$3:$F$3018,5, FALSE)</f>
        <v>113</v>
      </c>
      <c r="D471" s="11">
        <f t="shared" si="7"/>
        <v>9.7345132743362831E-2</v>
      </c>
    </row>
    <row r="472" spans="1:4" x14ac:dyDescent="0.2">
      <c r="A472" s="11">
        <v>592272201</v>
      </c>
      <c r="B472" s="11">
        <v>6</v>
      </c>
      <c r="C472" s="11">
        <f>VLOOKUP($A472,'Step 1 tribal college data'!$A$3:$F$3018,5, FALSE)</f>
        <v>6</v>
      </c>
      <c r="D472" s="11">
        <f t="shared" si="7"/>
        <v>1</v>
      </c>
    </row>
    <row r="473" spans="1:4" x14ac:dyDescent="0.2">
      <c r="A473" s="11">
        <v>537430004</v>
      </c>
      <c r="B473" s="11">
        <v>26</v>
      </c>
      <c r="C473" s="11">
        <f>VLOOKUP($A473,'Step 1 tribal college data'!$A$3:$F$3018,5, FALSE)</f>
        <v>118</v>
      </c>
      <c r="D473" s="11">
        <f t="shared" si="7"/>
        <v>0.22033898305084745</v>
      </c>
    </row>
    <row r="474" spans="1:4" x14ac:dyDescent="0.2">
      <c r="A474" s="11">
        <v>601284312</v>
      </c>
      <c r="B474" s="11">
        <v>0</v>
      </c>
      <c r="C474" s="11">
        <f>VLOOKUP($A474,'Step 1 tribal college data'!$A$3:$F$3018,5, FALSE)</f>
        <v>95</v>
      </c>
      <c r="D474" s="11">
        <f t="shared" si="7"/>
        <v>0</v>
      </c>
    </row>
    <row r="475" spans="1:4" x14ac:dyDescent="0.2">
      <c r="A475" s="11">
        <v>571379627</v>
      </c>
      <c r="B475" s="11">
        <v>0</v>
      </c>
      <c r="C475" s="11">
        <f>VLOOKUP($A475,'Step 1 tribal college data'!$A$3:$F$3018,5, FALSE)</f>
        <v>55</v>
      </c>
      <c r="D475" s="11">
        <f t="shared" si="7"/>
        <v>0</v>
      </c>
    </row>
    <row r="476" spans="1:4" x14ac:dyDescent="0.2">
      <c r="A476" s="11">
        <v>525829810</v>
      </c>
      <c r="B476" s="11">
        <v>0</v>
      </c>
      <c r="C476" s="11">
        <f>VLOOKUP($A476,'Step 1 tribal college data'!$A$3:$F$3018,5, FALSE)</f>
        <v>13</v>
      </c>
      <c r="D476" s="11">
        <f t="shared" si="7"/>
        <v>0</v>
      </c>
    </row>
    <row r="477" spans="1:4" x14ac:dyDescent="0.2">
      <c r="A477" s="11">
        <v>585438706</v>
      </c>
      <c r="B477" s="11">
        <v>12</v>
      </c>
      <c r="C477" s="11">
        <f>VLOOKUP($A477,'Step 1 tribal college data'!$A$3:$F$3018,5, FALSE)</f>
        <v>7</v>
      </c>
      <c r="D477" s="11">
        <f t="shared" si="7"/>
        <v>1.7142857142857142</v>
      </c>
    </row>
    <row r="478" spans="1:4" x14ac:dyDescent="0.2">
      <c r="A478" s="11">
        <v>583381677</v>
      </c>
      <c r="B478" s="11">
        <v>0</v>
      </c>
      <c r="C478" s="11">
        <f>VLOOKUP($A478,'Step 1 tribal college data'!$A$3:$F$3018,5, FALSE)</f>
        <v>7</v>
      </c>
      <c r="D478" s="11">
        <f t="shared" si="7"/>
        <v>0</v>
      </c>
    </row>
    <row r="479" spans="1:4" x14ac:dyDescent="0.2">
      <c r="A479" s="11">
        <v>554317126</v>
      </c>
      <c r="B479" s="11">
        <v>114</v>
      </c>
      <c r="C479" s="11">
        <f>VLOOKUP($A479,'Step 1 tribal college data'!$A$3:$F$3018,5, FALSE)</f>
        <v>111</v>
      </c>
      <c r="D479" s="11">
        <f t="shared" si="7"/>
        <v>1.027027027027027</v>
      </c>
    </row>
    <row r="480" spans="1:4" x14ac:dyDescent="0.2">
      <c r="A480" s="11">
        <v>517455290</v>
      </c>
      <c r="B480" s="11">
        <v>0</v>
      </c>
      <c r="C480" s="11">
        <f>VLOOKUP($A480,'Step 1 tribal college data'!$A$3:$F$3018,5, FALSE)</f>
        <v>103</v>
      </c>
      <c r="D480" s="11">
        <f t="shared" si="7"/>
        <v>0</v>
      </c>
    </row>
    <row r="481" spans="1:4" x14ac:dyDescent="0.2">
      <c r="A481" s="11">
        <v>596036996</v>
      </c>
      <c r="B481" s="11">
        <v>71</v>
      </c>
      <c r="C481" s="11">
        <f>VLOOKUP($A481,'Step 1 tribal college data'!$A$3:$F$3018,5, FALSE)</f>
        <v>30</v>
      </c>
      <c r="D481" s="11">
        <f t="shared" si="7"/>
        <v>2.3666666666666667</v>
      </c>
    </row>
    <row r="482" spans="1:4" x14ac:dyDescent="0.2">
      <c r="A482" s="11">
        <v>542923382</v>
      </c>
      <c r="B482" s="11">
        <v>126</v>
      </c>
      <c r="C482" s="11">
        <f>VLOOKUP($A482,'Step 1 tribal college data'!$A$3:$F$3018,5, FALSE)</f>
        <v>35</v>
      </c>
      <c r="D482" s="11">
        <f t="shared" si="7"/>
        <v>3.6</v>
      </c>
    </row>
    <row r="483" spans="1:4" x14ac:dyDescent="0.2">
      <c r="A483" s="11">
        <v>526779410</v>
      </c>
      <c r="B483" s="11">
        <v>0</v>
      </c>
      <c r="C483" s="11">
        <f>VLOOKUP($A483,'Step 1 tribal college data'!$A$3:$F$3018,5, FALSE)</f>
        <v>2</v>
      </c>
      <c r="D483" s="11">
        <f t="shared" si="7"/>
        <v>0</v>
      </c>
    </row>
    <row r="484" spans="1:4" x14ac:dyDescent="0.2">
      <c r="A484" s="11">
        <v>532120421</v>
      </c>
      <c r="B484" s="11">
        <v>0</v>
      </c>
      <c r="C484" s="11">
        <f>VLOOKUP($A484,'Step 1 tribal college data'!$A$3:$F$3018,5, FALSE)</f>
        <v>109</v>
      </c>
      <c r="D484" s="11">
        <f t="shared" si="7"/>
        <v>0</v>
      </c>
    </row>
    <row r="485" spans="1:4" x14ac:dyDescent="0.2">
      <c r="A485" s="11">
        <v>555324214</v>
      </c>
      <c r="B485" s="11">
        <v>0</v>
      </c>
      <c r="C485" s="11">
        <f>VLOOKUP($A485,'Step 1 tribal college data'!$A$3:$F$3018,5, FALSE)</f>
        <v>27</v>
      </c>
      <c r="D485" s="11">
        <f t="shared" si="7"/>
        <v>0</v>
      </c>
    </row>
    <row r="486" spans="1:4" x14ac:dyDescent="0.2">
      <c r="A486" s="11">
        <v>589807949</v>
      </c>
      <c r="B486" s="11">
        <v>0</v>
      </c>
      <c r="C486" s="11">
        <f>VLOOKUP($A486,'Step 1 tribal college data'!$A$3:$F$3018,5, FALSE)</f>
        <v>87</v>
      </c>
      <c r="D486" s="11">
        <f t="shared" si="7"/>
        <v>0</v>
      </c>
    </row>
    <row r="487" spans="1:4" x14ac:dyDescent="0.2">
      <c r="A487" s="11">
        <v>564316435</v>
      </c>
      <c r="B487" s="11">
        <v>0</v>
      </c>
      <c r="C487" s="11">
        <f>VLOOKUP($A487,'Step 1 tribal college data'!$A$3:$F$3018,5, FALSE)</f>
        <v>13</v>
      </c>
      <c r="D487" s="11">
        <f t="shared" si="7"/>
        <v>0</v>
      </c>
    </row>
    <row r="488" spans="1:4" x14ac:dyDescent="0.2">
      <c r="A488" s="11">
        <v>518255966</v>
      </c>
      <c r="B488" s="11">
        <v>110</v>
      </c>
      <c r="C488" s="11">
        <f>VLOOKUP($A488,'Step 1 tribal college data'!$A$3:$F$3018,5, FALSE)</f>
        <v>36</v>
      </c>
      <c r="D488" s="11">
        <f t="shared" si="7"/>
        <v>3.0555555555555554</v>
      </c>
    </row>
    <row r="489" spans="1:4" x14ac:dyDescent="0.2">
      <c r="A489" s="11">
        <v>532142519</v>
      </c>
      <c r="B489" s="11">
        <v>0</v>
      </c>
      <c r="C489" s="11">
        <f>VLOOKUP($A489,'Step 1 tribal college data'!$A$3:$F$3018,5, FALSE)</f>
        <v>3</v>
      </c>
      <c r="D489" s="11">
        <f t="shared" si="7"/>
        <v>0</v>
      </c>
    </row>
    <row r="490" spans="1:4" x14ac:dyDescent="0.2">
      <c r="A490" s="11">
        <v>554802701</v>
      </c>
      <c r="B490" s="11">
        <v>0</v>
      </c>
      <c r="C490" s="11">
        <f>VLOOKUP($A490,'Step 1 tribal college data'!$A$3:$F$3018,5, FALSE)</f>
        <v>14</v>
      </c>
      <c r="D490" s="11">
        <f t="shared" si="7"/>
        <v>0</v>
      </c>
    </row>
    <row r="491" spans="1:4" x14ac:dyDescent="0.2">
      <c r="A491" s="11">
        <v>581403805</v>
      </c>
      <c r="B491" s="11">
        <v>64</v>
      </c>
      <c r="C491" s="11">
        <f>VLOOKUP($A491,'Step 1 tribal college data'!$A$3:$F$3018,5, FALSE)</f>
        <v>20</v>
      </c>
      <c r="D491" s="11">
        <f t="shared" si="7"/>
        <v>3.2</v>
      </c>
    </row>
    <row r="492" spans="1:4" x14ac:dyDescent="0.2">
      <c r="A492" s="11">
        <v>546586398</v>
      </c>
      <c r="B492" s="11">
        <v>0</v>
      </c>
      <c r="C492" s="11">
        <f>VLOOKUP($A492,'Step 1 tribal college data'!$A$3:$F$3018,5, FALSE)</f>
        <v>6</v>
      </c>
      <c r="D492" s="11">
        <f t="shared" si="7"/>
        <v>0</v>
      </c>
    </row>
    <row r="493" spans="1:4" x14ac:dyDescent="0.2">
      <c r="A493" s="11">
        <v>584005985</v>
      </c>
      <c r="B493" s="11">
        <v>0</v>
      </c>
      <c r="C493" s="11">
        <f>VLOOKUP($A493,'Step 1 tribal college data'!$A$3:$F$3018,5, FALSE)</f>
        <v>84</v>
      </c>
      <c r="D493" s="11">
        <f t="shared" si="7"/>
        <v>0</v>
      </c>
    </row>
    <row r="494" spans="1:4" x14ac:dyDescent="0.2">
      <c r="A494" s="11">
        <v>588619000</v>
      </c>
      <c r="B494" s="11">
        <v>6</v>
      </c>
      <c r="C494" s="11">
        <f>VLOOKUP($A494,'Step 1 tribal college data'!$A$3:$F$3018,5, FALSE)</f>
        <v>74</v>
      </c>
      <c r="D494" s="11">
        <f t="shared" si="7"/>
        <v>8.1081081081081086E-2</v>
      </c>
    </row>
    <row r="495" spans="1:4" x14ac:dyDescent="0.2">
      <c r="A495" s="11">
        <v>517957975</v>
      </c>
      <c r="B495" s="11">
        <v>57.671999999999997</v>
      </c>
      <c r="C495" s="11">
        <f>VLOOKUP($A495,'Step 1 tribal college data'!$A$3:$F$3018,5, FALSE)</f>
        <v>6</v>
      </c>
      <c r="D495" s="11">
        <f t="shared" si="7"/>
        <v>9.6120000000000001</v>
      </c>
    </row>
    <row r="496" spans="1:4" x14ac:dyDescent="0.2">
      <c r="A496" s="11">
        <v>536110722</v>
      </c>
      <c r="B496" s="11">
        <v>0</v>
      </c>
      <c r="C496" s="11">
        <f>VLOOKUP($A496,'Step 1 tribal college data'!$A$3:$F$3018,5, FALSE)</f>
        <v>3</v>
      </c>
      <c r="D496" s="11">
        <f t="shared" si="7"/>
        <v>0</v>
      </c>
    </row>
    <row r="497" spans="1:4" x14ac:dyDescent="0.2">
      <c r="A497" s="11">
        <v>573894361</v>
      </c>
      <c r="B497" s="11">
        <v>0</v>
      </c>
      <c r="C497" s="11">
        <f>VLOOKUP($A497,'Step 1 tribal college data'!$A$3:$F$3018,5, FALSE)</f>
        <v>1</v>
      </c>
      <c r="D497" s="11">
        <f t="shared" si="7"/>
        <v>0</v>
      </c>
    </row>
    <row r="498" spans="1:4" x14ac:dyDescent="0.2">
      <c r="A498" s="11">
        <v>544355319</v>
      </c>
      <c r="B498" s="11">
        <v>19</v>
      </c>
      <c r="C498" s="11">
        <f>VLOOKUP($A498,'Step 1 tribal college data'!$A$3:$F$3018,5, FALSE)</f>
        <v>6</v>
      </c>
      <c r="D498" s="11">
        <f t="shared" si="7"/>
        <v>3.1666666666666665</v>
      </c>
    </row>
    <row r="499" spans="1:4" x14ac:dyDescent="0.2">
      <c r="A499" s="11">
        <v>578116566</v>
      </c>
      <c r="B499" s="11">
        <v>10</v>
      </c>
      <c r="C499" s="11">
        <f>VLOOKUP($A499,'Step 1 tribal college data'!$A$3:$F$3018,5, FALSE)</f>
        <v>122</v>
      </c>
      <c r="D499" s="11">
        <f t="shared" si="7"/>
        <v>8.1967213114754092E-2</v>
      </c>
    </row>
    <row r="500" spans="1:4" x14ac:dyDescent="0.2">
      <c r="A500" s="11">
        <v>578026573</v>
      </c>
      <c r="B500" s="11">
        <v>3</v>
      </c>
      <c r="C500" s="11">
        <f>VLOOKUP($A500,'Step 1 tribal college data'!$A$3:$F$3018,5, FALSE)</f>
        <v>94</v>
      </c>
      <c r="D500" s="11">
        <f t="shared" si="7"/>
        <v>3.1914893617021274E-2</v>
      </c>
    </row>
    <row r="501" spans="1:4" x14ac:dyDescent="0.2">
      <c r="A501" s="11">
        <v>582871977</v>
      </c>
      <c r="B501" s="11">
        <v>0</v>
      </c>
      <c r="C501" s="11">
        <f>VLOOKUP($A501,'Step 1 tribal college data'!$A$3:$F$3018,5, FALSE)</f>
        <v>2</v>
      </c>
      <c r="D501" s="11">
        <f t="shared" si="7"/>
        <v>0</v>
      </c>
    </row>
    <row r="502" spans="1:4" x14ac:dyDescent="0.2">
      <c r="A502" s="11">
        <v>592017639</v>
      </c>
      <c r="B502" s="11">
        <v>0</v>
      </c>
      <c r="C502" s="11">
        <f>VLOOKUP($A502,'Step 1 tribal college data'!$A$3:$F$3018,5, FALSE)</f>
        <v>14</v>
      </c>
      <c r="D502" s="11">
        <f t="shared" si="7"/>
        <v>0</v>
      </c>
    </row>
    <row r="503" spans="1:4" x14ac:dyDescent="0.2">
      <c r="A503" s="11">
        <v>540997777</v>
      </c>
      <c r="B503" s="11">
        <v>0</v>
      </c>
      <c r="C503" s="11">
        <f>VLOOKUP($A503,'Step 1 tribal college data'!$A$3:$F$3018,5, FALSE)</f>
        <v>3</v>
      </c>
      <c r="D503" s="11">
        <f t="shared" si="7"/>
        <v>0</v>
      </c>
    </row>
    <row r="504" spans="1:4" x14ac:dyDescent="0.2">
      <c r="A504" s="11">
        <v>544206136</v>
      </c>
      <c r="B504" s="11">
        <v>0</v>
      </c>
      <c r="C504" s="11">
        <f>VLOOKUP($A504,'Step 1 tribal college data'!$A$3:$F$3018,5, FALSE)</f>
        <v>37</v>
      </c>
      <c r="D504" s="11">
        <f t="shared" si="7"/>
        <v>0</v>
      </c>
    </row>
    <row r="505" spans="1:4" x14ac:dyDescent="0.2">
      <c r="A505" s="11">
        <v>561036303</v>
      </c>
      <c r="B505" s="11">
        <v>184.99</v>
      </c>
      <c r="C505" s="11">
        <f>VLOOKUP($A505,'Step 1 tribal college data'!$A$3:$F$3018,5, FALSE)</f>
        <v>85</v>
      </c>
      <c r="D505" s="11">
        <f t="shared" si="7"/>
        <v>2.1763529411764706</v>
      </c>
    </row>
    <row r="506" spans="1:4" x14ac:dyDescent="0.2">
      <c r="A506" s="11">
        <v>582187161</v>
      </c>
      <c r="B506" s="11">
        <v>138</v>
      </c>
      <c r="C506" s="11">
        <f>VLOOKUP($A506,'Step 1 tribal college data'!$A$3:$F$3018,5, FALSE)</f>
        <v>4</v>
      </c>
      <c r="D506" s="11">
        <f t="shared" si="7"/>
        <v>34.5</v>
      </c>
    </row>
    <row r="507" spans="1:4" x14ac:dyDescent="0.2">
      <c r="A507" s="11">
        <v>518892555</v>
      </c>
      <c r="B507" s="11">
        <v>0</v>
      </c>
      <c r="C507" s="11">
        <f>VLOOKUP($A507,'Step 1 tribal college data'!$A$3:$F$3018,5, FALSE)</f>
        <v>3</v>
      </c>
      <c r="D507" s="11">
        <f t="shared" si="7"/>
        <v>0</v>
      </c>
    </row>
    <row r="508" spans="1:4" x14ac:dyDescent="0.2">
      <c r="A508" s="11">
        <v>594149281</v>
      </c>
      <c r="B508" s="11">
        <v>0</v>
      </c>
      <c r="C508" s="11">
        <f>VLOOKUP($A508,'Step 1 tribal college data'!$A$3:$F$3018,5, FALSE)</f>
        <v>10</v>
      </c>
      <c r="D508" s="11">
        <f t="shared" si="7"/>
        <v>0</v>
      </c>
    </row>
    <row r="509" spans="1:4" x14ac:dyDescent="0.2">
      <c r="A509" s="11">
        <v>576119536</v>
      </c>
      <c r="B509" s="11">
        <v>0</v>
      </c>
      <c r="C509" s="11">
        <f>VLOOKUP($A509,'Step 1 tribal college data'!$A$3:$F$3018,5, FALSE)</f>
        <v>3</v>
      </c>
      <c r="D509" s="11">
        <f t="shared" si="7"/>
        <v>0</v>
      </c>
    </row>
  </sheetData>
  <phoneticPr fontId="14" type="noConversion"/>
  <conditionalFormatting sqref="D6:D1048576">
    <cfRule type="cellIs" priority="5" operator="greaterThanOrEqual">
      <formula>1</formula>
    </cfRule>
    <cfRule type="cellIs" dxfId="10" priority="6" operator="greaterThanOrEqual">
      <formula>1</formula>
    </cfRule>
  </conditionalFormatting>
  <conditionalFormatting sqref="D5:D602">
    <cfRule type="cellIs" dxfId="9" priority="1" operator="equal">
      <formula>0</formula>
    </cfRule>
    <cfRule type="cellIs" dxfId="8" priority="2" operator="lessThan">
      <formula>1</formula>
    </cfRule>
    <cfRule type="cellIs" dxfId="7" priority="3" operator="equal">
      <formula>0</formula>
    </cfRule>
    <cfRule type="cellIs" dxfId="6" priority="4" operator="equal">
      <formula>0</formula>
    </cfRule>
  </conditionalFormatting>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5 J q U f 6 M o K K n A A A A + A A A A B I A H A B D b 2 5 m a W c v U G F j a 2 F n Z S 5 4 b W w g o h g A K K A U A A A A A A A A A A A A A A A A A A A A A A A A A A A A h Y 9 B D o I w F E S v Q r q n L Y i B k E 9 Z u J X E h G j c N q V C I x R D i + V u L j y S V 5 B E U X c u Z / I m e f O 4 3 S G f u t a 7 y s G o X m c o w B R 5 U o u + U r r O 0 G h P f o J y B j s u z r y W 3 g x r k 0 5 G Z a i x 9 p I S 4 p z D b o X 7 o S Y h p Q E 5 F t t S N L L j v t L G c i 0 k + q y q / y v E 4 P C S Y S G O E 7 y O I 4 q j J A C y 1 F A o / U X C 2 R h T I D 8 l b M b W j o N k U v v 7 E s g S g b x f s C d Q S w M E F A A C A A g A + 5 J q 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u S a l E o i k e 4 D g A A A B E A A A A T A B w A R m 9 y b X V s Y X M v U 2 V j d G l v b j E u b S C i G A A o o B Q A A A A A A A A A A A A A A A A A A A A A A A A A A A A r T k 0 u y c z P U w i G 0 I b W A F B L A Q I t A B Q A A g A I A P u S a l H + j K C i p w A A A P g A A A A S A A A A A A A A A A A A A A A A A A A A A A B D b 2 5 m a W c v U G F j a 2 F n Z S 5 4 b W x Q S w E C L Q A U A A I A C A D 7 k m p R D 8 r p q 6 Q A A A D p A A A A E w A A A A A A A A A A A A A A A A D z A A A A W 0 N v b n R l b n R f V H l w Z X N d L n h t b F B L A Q I t A B Q A A g A I A P u S a l E 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o j g 4 d m D 4 9 R 7 L H M d r p / h e e A A A A A A I A A A A A A A N m A A D A A A A A E A A A A P I x / b z B d m M w s k W D b j p s l G k A A A A A B I A A A K A A A A A Q A A A A s o D H Q c X y r 0 M J v V 9 e N k L o I l A A A A D d W M U Y N Z p R F N u 3 X g A E K C B 4 O k 8 Y n V 3 i j O a 2 x h y Y a P E 8 Z o R t N n 7 P E a q i T O Z 3 U q G f H 1 o E 0 s / + j l z D I e F l Z p g Q n j G O E 7 1 L 9 t m n V Q v 7 8 2 l p T V 4 5 N h Q A A A A v p A G k R R e s n r m W O y s r Q b s e B J 7 H l A = = < / D a t a M a s h u p > 
</file>

<file path=customXml/itemProps1.xml><?xml version="1.0" encoding="utf-8"?>
<ds:datastoreItem xmlns:ds="http://schemas.openxmlformats.org/officeDocument/2006/customXml" ds:itemID="{03A12A54-EF41-4437-84F4-4D889AC5E9E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Step 1 tribal college data</vt:lpstr>
      <vt:lpstr>Step 2 MUS data</vt:lpstr>
      <vt:lpstr>Step 3 transfer rate</vt:lpstr>
      <vt:lpstr>Step 4 degree attainment rate</vt:lpstr>
      <vt:lpstr>Step 5 credit mobility 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Training 1: Transfer Data Training data file</dc:title>
  <dc:creator>Hella Bel Hadj Amor</dc:creator>
  <cp:keywords>transfer data, support postsecondary access and success, Montana students</cp:keywords>
  <cp:lastModifiedBy>Joanne Lau</cp:lastModifiedBy>
  <cp:lastPrinted>2021-07-21T18:34:38Z</cp:lastPrinted>
  <dcterms:created xsi:type="dcterms:W3CDTF">2020-04-02T00:45:06Z</dcterms:created>
  <dcterms:modified xsi:type="dcterms:W3CDTF">2021-07-28T15:53:59Z</dcterms:modified>
</cp:coreProperties>
</file>